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0.png" ContentType="image/png"/>
  <Override PartName="/xl/media/image16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<sst xmlns="http://schemas.openxmlformats.org/spreadsheetml/2006/main" count="973" uniqueCount="797">
  <si>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</si>
  <si>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</si>
  <si>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</si>
  <si>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</si>
  <si>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</si>
  <si>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</si>
  <si>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</si>
  <si>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</si>
  <si>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</si>
  <si>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</si>
  <si>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</si>
  <si>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</si>
  <si>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</si>
  <si>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</si>
  <si>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</si>
  <si>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</si>
  <si>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</si>
  <si>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</si>
  <si>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</si>
  <si>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</si>
  <si>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</si>
  <si>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</si>
  <si>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</si>
  <si>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</si>
  <si>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</si>
  <si>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</si>
  <si>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</si>
  <si>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</si>
  <si>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</si>
  <si>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</si>
  <si>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</si>
  <si>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</si>
  <si>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</si>
  <si>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</si>
  <si>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</si>
  <si>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</si>
  <si>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</si>
  <si>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</si>
  <si>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</si>
  <si>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</si>
  <si>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</si>
  <si>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</si>
  <si>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</si>
  <si>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</si>
  <si>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</si>
  <si>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</si>
  <si>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</si>
  <si>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</si>
  <si>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</si>
  <si>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</si>
  <si>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</si>
  <si>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</si>
  <si>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</si>
  <si>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</si>
  <si>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</si>
  <si>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</si>
  <si>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</si>
  <si>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</si>
  <si>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</si>
  <si>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</si>
  <si>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</si>
  <si>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</si>
  <si>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</si>
  <si>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</si>
  <si>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</si>
  <si>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</si>
  <si>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</si>
  <si>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</si>
  <si>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</si>
  <si>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</si>
  <si>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</si>
  <si>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</si>
  <si>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</si>
  <si>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</si>
  <si>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</si>
  <si>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</si>
  <si>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</si>
  <si>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</si>
  <si>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</si>
  <si>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</si>
  <si>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</si>
  <si>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</si>
  <si>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</si>
  <si>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</si>
  <si>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</si>
  <si>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</si>
  <si>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#function[solita.etp.service.energiatodistus-pdf/fn--64377]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</si>
  <si>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</si>
  <si>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</si>
  <si>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</si>
  <si>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</si>
  <si>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</si>
  <si>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</si>
  <si>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</si>
  <si>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</si>
  <si>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</si>
  <si>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</si>
  <si>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</si>
  <si>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</si>
  <si>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</si>
  <si>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</si>
  <si>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</si>
  <si>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</si>
  <si>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</si>
  <si>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</si>
  <si>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</si>
  <si>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</si>
  <si>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</si>
  <si>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</si>
  <si>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:sahko]</t>
  </si>
  <si>
    <t xml:space="preserve">[:tulokset :kaytettavat-energiamuodot :sahko-nettoala]</t>
  </si>
  <si>
    <t xml:space="preserve">[:tulokset :kaytettavat-energiamuodot :sahko-kerroin]</t>
  </si>
  <si>
    <t xml:space="preserve">fjärrvärme</t>
  </si>
  <si>
    <t xml:space="preserve">[:tulokset :kaytettavat-energiamuodot :sahko-nettoala-kertoimella]</t>
  </si>
  <si>
    <t xml:space="preserve">el</t>
  </si>
  <si>
    <t xml:space="preserve">[:tulokset :kaytettavat-energiamuodot :uusiutuva-polttoaine]</t>
  </si>
  <si>
    <t xml:space="preserve">förrnybara bränslen</t>
  </si>
  <si>
    <t xml:space="preserve">[:tulokset :kaytettavat-energiamuodot :uusiutuva-polttoaine-nettoala]</t>
  </si>
  <si>
    <t xml:space="preserve">fossila bränslen</t>
  </si>
  <si>
    <t xml:space="preserve">[:tulokset :kaytettavat-energiamuodot :uusiutuva-polttoaine-kerroin]</t>
  </si>
  <si>
    <t xml:space="preserve">fjärrkyla</t>
  </si>
  <si>
    <t xml:space="preserve">[:tulokset :kaytettavat-energiamuodot :uusiutuva-polttoaine-nettoala-kertoimella]</t>
  </si>
  <si>
    <t xml:space="preserve">[:tulokset :kaytettavat-energiamuodot :fossiilinen-polttoaine]</t>
  </si>
  <si>
    <t xml:space="preserve">Sähkön kulutukseen sisältyvä valaistus- ja kuluttajalait.. SV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</si>
  <si>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</si>
  <si>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</si>
  <si>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</si>
  <si>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</si>
  <si>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</si>
  <si>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</si>
  <si>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</si>
  <si>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</si>
  <si>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</si>
  <si>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</si>
  <si>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</si>
  <si>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</si>
  <si>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</si>
  <si>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</si>
  <si>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</si>
  <si>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</si>
  <si>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</si>
  <si>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</si>
  <si>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</si>
  <si>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</si>
  <si>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</si>
  <si>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</si>
  <si>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#function[solita.etp.service.energiatodistus-pdf/fn--64379]</t>
  </si>
  <si>
    <t xml:space="preserve">#function[solita.etp.service.energiatodistus-pdf/fn--64381]</t>
  </si>
  <si>
    <t xml:space="preserve">#function[solita.etp.service.energiatodistus-pdf/fn--64384]</t>
  </si>
  <si>
    <t xml:space="preserve">ÅTGÄRDER SOM FÖRBÄTTRAR ENERGIPRESTANDAN</t>
  </si>
  <si>
    <t xml:space="preserve">#function[solita.etp.service.energiatodistus-pdf/fn--64387]</t>
  </si>
  <si>
    <t xml:space="preserve">De viktigaste rekommendationerna för att förbättra byggnadens energiprestanda</t>
  </si>
  <si>
    <t xml:space="preserve">#function[solita.etp.service.energiatodistus-pdf/fn--64390]</t>
  </si>
  <si>
    <t xml:space="preserve">Denna del gäller inte nybyggnader</t>
  </si>
  <si>
    <t xml:space="preserve">#function[solita.etp.service.energiatodistus-pdf/fn--64393]</t>
  </si>
  <si>
    <t xml:space="preserve">#function[solita.etp.service.energiatodistus-pdf/fn--64396]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</si>
  <si>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</si>
  <si>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</si>
  <si>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</si>
  <si>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</si>
  <si>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</si>
  <si>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</si>
  <si>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</si>
  <si>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</si>
  <si>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</si>
  <si>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</si>
  <si>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</si>
  <si>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</si>
  <si>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</si>
  <si>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</si>
  <si>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</si>
  <si>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</si>
  <si>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</si>
  <si>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</si>
  <si>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</si>
  <si>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</si>
  <si>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</si>
  <si>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</si>
  <si>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</si>
  <si>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</si>
  <si>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</si>
  <si>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</si>
  <si>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</si>
  <si>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</si>
  <si>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</si>
  <si>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</si>
  <si>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</si>
  <si>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</si>
  <si>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</si>
  <si>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</si>
  <si>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</si>
  <si>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</si>
  <si>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</si>
  <si>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</si>
  <si>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</si>
  <si>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</si>
  <si>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</si>
  <si>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</si>
  <si>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</si>
  <si>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</si>
  <si>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</si>
  <si>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</si>
  <si>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</si>
  <si>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</si>
  <si>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</si>
  <si>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</si>
  <si>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</si>
  <si>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</si>
  <si>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</si>
  <si>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</si>
  <si>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</si>
  <si>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</si>
  <si>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</si>
  <si>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</si>
  <si>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</si>
  <si>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</si>
  <si>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</si>
  <si>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</si>
  <si>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</si>
  <si>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</si>
  <si>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</si>
  <si>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</si>
  <si>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</si>
  <si>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</si>
  <si>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</si>
  <si>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</si>
  <si>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</si>
  <si>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</si>
  <si>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</si>
  <si>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</si>
  <si>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</si>
  <si>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</si>
  <si>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</si>
  <si>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</si>
  <si>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</si>
  <si>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</si>
  <si>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</si>
  <si>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</si>
  <si>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</si>
  <si>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</si>
  <si>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</si>
  <si>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</si>
  <si>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</si>
  <si>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</si>
  <si>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</si>
  <si>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</si>
  <si>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</si>
  <si>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</si>
  <si>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</si>
  <si>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</si>
  <si>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</si>
  <si>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</si>
  <si>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</si>
  <si>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</si>
  <si>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</si>
  <si>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</si>
  <si>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</si>
  <si>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</si>
  <si>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</si>
  <si>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</si>
  <si>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</si>
  <si>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</si>
  <si>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</si>
  <si>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</si>
  <si>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</si>
  <si>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</si>
  <si>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</si>
  <si>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</si>
  <si>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</si>
  <si>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</si>
  <si>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</si>
  <si>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</si>
  <si>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</si>
  <si>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</si>
  <si>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</si>
  <si>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[:lahtotiedot :lammitys :label-fi]</t>
  </si>
  <si>
    <t xml:space="preserve">[:lahtotiedot :lammitys :label-sv]</t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</si>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</sst>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39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244440</xdr:colOff>
      <xdr:row>21</xdr:row>
      <xdr:rowOff>258120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4200" cy="21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144360</xdr:colOff>
      <xdr:row>22</xdr:row>
      <xdr:rowOff>258120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7280" cy="21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17640</xdr:colOff>
      <xdr:row>23</xdr:row>
      <xdr:rowOff>259200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4360" cy="21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341640</xdr:colOff>
      <xdr:row>24</xdr:row>
      <xdr:rowOff>259200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8360" cy="21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214920</xdr:colOff>
      <xdr:row>25</xdr:row>
      <xdr:rowOff>272160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5440" cy="22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158040</xdr:colOff>
      <xdr:row>26</xdr:row>
      <xdr:rowOff>259200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0320" cy="21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98280</xdr:colOff>
      <xdr:row>27</xdr:row>
      <xdr:rowOff>258120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3520" cy="210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314640</xdr:colOff>
      <xdr:row>49</xdr:row>
      <xdr:rowOff>75600</xdr:rowOff>
    </xdr:to>
    <xdr:sp>
      <xdr:nvSpPr>
        <xdr:cNvPr id="16" name="CustomShape 1"/>
        <xdr:cNvSpPr/>
      </xdr:nvSpPr>
      <xdr:spPr>
        <a:xfrm>
          <a:off x="1994400" y="149040"/>
          <a:ext cx="6996600" cy="1005984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2520</xdr:colOff>
      <xdr:row>52</xdr:row>
      <xdr:rowOff>76680</xdr:rowOff>
    </xdr:to>
    <xdr:sp>
      <xdr:nvSpPr>
        <xdr:cNvPr id="17" name="CustomShape 1"/>
        <xdr:cNvSpPr/>
      </xdr:nvSpPr>
      <xdr:spPr>
        <a:xfrm>
          <a:off x="1987560" y="10344960"/>
          <a:ext cx="7013880" cy="26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430920</xdr:colOff>
      <xdr:row>24</xdr:row>
      <xdr:rowOff>54000</xdr:rowOff>
    </xdr:to>
    <xdr:sp>
      <xdr:nvSpPr>
        <xdr:cNvPr id="18" name="CustomShape 1"/>
        <xdr:cNvSpPr/>
      </xdr:nvSpPr>
      <xdr:spPr>
        <a:xfrm>
          <a:off x="5525280" y="4883760"/>
          <a:ext cx="792720" cy="26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429840</xdr:colOff>
      <xdr:row>24</xdr:row>
      <xdr:rowOff>193680</xdr:rowOff>
    </xdr:to>
    <xdr:sp>
      <xdr:nvSpPr>
        <xdr:cNvPr id="19" name="CustomShape 1"/>
        <xdr:cNvSpPr/>
      </xdr:nvSpPr>
      <xdr:spPr>
        <a:xfrm>
          <a:off x="5524200" y="5023440"/>
          <a:ext cx="792720" cy="26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9" activeCellId="0" sqref="J39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#function[solita.etp.service.energiatodistus-pdf/fn--64377]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96</v>
      </c>
      <c r="C8" s="97"/>
      <c r="D8" s="61" t="s">
        <v>97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A9</f>
        <v>[:tulokset :kaytettavat-energiamuodot :kaukolampo]</v>
      </c>
      <c r="H15" s="115" t="str">
        <f aca="false">A10</f>
        <v>[:tulokset :kaytettavat-energiamuodot :kaukolampo-nettoala]</v>
      </c>
      <c r="I15" s="119" t="str">
        <f aca="false">A11</f>
        <v>[:tulokset :kaytettavat-energiamuodot :kaukolampo-kerroin]</v>
      </c>
      <c r="J15" s="120" t="str">
        <f aca="false">A12</f>
        <v>[:tulokset :kaytettavat-energiamuodot :kaukolampo-nettoala-kertoimella]</v>
      </c>
      <c r="K15" s="12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A13</f>
        <v>[:tulokset :kaytettavat-energiamuodot :sahko]</v>
      </c>
      <c r="H16" s="115" t="str">
        <f aca="false">A14</f>
        <v>[:tulokset :kaytettavat-energiamuodot :sahko-nettoala]</v>
      </c>
      <c r="I16" s="119" t="str">
        <f aca="false">A15</f>
        <v>[:tulokset :kaytettavat-energiamuodot :sahko-kerroin]</v>
      </c>
      <c r="J16" s="120" t="str">
        <f aca="false">A16</f>
        <v>[:tulokset :kaytettavat-energiamuodot :sahko-nettoala-kertoimella]</v>
      </c>
      <c r="K16" s="12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21" t="str">
        <f aca="false">A17</f>
        <v>[:tulokset :kaytettavat-energiamuodot :uusiutuva-polttoaine]</v>
      </c>
      <c r="H17" s="121" t="str">
        <f aca="false">A18</f>
        <v>[:tulokset :kaytettavat-energiamuodot :uusiutuva-polttoaine-nettoala]</v>
      </c>
      <c r="I17" s="119" t="str">
        <f aca="false">A19</f>
        <v>[:tulokset :kaytettavat-energiamuodot :uusiutuva-polttoaine-kerroin]</v>
      </c>
      <c r="J17" s="120" t="str">
        <f aca="false">A20</f>
        <v>[:tulokset :kaytettavat-energiamuodot :uusiutuva-polttoaine-nettoala-kertoimella]</v>
      </c>
      <c r="K17" s="12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A21</f>
        <v>[:tulokset :kaytettavat-energiamuodot :fossiilinen-polttoaine]</v>
      </c>
      <c r="H18" s="115" t="str">
        <f aca="false">A22</f>
        <v>[:tulokset :kaytettavat-energiamuodot :fossiilinen-polttoaine-nettoala]</v>
      </c>
      <c r="I18" s="119" t="str">
        <f aca="false">A23</f>
        <v>[:tulokset :kaytettavat-energiamuodot :fossiilinen-polttoaine-kerroin]</v>
      </c>
      <c r="J18" s="120" t="str">
        <f aca="false">A24</f>
        <v>[:tulokset :kaytettavat-energiamuodot :fossiilinen-polttoaine-nettoala-kertoimella]</v>
      </c>
      <c r="K18" s="12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A25</f>
        <v>[:tulokset :kaytettavat-energiamuodot :kaukojaahdytys]</v>
      </c>
      <c r="H19" s="115" t="str">
        <f aca="false">A26</f>
        <v>[:tulokset :kaytettavat-energiamuodot :kaukojaahdytys-nettoala]</v>
      </c>
      <c r="I19" s="119" t="str">
        <f aca="false">A27</f>
        <v>[:tulokset :kaytettavat-energiamuodot :kaukojaahdytys-kerroin]</v>
      </c>
      <c r="J19" s="120" t="str">
        <f aca="false">A28</f>
        <v>[:tulokset :kaytettavat-energiamuodot :kaukojaahdytys-nettoala-kertoimella]</v>
      </c>
      <c r="K19" s="12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2" t="str">
        <f aca="false">A29</f>
        <v>[:tulokset :kaytettavat-energiamuodot :muu 0 :nimi]</v>
      </c>
      <c r="E20" s="122"/>
      <c r="F20" s="123"/>
      <c r="G20" s="124" t="str">
        <f aca="false">A30</f>
        <v>[:tulokset :kaytettavat-energiamuodot :muu 0 :ostoenergia]</v>
      </c>
      <c r="H20" s="125" t="str">
        <f aca="false">A31</f>
        <v>[:tulokset :kaytettavat-energiamuodot :muu 0 :ostoenergia-nettoala]</v>
      </c>
      <c r="I20" s="125" t="str">
        <f aca="false">A32</f>
        <v>[:tulokset :kaytettavat-energiamuodot :muu 0 :muotokerroin]</v>
      </c>
      <c r="J20" s="120" t="str">
        <f aca="false">A33</f>
        <v>[:tulokset :kaytettavat-energiamuodot :muu 0 :ostoenergia-nettoala-kertoimella]</v>
      </c>
      <c r="K20" s="12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18" t="s">
        <v>123</v>
      </c>
      <c r="E21" s="118"/>
      <c r="F21" s="123"/>
      <c r="G21" s="124" t="str">
        <f aca="false">A34</f>
        <v>[:tulokset :kaytettavat-energiamuodot :valaistus-kuluttaja-sahko]</v>
      </c>
      <c r="H21" s="125" t="str">
        <f aca="false">A35</f>
        <v>[:tulokset :kaytettavat-energiamuodot :valaistus-kuluttaja-sahko-nettoala]</v>
      </c>
      <c r="I21" s="125"/>
      <c r="J21" s="120"/>
      <c r="K21" s="12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124</v>
      </c>
      <c r="C22" s="97"/>
      <c r="D22" s="118"/>
      <c r="E22" s="118"/>
      <c r="F22" s="123"/>
      <c r="G22" s="124"/>
      <c r="H22" s="125"/>
      <c r="I22" s="125"/>
      <c r="J22" s="120"/>
      <c r="K22" s="12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125</v>
      </c>
      <c r="C23" s="106"/>
      <c r="D23" s="126" t="s">
        <v>126</v>
      </c>
      <c r="E23" s="126"/>
      <c r="F23" s="107"/>
      <c r="G23" s="127"/>
      <c r="H23" s="127"/>
      <c r="I23" s="128"/>
      <c r="J23" s="129" t="str">
        <f aca="false">A36</f>
        <v>[:tulokset :e-luku]</v>
      </c>
      <c r="K23" s="129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127</v>
      </c>
      <c r="C24" s="97"/>
      <c r="D24" s="130"/>
      <c r="E24" s="130"/>
      <c r="F24" s="14"/>
      <c r="G24" s="38"/>
      <c r="H24" s="38"/>
      <c r="I24" s="38"/>
      <c r="J24" s="14"/>
      <c r="K24" s="131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128</v>
      </c>
      <c r="C25" s="93"/>
      <c r="D25" s="94" t="s">
        <v>129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130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131</v>
      </c>
      <c r="C27" s="97"/>
      <c r="D27" s="61" t="s">
        <v>132</v>
      </c>
      <c r="E27" s="61"/>
      <c r="F27" s="14"/>
      <c r="H27" s="132" t="str">
        <f aca="false">A38</f>
        <v>[:tulokset :e-luokka-rajat :kayttotarkoitus :label-sv]</v>
      </c>
      <c r="I27" s="38"/>
      <c r="J27" s="14"/>
      <c r="K27" s="131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133</v>
      </c>
      <c r="C28" s="97"/>
      <c r="D28" s="61"/>
      <c r="E28" s="130"/>
      <c r="F28" s="14"/>
      <c r="H28" s="38"/>
      <c r="I28" s="38"/>
      <c r="J28" s="14"/>
      <c r="K28" s="131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134</v>
      </c>
      <c r="C29" s="97"/>
      <c r="D29" s="61" t="s">
        <v>135</v>
      </c>
      <c r="E29" s="61"/>
      <c r="F29" s="14"/>
      <c r="H29" s="133" t="str">
        <f aca="false">A39</f>
        <v>#function[solita.etp.service.energiatodistus-pdf/fn--64379]</v>
      </c>
      <c r="I29" s="134" t="str">
        <f aca="false">A40</f>
        <v>#function[solita.etp.service.energiatodistus-pdf/fn--64381]</v>
      </c>
      <c r="J29" s="135" t="str">
        <f aca="false">A41</f>
        <v>#function[solita.etp.service.energiatodistus-pdf/fn--64384]</v>
      </c>
      <c r="K29" s="131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136</v>
      </c>
      <c r="C30" s="97"/>
      <c r="D30" s="61"/>
      <c r="E30" s="61"/>
      <c r="F30" s="14"/>
      <c r="H30" s="136" t="str">
        <f aca="false">A40</f>
        <v>#function[solita.etp.service.energiatodistus-pdf/fn--64381]</v>
      </c>
      <c r="I30" s="137" t="str">
        <f aca="false">A41</f>
        <v>#function[solita.etp.service.energiatodistus-pdf/fn--64384]</v>
      </c>
      <c r="J30" s="138" t="str">
        <f aca="false">A42</f>
        <v>#function[solita.etp.service.energiatodistus-pdf/fn--64387]</v>
      </c>
      <c r="K30" s="131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137</v>
      </c>
      <c r="C31" s="97"/>
      <c r="D31" s="61"/>
      <c r="E31" s="61"/>
      <c r="F31" s="14"/>
      <c r="H31" s="139" t="str">
        <f aca="false">A45</f>
        <v>#function[solita.etp.service.energiatodistus-pdf/fn--64396]</v>
      </c>
      <c r="I31" s="140"/>
      <c r="J31" s="140"/>
      <c r="K31" s="131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138</v>
      </c>
      <c r="C32" s="97"/>
      <c r="D32" s="61"/>
      <c r="E32" s="61"/>
      <c r="F32" s="14"/>
      <c r="H32" s="141"/>
      <c r="I32" s="141"/>
      <c r="J32" s="141"/>
      <c r="K32" s="131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139</v>
      </c>
      <c r="C33" s="97"/>
      <c r="D33" s="61" t="s">
        <v>140</v>
      </c>
      <c r="E33" s="61"/>
      <c r="F33" s="14"/>
      <c r="H33" s="142" t="str">
        <f aca="false">A46</f>
        <v>[:tulokset :e-luokka]</v>
      </c>
      <c r="I33" s="141"/>
      <c r="J33" s="141"/>
      <c r="K33" s="131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141</v>
      </c>
      <c r="C34" s="97"/>
      <c r="D34" s="130"/>
      <c r="E34" s="130"/>
      <c r="F34" s="14"/>
      <c r="G34" s="143"/>
      <c r="H34" s="143"/>
      <c r="I34" s="38"/>
      <c r="J34" s="14"/>
      <c r="K34" s="131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142</v>
      </c>
      <c r="C35" s="97"/>
      <c r="D35" s="144" t="s">
        <v>143</v>
      </c>
      <c r="E35" s="144"/>
      <c r="F35" s="144"/>
      <c r="G35" s="144"/>
      <c r="H35" s="144"/>
      <c r="I35" s="144"/>
      <c r="J35" s="144"/>
      <c r="K35" s="131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21</v>
      </c>
      <c r="C36" s="97"/>
      <c r="D36" s="144"/>
      <c r="E36" s="144"/>
      <c r="F36" s="144"/>
      <c r="G36" s="144"/>
      <c r="H36" s="144"/>
      <c r="I36" s="144"/>
      <c r="J36" s="144"/>
      <c r="K36" s="131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4"/>
      <c r="E37" s="144"/>
      <c r="F37" s="144"/>
      <c r="G37" s="144"/>
      <c r="H37" s="144"/>
      <c r="I37" s="144"/>
      <c r="J37" s="144"/>
      <c r="K37" s="131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4"/>
      <c r="E38" s="144"/>
      <c r="F38" s="144"/>
      <c r="G38" s="144"/>
      <c r="H38" s="144"/>
      <c r="I38" s="144"/>
      <c r="J38" s="144"/>
      <c r="K38" s="131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5"/>
      <c r="D39" s="146"/>
      <c r="E39" s="146"/>
      <c r="F39" s="146"/>
      <c r="G39" s="146"/>
      <c r="H39" s="146"/>
      <c r="I39" s="146"/>
      <c r="J39" s="147"/>
      <c r="K39" s="147"/>
      <c r="L39" s="148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9"/>
      <c r="D41" s="150" t="s">
        <v>149</v>
      </c>
      <c r="E41" s="150"/>
      <c r="F41" s="150"/>
      <c r="G41" s="150"/>
      <c r="H41" s="150"/>
      <c r="I41" s="150"/>
      <c r="J41" s="150"/>
      <c r="K41" s="151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150</v>
      </c>
      <c r="C42" s="93"/>
      <c r="D42" s="94" t="s">
        <v>151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2" t="s">
        <v>152</v>
      </c>
      <c r="C43" s="153"/>
      <c r="D43" s="23" t="s">
        <v>153</v>
      </c>
      <c r="E43" s="5"/>
      <c r="F43" s="5"/>
      <c r="G43" s="5"/>
      <c r="H43" s="26"/>
      <c r="K43" s="154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154</v>
      </c>
      <c r="C44" s="97"/>
      <c r="D44" s="14"/>
      <c r="E44" s="14"/>
      <c r="F44" s="14"/>
      <c r="G44" s="14"/>
      <c r="H44" s="14"/>
      <c r="I44" s="14"/>
      <c r="J44" s="14"/>
      <c r="K44" s="155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155</v>
      </c>
      <c r="C45" s="97"/>
      <c r="D45" s="156" t="str">
        <f aca="false">A48</f>
        <v>[:perustiedot :keskeiset-suositukset-sv]</v>
      </c>
      <c r="E45" s="156"/>
      <c r="F45" s="156"/>
      <c r="G45" s="156"/>
      <c r="H45" s="156"/>
      <c r="I45" s="156"/>
      <c r="J45" s="156"/>
      <c r="K45" s="156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156</v>
      </c>
      <c r="C46" s="97"/>
      <c r="D46" s="156"/>
      <c r="E46" s="156"/>
      <c r="F46" s="156"/>
      <c r="G46" s="156"/>
      <c r="H46" s="156"/>
      <c r="I46" s="156"/>
      <c r="J46" s="156"/>
      <c r="K46" s="156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157</v>
      </c>
      <c r="C47" s="97"/>
      <c r="D47" s="156"/>
      <c r="E47" s="156"/>
      <c r="F47" s="156"/>
      <c r="G47" s="156"/>
      <c r="H47" s="156"/>
      <c r="I47" s="156"/>
      <c r="J47" s="156"/>
      <c r="K47" s="156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158</v>
      </c>
      <c r="C48" s="97"/>
      <c r="D48" s="156"/>
      <c r="E48" s="156"/>
      <c r="F48" s="156"/>
      <c r="G48" s="156"/>
      <c r="H48" s="156"/>
      <c r="I48" s="156"/>
      <c r="J48" s="156"/>
      <c r="K48" s="156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6"/>
      <c r="E49" s="156"/>
      <c r="F49" s="156"/>
      <c r="G49" s="156"/>
      <c r="H49" s="156"/>
      <c r="I49" s="156"/>
      <c r="J49" s="156"/>
      <c r="K49" s="156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6"/>
      <c r="E50" s="156"/>
      <c r="F50" s="156"/>
      <c r="G50" s="156"/>
      <c r="H50" s="156"/>
      <c r="I50" s="156"/>
      <c r="J50" s="156"/>
      <c r="K50" s="156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6"/>
      <c r="E51" s="156"/>
      <c r="F51" s="156"/>
      <c r="G51" s="156"/>
      <c r="H51" s="156"/>
      <c r="I51" s="156"/>
      <c r="J51" s="156"/>
      <c r="K51" s="156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6"/>
      <c r="E52" s="156"/>
      <c r="F52" s="156"/>
      <c r="G52" s="156"/>
      <c r="H52" s="156"/>
      <c r="I52" s="156"/>
      <c r="J52" s="156"/>
      <c r="K52" s="156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6"/>
      <c r="E53" s="156"/>
      <c r="F53" s="156"/>
      <c r="G53" s="156"/>
      <c r="H53" s="156"/>
      <c r="I53" s="156"/>
      <c r="J53" s="156"/>
      <c r="K53" s="156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6"/>
      <c r="E54" s="156"/>
      <c r="F54" s="156"/>
      <c r="G54" s="156"/>
      <c r="H54" s="156"/>
      <c r="I54" s="156"/>
      <c r="J54" s="156"/>
      <c r="K54" s="156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6"/>
      <c r="E55" s="156"/>
      <c r="F55" s="156"/>
      <c r="G55" s="156"/>
      <c r="H55" s="156"/>
      <c r="I55" s="156"/>
      <c r="J55" s="156"/>
      <c r="K55" s="156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6"/>
      <c r="E56" s="156"/>
      <c r="F56" s="156"/>
      <c r="G56" s="156"/>
      <c r="H56" s="156"/>
      <c r="I56" s="156"/>
      <c r="J56" s="156"/>
      <c r="K56" s="156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6"/>
      <c r="E57" s="156"/>
      <c r="F57" s="156"/>
      <c r="G57" s="156"/>
      <c r="H57" s="156"/>
      <c r="I57" s="156"/>
      <c r="J57" s="156"/>
      <c r="K57" s="156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6"/>
      <c r="E58" s="156"/>
      <c r="F58" s="156"/>
      <c r="G58" s="156"/>
      <c r="H58" s="156"/>
      <c r="I58" s="156"/>
      <c r="J58" s="156"/>
      <c r="K58" s="156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6"/>
      <c r="E59" s="156"/>
      <c r="F59" s="156"/>
      <c r="G59" s="156"/>
      <c r="H59" s="156"/>
      <c r="I59" s="156"/>
      <c r="J59" s="156"/>
      <c r="K59" s="156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6"/>
      <c r="E60" s="156"/>
      <c r="F60" s="156"/>
      <c r="G60" s="156"/>
      <c r="H60" s="156"/>
      <c r="I60" s="156"/>
      <c r="J60" s="156"/>
      <c r="K60" s="156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6"/>
      <c r="E61" s="156"/>
      <c r="F61" s="156"/>
      <c r="G61" s="156"/>
      <c r="H61" s="156"/>
      <c r="I61" s="156"/>
      <c r="J61" s="156"/>
      <c r="K61" s="156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6"/>
      <c r="E62" s="156"/>
      <c r="F62" s="156"/>
      <c r="G62" s="156"/>
      <c r="H62" s="156"/>
      <c r="I62" s="156"/>
      <c r="J62" s="156"/>
      <c r="K62" s="156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6"/>
      <c r="E63" s="156"/>
      <c r="F63" s="156"/>
      <c r="G63" s="156"/>
      <c r="H63" s="156"/>
      <c r="I63" s="156"/>
      <c r="J63" s="156"/>
      <c r="K63" s="156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6"/>
      <c r="E64" s="156"/>
      <c r="F64" s="156"/>
      <c r="G64" s="156"/>
      <c r="H64" s="156"/>
      <c r="I64" s="156"/>
      <c r="J64" s="156"/>
      <c r="K64" s="156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6"/>
      <c r="E65" s="156"/>
      <c r="F65" s="156"/>
      <c r="G65" s="156"/>
      <c r="H65" s="156"/>
      <c r="I65" s="156"/>
      <c r="J65" s="156"/>
      <c r="K65" s="156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6"/>
      <c r="E66" s="156"/>
      <c r="F66" s="156"/>
      <c r="G66" s="156"/>
      <c r="H66" s="156"/>
      <c r="I66" s="156"/>
      <c r="J66" s="156"/>
      <c r="K66" s="156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6"/>
      <c r="E67" s="156"/>
      <c r="F67" s="156"/>
      <c r="G67" s="156"/>
      <c r="H67" s="156"/>
      <c r="I67" s="156"/>
      <c r="J67" s="156"/>
      <c r="K67" s="156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6"/>
      <c r="E68" s="156"/>
      <c r="F68" s="156"/>
      <c r="G68" s="156"/>
      <c r="H68" s="156"/>
      <c r="I68" s="156"/>
      <c r="J68" s="156"/>
      <c r="K68" s="156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6"/>
      <c r="E69" s="156"/>
      <c r="F69" s="156"/>
      <c r="G69" s="156"/>
      <c r="H69" s="156"/>
      <c r="I69" s="156"/>
      <c r="J69" s="156"/>
      <c r="K69" s="156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3"/>
      <c r="D70" s="5"/>
      <c r="E70" s="5"/>
      <c r="F70" s="5"/>
      <c r="G70" s="5"/>
      <c r="H70" s="5"/>
      <c r="I70" s="5"/>
      <c r="J70" s="5"/>
      <c r="K70" s="157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3"/>
      <c r="D71" s="144" t="s">
        <v>159</v>
      </c>
      <c r="E71" s="144"/>
      <c r="F71" s="144"/>
      <c r="G71" s="144"/>
      <c r="H71" s="144"/>
      <c r="I71" s="144"/>
      <c r="J71" s="144"/>
      <c r="K71" s="158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5"/>
      <c r="D72" s="146"/>
      <c r="E72" s="146"/>
      <c r="F72" s="146"/>
      <c r="G72" s="146"/>
      <c r="H72" s="146"/>
      <c r="I72" s="146"/>
      <c r="J72" s="146"/>
      <c r="K72" s="159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1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25.92"/>
    <col collapsed="false" customWidth="true" hidden="false" outlineLevel="0" max="2" min="2" style="161" width="0.86"/>
    <col collapsed="false" customWidth="true" hidden="false" outlineLevel="0" max="3" min="3" style="162" width="1.71"/>
    <col collapsed="false" customWidth="true" hidden="false" outlineLevel="0" max="4" min="4" style="162" width="35.58"/>
    <col collapsed="false" customWidth="true" hidden="false" outlineLevel="0" max="8" min="5" style="162" width="16.71"/>
    <col collapsed="false" customWidth="true" hidden="false" outlineLevel="0" max="9" min="9" style="162" width="1.71"/>
    <col collapsed="false" customWidth="true" hidden="false" outlineLevel="0" max="10" min="10" style="16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167" customFormat="true" ht="27.75" hidden="false" customHeight="true" outlineLevel="0" collapsed="false">
      <c r="A2" s="163" t="s">
        <v>9</v>
      </c>
      <c r="B2" s="161"/>
      <c r="C2" s="164"/>
      <c r="D2" s="165" t="s">
        <v>160</v>
      </c>
      <c r="E2" s="165"/>
      <c r="F2" s="165"/>
      <c r="G2" s="165"/>
      <c r="H2" s="165"/>
      <c r="I2" s="166"/>
    </row>
    <row r="3" customFormat="false" ht="12.8" hidden="false" customHeight="false" outlineLevel="0" collapsed="false">
      <c r="A3" s="160" t="s">
        <v>10</v>
      </c>
      <c r="B3" s="85"/>
      <c r="C3" s="168"/>
      <c r="D3" s="94" t="s">
        <v>161</v>
      </c>
      <c r="E3" s="169"/>
      <c r="F3" s="169"/>
      <c r="G3" s="169"/>
      <c r="H3" s="169"/>
      <c r="I3" s="170"/>
    </row>
    <row r="4" customFormat="false" ht="6" hidden="false" customHeight="true" outlineLevel="0" collapsed="false">
      <c r="A4" s="160" t="s">
        <v>7</v>
      </c>
      <c r="C4" s="171"/>
      <c r="D4" s="172"/>
      <c r="E4" s="172"/>
      <c r="F4" s="172"/>
      <c r="G4" s="172"/>
      <c r="H4" s="172"/>
      <c r="I4" s="173"/>
    </row>
    <row r="5" customFormat="false" ht="12.8" hidden="false" customHeight="false" outlineLevel="0" collapsed="false">
      <c r="A5" s="160" t="s">
        <v>162</v>
      </c>
      <c r="C5" s="174"/>
      <c r="D5" s="175" t="s">
        <v>163</v>
      </c>
      <c r="E5" s="176" t="str">
        <f aca="false">A3</f>
        <v>[:perustiedot :alakayttotarkoitus-sv]</v>
      </c>
      <c r="F5" s="176"/>
      <c r="G5" s="176"/>
      <c r="H5" s="176"/>
      <c r="I5" s="177"/>
    </row>
    <row r="6" customFormat="false" ht="12.8" hidden="false" customHeight="false" outlineLevel="0" collapsed="false">
      <c r="A6" s="160" t="s">
        <v>164</v>
      </c>
      <c r="C6" s="174"/>
      <c r="D6" s="175"/>
      <c r="E6" s="176"/>
      <c r="F6" s="176"/>
      <c r="G6" s="176"/>
      <c r="H6" s="176"/>
      <c r="I6" s="177"/>
    </row>
    <row r="7" customFormat="false" ht="12.8" hidden="false" customHeight="false" outlineLevel="0" collapsed="false">
      <c r="A7" s="160" t="s">
        <v>165</v>
      </c>
      <c r="C7" s="174"/>
      <c r="D7" s="175" t="s">
        <v>166</v>
      </c>
      <c r="E7" s="28" t="str">
        <f aca="false">A4</f>
        <v>[:perustiedot :valmistumisvuosi]</v>
      </c>
      <c r="F7" s="175" t="s">
        <v>92</v>
      </c>
      <c r="G7" s="178" t="str">
        <f aca="false">A5</f>
        <v>[:lahtotiedot :lammitetty-nettoala]</v>
      </c>
      <c r="H7" s="175" t="s">
        <v>167</v>
      </c>
      <c r="I7" s="177"/>
    </row>
    <row r="8" customFormat="false" ht="6" hidden="false" customHeight="true" outlineLevel="0" collapsed="false">
      <c r="A8" s="160" t="s">
        <v>168</v>
      </c>
      <c r="C8" s="174"/>
      <c r="D8" s="179"/>
      <c r="E8" s="179"/>
      <c r="F8" s="179"/>
      <c r="G8" s="179"/>
      <c r="H8" s="179"/>
      <c r="I8" s="177"/>
    </row>
    <row r="9" customFormat="false" ht="12.8" hidden="false" customHeight="false" outlineLevel="0" collapsed="false">
      <c r="A9" s="160" t="s">
        <v>169</v>
      </c>
      <c r="B9" s="85"/>
      <c r="C9" s="168"/>
      <c r="D9" s="94" t="s">
        <v>170</v>
      </c>
      <c r="E9" s="169"/>
      <c r="F9" s="169"/>
      <c r="G9" s="169"/>
      <c r="H9" s="169"/>
      <c r="I9" s="170"/>
    </row>
    <row r="10" customFormat="false" ht="6" hidden="false" customHeight="true" outlineLevel="0" collapsed="false">
      <c r="A10" s="160" t="s">
        <v>171</v>
      </c>
      <c r="C10" s="174"/>
      <c r="D10" s="175"/>
      <c r="E10" s="180"/>
      <c r="F10" s="175" t="s">
        <v>172</v>
      </c>
      <c r="G10" s="172"/>
      <c r="H10" s="179"/>
      <c r="I10" s="177"/>
    </row>
    <row r="11" customFormat="false" ht="14.9" hidden="false" customHeight="false" outlineLevel="0" collapsed="false">
      <c r="A11" s="160" t="s">
        <v>173</v>
      </c>
      <c r="C11" s="174"/>
      <c r="D11" s="175" t="s">
        <v>174</v>
      </c>
      <c r="E11" s="181" t="str">
        <f aca="false">A6</f>
        <v>[:lahtotiedot :rakennusvaippa :ilmanvuotoluku]</v>
      </c>
      <c r="F11" s="175"/>
      <c r="G11" s="172"/>
      <c r="H11" s="179"/>
      <c r="I11" s="177"/>
    </row>
    <row r="12" customFormat="false" ht="6" hidden="false" customHeight="true" outlineLevel="0" collapsed="false">
      <c r="A12" s="160" t="s">
        <v>175</v>
      </c>
      <c r="C12" s="174"/>
      <c r="D12" s="179"/>
      <c r="E12" s="179"/>
      <c r="F12" s="179"/>
      <c r="G12" s="179"/>
      <c r="H12" s="179"/>
      <c r="I12" s="177"/>
    </row>
    <row r="13" customFormat="false" ht="19.4" hidden="false" customHeight="false" outlineLevel="0" collapsed="false">
      <c r="A13" s="160" t="s">
        <v>176</v>
      </c>
      <c r="C13" s="174"/>
      <c r="D13" s="172"/>
      <c r="E13" s="182" t="s">
        <v>36</v>
      </c>
      <c r="F13" s="182" t="s">
        <v>177</v>
      </c>
      <c r="G13" s="182" t="s">
        <v>178</v>
      </c>
      <c r="H13" s="183" t="s">
        <v>179</v>
      </c>
      <c r="I13" s="177"/>
    </row>
    <row r="14" customFormat="false" ht="12.8" hidden="false" customHeight="false" outlineLevel="0" collapsed="false">
      <c r="A14" s="160" t="s">
        <v>180</v>
      </c>
      <c r="C14" s="174"/>
      <c r="D14" s="172"/>
      <c r="E14" s="184" t="s">
        <v>167</v>
      </c>
      <c r="F14" s="184" t="s">
        <v>181</v>
      </c>
      <c r="G14" s="184" t="s">
        <v>182</v>
      </c>
      <c r="H14" s="185" t="s">
        <v>183</v>
      </c>
      <c r="I14" s="177"/>
    </row>
    <row r="15" customFormat="false" ht="6" hidden="false" customHeight="true" outlineLevel="0" collapsed="false">
      <c r="A15" s="160" t="s">
        <v>184</v>
      </c>
      <c r="C15" s="174"/>
      <c r="D15" s="172"/>
      <c r="E15" s="186"/>
      <c r="F15" s="186"/>
      <c r="G15" s="186"/>
      <c r="H15" s="187"/>
      <c r="I15" s="177"/>
    </row>
    <row r="16" customFormat="false" ht="12.8" hidden="false" customHeight="false" outlineLevel="0" collapsed="false">
      <c r="A16" s="160" t="s">
        <v>185</v>
      </c>
      <c r="C16" s="174"/>
      <c r="D16" s="188" t="s">
        <v>186</v>
      </c>
      <c r="E16" s="189" t="str">
        <f aca="false">A7</f>
        <v>[:lahtotiedot :rakennusvaippa :ulkoseinat :ala]</v>
      </c>
      <c r="F16" s="190" t="str">
        <f aca="false">A8</f>
        <v>[:lahtotiedot :rakennusvaippa :ulkoseinat :U]</v>
      </c>
      <c r="G16" s="191" t="str">
        <f aca="false">A9</f>
        <v>[:lahtotiedot :rakennusvaippa :ulkoseinat :UA]</v>
      </c>
      <c r="H16" s="192" t="str">
        <f aca="false">A10</f>
        <v>[:lahtotiedot :rakennusvaippa :ulkoseinat :osuus-lampohaviosta]</v>
      </c>
      <c r="I16" s="177"/>
    </row>
    <row r="17" customFormat="false" ht="12.8" hidden="false" customHeight="false" outlineLevel="0" collapsed="false">
      <c r="A17" s="160" t="s">
        <v>187</v>
      </c>
      <c r="C17" s="174"/>
      <c r="D17" s="188" t="s">
        <v>188</v>
      </c>
      <c r="E17" s="189" t="str">
        <f aca="false">A11</f>
        <v>[:lahtotiedot :rakennusvaippa :ylapohja :ala]</v>
      </c>
      <c r="F17" s="190" t="str">
        <f aca="false">A12</f>
        <v>[:lahtotiedot :rakennusvaippa :ylapohja :U]</v>
      </c>
      <c r="G17" s="191" t="str">
        <f aca="false">A13</f>
        <v>[:lahtotiedot :rakennusvaippa :ylapohja :UA]</v>
      </c>
      <c r="H17" s="192" t="str">
        <f aca="false">A14</f>
        <v>[:lahtotiedot :rakennusvaippa :ylapohja :osuus-lampohaviosta]</v>
      </c>
      <c r="I17" s="177"/>
    </row>
    <row r="18" customFormat="false" ht="12.8" hidden="false" customHeight="false" outlineLevel="0" collapsed="false">
      <c r="A18" s="160" t="s">
        <v>189</v>
      </c>
      <c r="C18" s="174"/>
      <c r="D18" s="188" t="s">
        <v>190</v>
      </c>
      <c r="E18" s="189" t="str">
        <f aca="false">A15</f>
        <v>[:lahtotiedot :rakennusvaippa :alapohja :ala]</v>
      </c>
      <c r="F18" s="190" t="str">
        <f aca="false">A16</f>
        <v>[:lahtotiedot :rakennusvaippa :alapohja :U]</v>
      </c>
      <c r="G18" s="191" t="str">
        <f aca="false">A17</f>
        <v>[:lahtotiedot :rakennusvaippa :alapohja :UA]</v>
      </c>
      <c r="H18" s="192" t="str">
        <f aca="false">A18</f>
        <v>[:lahtotiedot :rakennusvaippa :alapohja :osuus-lampohaviosta]</v>
      </c>
      <c r="I18" s="177"/>
    </row>
    <row r="19" customFormat="false" ht="12.8" hidden="false" customHeight="false" outlineLevel="0" collapsed="false">
      <c r="A19" s="160" t="s">
        <v>191</v>
      </c>
      <c r="C19" s="174"/>
      <c r="D19" s="188" t="s">
        <v>192</v>
      </c>
      <c r="E19" s="189" t="str">
        <f aca="false">A19</f>
        <v>[:lahtotiedot :rakennusvaippa :ikkunat :ala]</v>
      </c>
      <c r="F19" s="190" t="str">
        <f aca="false">A20</f>
        <v>[:lahtotiedot :rakennusvaippa :ikkunat :U]</v>
      </c>
      <c r="G19" s="191" t="str">
        <f aca="false">A21</f>
        <v>[:lahtotiedot :rakennusvaippa :ikkunat :UA]</v>
      </c>
      <c r="H19" s="192" t="str">
        <f aca="false">A22</f>
        <v>[:lahtotiedot :rakennusvaippa :ikkunat :osuus-lampohaviosta]</v>
      </c>
      <c r="I19" s="177"/>
    </row>
    <row r="20" customFormat="false" ht="12.8" hidden="false" customHeight="false" outlineLevel="0" collapsed="false">
      <c r="A20" s="160" t="s">
        <v>193</v>
      </c>
      <c r="C20" s="174"/>
      <c r="D20" s="188" t="s">
        <v>194</v>
      </c>
      <c r="E20" s="189" t="str">
        <f aca="false">A23</f>
        <v>[:lahtotiedot :rakennusvaippa :ulkoovet :ala]</v>
      </c>
      <c r="F20" s="190" t="str">
        <f aca="false">A24</f>
        <v>[:lahtotiedot :rakennusvaippa :ulkoovet :U]</v>
      </c>
      <c r="G20" s="191" t="str">
        <f aca="false">A25</f>
        <v>[:lahtotiedot :rakennusvaippa :ulkoovet :UA]</v>
      </c>
      <c r="H20" s="192" t="str">
        <f aca="false">A26</f>
        <v>[:lahtotiedot :rakennusvaippa :ulkoovet :osuus-lampohaviosta]</v>
      </c>
      <c r="I20" s="177"/>
    </row>
    <row r="21" customFormat="false" ht="12.8" hidden="false" customHeight="false" outlineLevel="0" collapsed="false">
      <c r="A21" s="160" t="s">
        <v>195</v>
      </c>
      <c r="C21" s="174"/>
      <c r="D21" s="188" t="s">
        <v>196</v>
      </c>
      <c r="E21" s="193" t="s">
        <v>108</v>
      </c>
      <c r="F21" s="193" t="s">
        <v>108</v>
      </c>
      <c r="G21" s="189" t="str">
        <f aca="false">A27</f>
        <v>[:lahtotiedot :rakennusvaippa :kylmasillat-UA]</v>
      </c>
      <c r="H21" s="192" t="str">
        <f aca="false">A28</f>
        <v>[:lahtotiedot :rakennusvaippa :kylmasillat-osuus-lampohaviosta]</v>
      </c>
      <c r="I21" s="177"/>
    </row>
    <row r="22" customFormat="false" ht="6" hidden="false" customHeight="true" outlineLevel="0" collapsed="false">
      <c r="A22" s="160" t="s">
        <v>197</v>
      </c>
      <c r="C22" s="174"/>
      <c r="D22" s="179"/>
      <c r="E22" s="179"/>
      <c r="F22" s="179"/>
      <c r="G22" s="179"/>
      <c r="H22" s="179"/>
      <c r="I22" s="177"/>
    </row>
    <row r="23" customFormat="false" ht="12.8" hidden="false" customHeight="false" outlineLevel="0" collapsed="false">
      <c r="A23" s="160" t="s">
        <v>198</v>
      </c>
      <c r="B23" s="85"/>
      <c r="C23" s="168"/>
      <c r="D23" s="194" t="s">
        <v>199</v>
      </c>
      <c r="E23" s="169"/>
      <c r="F23" s="169"/>
      <c r="G23" s="169"/>
      <c r="H23" s="169"/>
      <c r="I23" s="170"/>
    </row>
    <row r="24" customFormat="false" ht="6" hidden="false" customHeight="true" outlineLevel="0" collapsed="false">
      <c r="A24" s="160" t="s">
        <v>200</v>
      </c>
      <c r="C24" s="174"/>
      <c r="D24" s="179"/>
      <c r="E24" s="179"/>
      <c r="F24" s="179"/>
      <c r="G24" s="179"/>
      <c r="H24" s="179"/>
      <c r="I24" s="177"/>
    </row>
    <row r="25" customFormat="false" ht="14.9" hidden="false" customHeight="false" outlineLevel="0" collapsed="false">
      <c r="A25" s="160" t="s">
        <v>201</v>
      </c>
      <c r="C25" s="174"/>
      <c r="D25" s="172"/>
      <c r="E25" s="182" t="s">
        <v>36</v>
      </c>
      <c r="F25" s="182" t="s">
        <v>177</v>
      </c>
      <c r="G25" s="195" t="s">
        <v>202</v>
      </c>
      <c r="H25" s="196"/>
      <c r="I25" s="177"/>
      <c r="L25" s="167"/>
    </row>
    <row r="26" customFormat="false" ht="12.8" hidden="false" customHeight="false" outlineLevel="0" collapsed="false">
      <c r="A26" s="160" t="s">
        <v>203</v>
      </c>
      <c r="C26" s="174"/>
      <c r="D26" s="172"/>
      <c r="E26" s="184" t="s">
        <v>167</v>
      </c>
      <c r="F26" s="184" t="s">
        <v>181</v>
      </c>
      <c r="G26" s="184" t="s">
        <v>108</v>
      </c>
      <c r="H26" s="196"/>
      <c r="I26" s="177"/>
    </row>
    <row r="27" customFormat="false" ht="6" hidden="false" customHeight="true" outlineLevel="0" collapsed="false">
      <c r="A27" s="160" t="s">
        <v>204</v>
      </c>
      <c r="C27" s="174"/>
      <c r="D27" s="172"/>
      <c r="E27" s="182"/>
      <c r="F27" s="182"/>
      <c r="G27" s="182"/>
      <c r="H27" s="196"/>
      <c r="I27" s="177"/>
    </row>
    <row r="28" customFormat="false" ht="12.8" hidden="false" customHeight="false" outlineLevel="0" collapsed="false">
      <c r="A28" s="160" t="s">
        <v>205</v>
      </c>
      <c r="C28" s="174"/>
      <c r="D28" s="197" t="s">
        <v>206</v>
      </c>
      <c r="E28" s="189" t="str">
        <f aca="false">A29</f>
        <v>[:lahtotiedot :ikkunat :pohjoinen :ala]</v>
      </c>
      <c r="F28" s="190" t="str">
        <f aca="false">A30</f>
        <v>[:lahtotiedot :ikkunat :pohjoinen :U]</v>
      </c>
      <c r="G28" s="190" t="str">
        <f aca="false">A31</f>
        <v>[:lahtotiedot :ikkunat :pohjoinen :g-ks]</v>
      </c>
      <c r="H28" s="196"/>
      <c r="I28" s="177"/>
    </row>
    <row r="29" customFormat="false" ht="12.8" hidden="false" customHeight="false" outlineLevel="0" collapsed="false">
      <c r="A29" s="160" t="s">
        <v>207</v>
      </c>
      <c r="C29" s="174"/>
      <c r="D29" s="197" t="s">
        <v>208</v>
      </c>
      <c r="E29" s="189" t="str">
        <f aca="false">A32</f>
        <v>[:lahtotiedot :ikkunat :koillinen :ala]</v>
      </c>
      <c r="F29" s="190" t="str">
        <f aca="false">A33</f>
        <v>[:lahtotiedot :ikkunat :koillinen :U]</v>
      </c>
      <c r="G29" s="190" t="str">
        <f aca="false">A34</f>
        <v>[:lahtotiedot :ikkunat :koillinen :g-ks]</v>
      </c>
      <c r="H29" s="196"/>
      <c r="I29" s="177"/>
    </row>
    <row r="30" customFormat="false" ht="12.8" hidden="false" customHeight="false" outlineLevel="0" collapsed="false">
      <c r="A30" s="160" t="s">
        <v>209</v>
      </c>
      <c r="C30" s="174"/>
      <c r="D30" s="197" t="s">
        <v>210</v>
      </c>
      <c r="E30" s="189" t="str">
        <f aca="false">A35</f>
        <v>[:lahtotiedot :ikkunat :ita :ala]</v>
      </c>
      <c r="F30" s="190" t="str">
        <f aca="false">A36</f>
        <v>[:lahtotiedot :ikkunat :ita :U]</v>
      </c>
      <c r="G30" s="190" t="str">
        <f aca="false">A37</f>
        <v>[:lahtotiedot :ikkunat :ita :g-ks]</v>
      </c>
      <c r="H30" s="196"/>
      <c r="I30" s="177"/>
    </row>
    <row r="31" customFormat="false" ht="12.8" hidden="false" customHeight="false" outlineLevel="0" collapsed="false">
      <c r="A31" s="160" t="s">
        <v>211</v>
      </c>
      <c r="C31" s="174"/>
      <c r="D31" s="197" t="s">
        <v>212</v>
      </c>
      <c r="E31" s="189" t="str">
        <f aca="false">A38</f>
        <v>[:lahtotiedot :ikkunat :kaakko :ala]</v>
      </c>
      <c r="F31" s="190" t="str">
        <f aca="false">A39</f>
        <v>[:lahtotiedot :ikkunat :kaakko :U]</v>
      </c>
      <c r="G31" s="190" t="str">
        <f aca="false">A40</f>
        <v>[:lahtotiedot :ikkunat :kaakko :g-ks]</v>
      </c>
      <c r="H31" s="196"/>
      <c r="I31" s="177"/>
    </row>
    <row r="32" customFormat="false" ht="12.8" hidden="false" customHeight="false" outlineLevel="0" collapsed="false">
      <c r="A32" s="160" t="s">
        <v>213</v>
      </c>
      <c r="C32" s="174"/>
      <c r="D32" s="197" t="s">
        <v>214</v>
      </c>
      <c r="E32" s="189" t="str">
        <f aca="false">A41</f>
        <v>[:lahtotiedot :ikkunat :etela :ala]</v>
      </c>
      <c r="F32" s="190" t="str">
        <f aca="false">A42</f>
        <v>[:lahtotiedot :ikkunat :etela :U]</v>
      </c>
      <c r="G32" s="190" t="str">
        <f aca="false">A43</f>
        <v>[:lahtotiedot :ikkunat :etela :g-ks]</v>
      </c>
      <c r="H32" s="196"/>
      <c r="I32" s="177"/>
    </row>
    <row r="33" customFormat="false" ht="12.8" hidden="false" customHeight="false" outlineLevel="0" collapsed="false">
      <c r="A33" s="160" t="s">
        <v>215</v>
      </c>
      <c r="C33" s="174"/>
      <c r="D33" s="197" t="s">
        <v>216</v>
      </c>
      <c r="E33" s="189" t="str">
        <f aca="false">A44</f>
        <v>[:lahtotiedot :ikkunat :lounas :ala]</v>
      </c>
      <c r="F33" s="190" t="str">
        <f aca="false">A45</f>
        <v>[:lahtotiedot :ikkunat :lounas :U]</v>
      </c>
      <c r="G33" s="190" t="str">
        <f aca="false">A46</f>
        <v>[:lahtotiedot :ikkunat :lounas :g-ks]</v>
      </c>
      <c r="H33" s="196"/>
      <c r="I33" s="177"/>
    </row>
    <row r="34" customFormat="false" ht="12.8" hidden="false" customHeight="false" outlineLevel="0" collapsed="false">
      <c r="A34" s="160" t="s">
        <v>217</v>
      </c>
      <c r="C34" s="174"/>
      <c r="D34" s="197" t="s">
        <v>218</v>
      </c>
      <c r="E34" s="189" t="str">
        <f aca="false">A47</f>
        <v>[:lahtotiedot :ikkunat :lansi :ala]</v>
      </c>
      <c r="F34" s="190" t="str">
        <f aca="false">A48</f>
        <v>[:lahtotiedot :ikkunat :lansi :U]</v>
      </c>
      <c r="G34" s="190" t="str">
        <f aca="false">A49</f>
        <v>[:lahtotiedot :ikkunat :lansi :g-ks]</v>
      </c>
      <c r="H34" s="196"/>
      <c r="I34" s="177"/>
    </row>
    <row r="35" customFormat="false" ht="12.8" hidden="false" customHeight="false" outlineLevel="0" collapsed="false">
      <c r="A35" s="160" t="s">
        <v>219</v>
      </c>
      <c r="C35" s="174"/>
      <c r="D35" s="197" t="s">
        <v>220</v>
      </c>
      <c r="E35" s="189" t="str">
        <f aca="false">A50</f>
        <v>[:lahtotiedot :ikkunat :luode :ala]</v>
      </c>
      <c r="F35" s="190" t="str">
        <f aca="false">A51</f>
        <v>[:lahtotiedot :ikkunat :luode :U]</v>
      </c>
      <c r="G35" s="190" t="str">
        <f aca="false">A52</f>
        <v>[:lahtotiedot :ikkunat :luode :g-ks]</v>
      </c>
      <c r="H35" s="196"/>
      <c r="I35" s="177"/>
    </row>
    <row r="36" customFormat="false" ht="6" hidden="false" customHeight="true" outlineLevel="0" collapsed="false">
      <c r="A36" s="160" t="s">
        <v>221</v>
      </c>
      <c r="C36" s="174"/>
      <c r="D36" s="179"/>
      <c r="E36" s="179"/>
      <c r="F36" s="179"/>
      <c r="G36" s="198" t="s">
        <v>222</v>
      </c>
      <c r="H36" s="179"/>
      <c r="I36" s="177"/>
    </row>
    <row r="37" customFormat="false" ht="12.8" hidden="false" customHeight="false" outlineLevel="0" collapsed="false">
      <c r="A37" s="160" t="s">
        <v>223</v>
      </c>
      <c r="B37" s="85"/>
      <c r="C37" s="168"/>
      <c r="D37" s="199" t="s">
        <v>224</v>
      </c>
      <c r="E37" s="169"/>
      <c r="F37" s="169"/>
      <c r="G37" s="169"/>
      <c r="H37" s="169"/>
      <c r="I37" s="170"/>
      <c r="L37" s="200"/>
    </row>
    <row r="38" customFormat="false" ht="6" hidden="false" customHeight="true" outlineLevel="0" collapsed="false">
      <c r="A38" s="160" t="s">
        <v>225</v>
      </c>
      <c r="C38" s="174"/>
      <c r="D38" s="179"/>
      <c r="E38" s="179"/>
      <c r="F38" s="179"/>
      <c r="G38" s="179"/>
      <c r="H38" s="179"/>
      <c r="I38" s="177"/>
    </row>
    <row r="39" customFormat="false" ht="12.8" hidden="false" customHeight="false" outlineLevel="0" collapsed="false">
      <c r="A39" s="160" t="s">
        <v>226</v>
      </c>
      <c r="C39" s="174"/>
      <c r="D39" s="197" t="s">
        <v>227</v>
      </c>
      <c r="E39" s="201" t="str">
        <f aca="false">A54</f>
        <v>[:lahtotiedot :ilmanvaihto :label-sv]</v>
      </c>
      <c r="F39" s="201"/>
      <c r="G39" s="201"/>
      <c r="H39" s="201"/>
      <c r="I39" s="177"/>
      <c r="K39" s="26"/>
    </row>
    <row r="40" customFormat="false" ht="6" hidden="false" customHeight="true" outlineLevel="0" collapsed="false">
      <c r="A40" s="160" t="s">
        <v>228</v>
      </c>
      <c r="C40" s="174"/>
      <c r="D40" s="179"/>
      <c r="E40" s="179"/>
      <c r="F40" s="179"/>
      <c r="G40" s="179"/>
      <c r="H40" s="179"/>
      <c r="I40" s="177"/>
    </row>
    <row r="41" customFormat="false" ht="12.8" hidden="false" customHeight="false" outlineLevel="0" collapsed="false">
      <c r="A41" s="160" t="s">
        <v>229</v>
      </c>
      <c r="C41" s="174"/>
      <c r="D41" s="172"/>
      <c r="E41" s="202" t="s">
        <v>230</v>
      </c>
      <c r="F41" s="203" t="s">
        <v>231</v>
      </c>
      <c r="G41" s="203" t="s">
        <v>232</v>
      </c>
      <c r="H41" s="203" t="s">
        <v>233</v>
      </c>
      <c r="I41" s="177"/>
      <c r="K41" s="26"/>
    </row>
    <row r="42" customFormat="false" ht="12.8" hidden="false" customHeight="false" outlineLevel="0" collapsed="false">
      <c r="A42" s="160" t="s">
        <v>234</v>
      </c>
      <c r="C42" s="174"/>
      <c r="D42" s="172"/>
      <c r="E42" s="202" t="s">
        <v>235</v>
      </c>
      <c r="F42" s="203" t="s">
        <v>236</v>
      </c>
      <c r="G42" s="203" t="s">
        <v>237</v>
      </c>
      <c r="H42" s="204"/>
      <c r="I42" s="177"/>
      <c r="K42" s="26"/>
    </row>
    <row r="43" customFormat="false" ht="12.8" hidden="false" customHeight="false" outlineLevel="0" collapsed="false">
      <c r="A43" s="160" t="s">
        <v>238</v>
      </c>
      <c r="C43" s="174"/>
      <c r="D43" s="172"/>
      <c r="E43" s="184" t="s">
        <v>239</v>
      </c>
      <c r="F43" s="184" t="s">
        <v>240</v>
      </c>
      <c r="G43" s="184" t="s">
        <v>108</v>
      </c>
      <c r="H43" s="205" t="s">
        <v>241</v>
      </c>
      <c r="I43" s="177"/>
    </row>
    <row r="44" customFormat="false" ht="6" hidden="false" customHeight="true" outlineLevel="0" collapsed="false">
      <c r="A44" s="160" t="s">
        <v>242</v>
      </c>
      <c r="C44" s="174"/>
      <c r="D44" s="172"/>
      <c r="E44" s="182"/>
      <c r="F44" s="182"/>
      <c r="G44" s="182"/>
      <c r="H44" s="204"/>
      <c r="I44" s="177"/>
    </row>
    <row r="45" customFormat="false" ht="12.8" hidden="false" customHeight="false" outlineLevel="0" collapsed="false">
      <c r="A45" s="160" t="s">
        <v>243</v>
      </c>
      <c r="C45" s="174"/>
      <c r="D45" s="188" t="s">
        <v>244</v>
      </c>
      <c r="E45" s="190" t="str">
        <f aca="false">A55</f>
        <v>[:lahtotiedot :ilmanvaihto :paaiv :tulo-poisto]</v>
      </c>
      <c r="F45" s="190" t="str">
        <f aca="false">A56</f>
        <v>[:lahtotiedot :ilmanvaihto :paaiv :sfp]</v>
      </c>
      <c r="G45" s="206" t="str">
        <f aca="false">A57</f>
        <v>[:lahtotiedot :ilmanvaihto :paaiv :lampotilasuhde]</v>
      </c>
      <c r="H45" s="189" t="str">
        <f aca="false">A58</f>
        <v>[:lahtotiedot :ilmanvaihto :paaiv :jaatymisenesto]</v>
      </c>
      <c r="I45" s="177"/>
    </row>
    <row r="46" customFormat="false" ht="12.8" hidden="false" customHeight="false" outlineLevel="0" collapsed="false">
      <c r="A46" s="160" t="s">
        <v>245</v>
      </c>
      <c r="C46" s="174"/>
      <c r="D46" s="188" t="s">
        <v>246</v>
      </c>
      <c r="E46" s="190" t="str">
        <f aca="false">A59</f>
        <v>[:lahtotiedot :ilmanvaihto :erillispoistot :tulo-poisto]</v>
      </c>
      <c r="F46" s="190" t="str">
        <f aca="false">A60</f>
        <v>[:lahtotiedot :ilmanvaihto :erillispoistot :sfp]</v>
      </c>
      <c r="G46" s="193" t="s">
        <v>108</v>
      </c>
      <c r="H46" s="207" t="s">
        <v>108</v>
      </c>
      <c r="I46" s="177"/>
    </row>
    <row r="47" customFormat="false" ht="12.8" hidden="false" customHeight="false" outlineLevel="0" collapsed="false">
      <c r="A47" s="160" t="s">
        <v>247</v>
      </c>
      <c r="C47" s="174"/>
      <c r="D47" s="208" t="s">
        <v>224</v>
      </c>
      <c r="E47" s="190" t="str">
        <f aca="false">A61</f>
        <v>[:lahtotiedot :ilmanvaihto :ivjarjestelma :tulo-poisto]</v>
      </c>
      <c r="F47" s="190" t="str">
        <f aca="false">A62</f>
        <v>[:lahtotiedot :ilmanvaihto :ivjarjestelma :sfp]</v>
      </c>
      <c r="G47" s="193" t="s">
        <v>108</v>
      </c>
      <c r="H47" s="209" t="s">
        <v>108</v>
      </c>
      <c r="I47" s="177"/>
    </row>
    <row r="48" customFormat="false" ht="6" hidden="false" customHeight="true" outlineLevel="0" collapsed="false">
      <c r="A48" s="160" t="s">
        <v>248</v>
      </c>
      <c r="C48" s="174"/>
      <c r="D48" s="210"/>
      <c r="E48" s="211"/>
      <c r="F48" s="211"/>
      <c r="G48" s="211"/>
      <c r="H48" s="212"/>
      <c r="I48" s="177"/>
    </row>
    <row r="49" customFormat="false" ht="12.8" hidden="false" customHeight="false" outlineLevel="0" collapsed="false">
      <c r="A49" s="213" t="s">
        <v>249</v>
      </c>
      <c r="C49" s="174"/>
      <c r="D49" s="175" t="s">
        <v>250</v>
      </c>
      <c r="F49" s="0"/>
      <c r="G49" s="214" t="str">
        <f aca="false">A63</f>
        <v>[:lahtotiedot :ilmanvaihto :lto-vuosihyotysuhde]</v>
      </c>
      <c r="I49" s="177"/>
    </row>
    <row r="50" customFormat="false" ht="6" hidden="false" customHeight="true" outlineLevel="0" collapsed="false">
      <c r="A50" s="160" t="s">
        <v>251</v>
      </c>
      <c r="C50" s="174"/>
      <c r="D50" s="175"/>
      <c r="E50" s="215"/>
      <c r="F50" s="215"/>
      <c r="G50" s="215"/>
      <c r="H50" s="216"/>
      <c r="I50" s="177"/>
    </row>
    <row r="51" customFormat="false" ht="12.8" hidden="false" customHeight="false" outlineLevel="0" collapsed="false">
      <c r="A51" s="160" t="s">
        <v>252</v>
      </c>
      <c r="B51" s="85"/>
      <c r="C51" s="168"/>
      <c r="D51" s="199" t="s">
        <v>253</v>
      </c>
      <c r="E51" s="169"/>
      <c r="F51" s="169"/>
      <c r="G51" s="169"/>
      <c r="H51" s="169"/>
      <c r="I51" s="170"/>
    </row>
    <row r="52" customFormat="false" ht="6" hidden="false" customHeight="true" outlineLevel="0" collapsed="false">
      <c r="A52" s="160" t="s">
        <v>254</v>
      </c>
      <c r="C52" s="174"/>
      <c r="D52" s="179"/>
      <c r="E52" s="179"/>
      <c r="F52" s="179"/>
      <c r="G52" s="179"/>
      <c r="H52" s="179"/>
      <c r="I52" s="177"/>
    </row>
    <row r="53" customFormat="false" ht="12.8" hidden="false" customHeight="false" outlineLevel="0" collapsed="false">
      <c r="A53" s="160" t="s">
        <v>95</v>
      </c>
      <c r="C53" s="174"/>
      <c r="D53" s="175" t="s">
        <v>255</v>
      </c>
      <c r="E53" s="201" t="str">
        <f aca="false">A65</f>
        <v>[:lahtotiedot :lammitys :label-sv]</v>
      </c>
      <c r="F53" s="201"/>
      <c r="G53" s="201"/>
      <c r="H53" s="201"/>
      <c r="I53" s="177"/>
    </row>
    <row r="54" customFormat="false" ht="6" hidden="false" customHeight="true" outlineLevel="0" collapsed="false">
      <c r="A54" s="160" t="s">
        <v>96</v>
      </c>
      <c r="C54" s="174"/>
      <c r="D54" s="179"/>
      <c r="E54" s="179"/>
      <c r="F54" s="179"/>
      <c r="G54" s="179"/>
      <c r="H54" s="179"/>
      <c r="I54" s="177"/>
    </row>
    <row r="55" customFormat="false" ht="14.25" hidden="false" customHeight="true" outlineLevel="0" collapsed="false">
      <c r="A55" s="160" t="s">
        <v>256</v>
      </c>
      <c r="C55" s="174"/>
      <c r="D55" s="217"/>
      <c r="E55" s="182" t="s">
        <v>257</v>
      </c>
      <c r="F55" s="218" t="s">
        <v>257</v>
      </c>
      <c r="G55" s="182" t="s">
        <v>258</v>
      </c>
      <c r="H55" s="204" t="s">
        <v>259</v>
      </c>
      <c r="I55" s="177"/>
    </row>
    <row r="56" customFormat="false" ht="12.8" hidden="false" customHeight="false" outlineLevel="0" collapsed="false">
      <c r="A56" s="160" t="s">
        <v>260</v>
      </c>
      <c r="C56" s="174"/>
      <c r="D56" s="172"/>
      <c r="E56" s="182" t="s">
        <v>261</v>
      </c>
      <c r="F56" s="218" t="s">
        <v>262</v>
      </c>
      <c r="G56" s="182"/>
      <c r="H56" s="204" t="s">
        <v>263</v>
      </c>
      <c r="I56" s="177"/>
    </row>
    <row r="57" customFormat="false" ht="12.8" hidden="false" customHeight="false" outlineLevel="0" collapsed="false">
      <c r="A57" s="160" t="s">
        <v>264</v>
      </c>
      <c r="C57" s="174"/>
      <c r="D57" s="172"/>
      <c r="E57" s="182" t="s">
        <v>108</v>
      </c>
      <c r="F57" s="182" t="s">
        <v>108</v>
      </c>
      <c r="G57" s="182" t="s">
        <v>108</v>
      </c>
      <c r="H57" s="185" t="s">
        <v>107</v>
      </c>
      <c r="I57" s="177"/>
    </row>
    <row r="58" customFormat="false" ht="6" hidden="false" customHeight="true" outlineLevel="0" collapsed="false">
      <c r="A58" s="160" t="s">
        <v>265</v>
      </c>
      <c r="C58" s="174"/>
      <c r="D58" s="172"/>
      <c r="E58" s="182"/>
      <c r="F58" s="182"/>
      <c r="G58" s="182"/>
      <c r="H58" s="185"/>
      <c r="I58" s="177"/>
    </row>
    <row r="59" customFormat="false" ht="12.8" hidden="false" customHeight="false" outlineLevel="0" collapsed="false">
      <c r="A59" s="160" t="s">
        <v>266</v>
      </c>
      <c r="C59" s="174"/>
      <c r="D59" s="175" t="s">
        <v>267</v>
      </c>
      <c r="E59" s="206" t="str">
        <f aca="false">A66</f>
        <v>[:lahtotiedot :lammitys :tilat-ja-iv :tuoton-hyotysuhde]</v>
      </c>
      <c r="F59" s="206" t="str">
        <f aca="false">A67</f>
        <v>[:lahtotiedot :lammitys :tilat-ja-iv :jaon-hyotysuhde]</v>
      </c>
      <c r="G59" s="189" t="str">
        <f aca="false">A68</f>
        <v>[:lahtotiedot :lammitys :tilat-ja-iv :lampokerroin]</v>
      </c>
      <c r="H59" s="189" t="str">
        <f aca="false">A69</f>
        <v>[:lahtotiedot :lammitys :tilat-ja-iv :apulaitteet]</v>
      </c>
      <c r="I59" s="177"/>
      <c r="N59" s="167"/>
    </row>
    <row r="60" customFormat="false" ht="12.8" hidden="false" customHeight="false" outlineLevel="0" collapsed="false">
      <c r="A60" s="160" t="s">
        <v>268</v>
      </c>
      <c r="C60" s="174"/>
      <c r="D60" s="175" t="s">
        <v>269</v>
      </c>
      <c r="E60" s="206" t="str">
        <f aca="false">A70</f>
        <v>[:lahtotiedot :lammitys :lammin-kayttovesi :tuoton-hyotysuhde]</v>
      </c>
      <c r="F60" s="219" t="str">
        <f aca="false">A71</f>
        <v>[:lahtotiedot :lammitys :lammin-kayttovesi :jaon-hyotysuhde]</v>
      </c>
      <c r="G60" s="189" t="str">
        <f aca="false">A72</f>
        <v>[:lahtotiedot :lammitys :lammin-kayttovesi :lampokerroin]</v>
      </c>
      <c r="H60" s="189" t="str">
        <f aca="false">A73</f>
        <v>[:lahtotiedot :lammitys :lammin-kayttovesi :apulaitteet]</v>
      </c>
      <c r="I60" s="177"/>
    </row>
    <row r="61" customFormat="false" ht="6" hidden="false" customHeight="true" outlineLevel="0" collapsed="false">
      <c r="A61" s="160" t="s">
        <v>270</v>
      </c>
      <c r="C61" s="174"/>
      <c r="D61" s="175"/>
      <c r="E61" s="220"/>
      <c r="F61" s="220"/>
      <c r="G61" s="220"/>
      <c r="H61" s="220"/>
      <c r="I61" s="177"/>
    </row>
    <row r="62" customFormat="false" ht="12.75" hidden="false" customHeight="true" outlineLevel="0" collapsed="false">
      <c r="A62" s="160" t="s">
        <v>271</v>
      </c>
      <c r="C62" s="174"/>
      <c r="D62" s="221" t="s">
        <v>272</v>
      </c>
      <c r="E62" s="175"/>
      <c r="F62" s="175"/>
      <c r="G62" s="175"/>
      <c r="H62" s="175"/>
      <c r="I62" s="177"/>
    </row>
    <row r="63" customFormat="false" ht="12.75" hidden="false" customHeight="true" outlineLevel="0" collapsed="false">
      <c r="A63" s="160" t="s">
        <v>273</v>
      </c>
      <c r="C63" s="174"/>
      <c r="D63" s="221" t="s">
        <v>274</v>
      </c>
      <c r="E63" s="175"/>
      <c r="F63" s="175"/>
      <c r="G63" s="175"/>
      <c r="H63" s="175"/>
      <c r="I63" s="177"/>
    </row>
    <row r="64" customFormat="false" ht="6" hidden="false" customHeight="true" outlineLevel="0" collapsed="false">
      <c r="A64" s="160" t="s">
        <v>275</v>
      </c>
      <c r="C64" s="174"/>
      <c r="D64" s="175"/>
      <c r="E64" s="179"/>
      <c r="F64" s="179"/>
      <c r="G64" s="179"/>
      <c r="H64" s="179"/>
      <c r="I64" s="177"/>
    </row>
    <row r="65" customFormat="false" ht="12.75" hidden="false" customHeight="true" outlineLevel="0" collapsed="false">
      <c r="A65" s="160" t="s">
        <v>276</v>
      </c>
      <c r="C65" s="174"/>
      <c r="D65" s="172"/>
      <c r="E65" s="204" t="s">
        <v>277</v>
      </c>
      <c r="F65" s="182" t="s">
        <v>278</v>
      </c>
      <c r="G65" s="182"/>
      <c r="H65" s="179"/>
      <c r="I65" s="177"/>
    </row>
    <row r="66" customFormat="false" ht="12.8" hidden="false" customHeight="false" outlineLevel="0" collapsed="false">
      <c r="A66" s="160" t="s">
        <v>279</v>
      </c>
      <c r="C66" s="174"/>
      <c r="D66" s="172"/>
      <c r="E66" s="185" t="s">
        <v>280</v>
      </c>
      <c r="F66" s="184" t="s">
        <v>281</v>
      </c>
      <c r="G66" s="182"/>
      <c r="H66" s="179"/>
      <c r="I66" s="177"/>
    </row>
    <row r="67" customFormat="false" ht="6" hidden="false" customHeight="true" outlineLevel="0" collapsed="false">
      <c r="A67" s="160" t="s">
        <v>282</v>
      </c>
      <c r="C67" s="174"/>
      <c r="D67" s="172"/>
      <c r="E67" s="204"/>
      <c r="F67" s="182"/>
      <c r="G67" s="182"/>
      <c r="H67" s="179"/>
      <c r="I67" s="177"/>
    </row>
    <row r="68" customFormat="false" ht="12.75" hidden="false" customHeight="true" outlineLevel="0" collapsed="false">
      <c r="A68" s="160" t="s">
        <v>283</v>
      </c>
      <c r="C68" s="174"/>
      <c r="D68" s="175" t="s">
        <v>284</v>
      </c>
      <c r="E68" s="222" t="str">
        <f aca="false">A74</f>
        <v>[:lahtotiedot :lammitys :takka :maara]</v>
      </c>
      <c r="F68" s="222" t="str">
        <f aca="false">A75</f>
        <v>[:lahtotiedot :lammitys :takka :tuotto]</v>
      </c>
      <c r="G68" s="182"/>
      <c r="H68" s="179"/>
      <c r="I68" s="177"/>
    </row>
    <row r="69" customFormat="false" ht="12.8" hidden="false" customHeight="false" outlineLevel="0" collapsed="false">
      <c r="A69" s="160" t="s">
        <v>285</v>
      </c>
      <c r="C69" s="174"/>
      <c r="D69" s="175" t="s">
        <v>286</v>
      </c>
      <c r="E69" s="222" t="str">
        <f aca="false">A76</f>
        <v>[:lahtotiedot :lammitys :ilmalampopumppu :maara]</v>
      </c>
      <c r="F69" s="222" t="str">
        <f aca="false">A77</f>
        <v>[:lahtotiedot :lammitys :ilmalampopumppu :tuotto]</v>
      </c>
      <c r="G69" s="182"/>
      <c r="H69" s="179"/>
      <c r="I69" s="177"/>
    </row>
    <row r="70" customFormat="false" ht="6" hidden="false" customHeight="true" outlineLevel="0" collapsed="false">
      <c r="A70" s="160" t="s">
        <v>287</v>
      </c>
      <c r="C70" s="174"/>
      <c r="D70" s="179"/>
      <c r="E70" s="179"/>
      <c r="F70" s="179"/>
      <c r="G70" s="179"/>
      <c r="H70" s="179"/>
      <c r="I70" s="177"/>
    </row>
    <row r="71" customFormat="false" ht="12.8" hidden="false" customHeight="false" outlineLevel="0" collapsed="false">
      <c r="A71" s="160" t="s">
        <v>288</v>
      </c>
      <c r="B71" s="85"/>
      <c r="C71" s="168"/>
      <c r="D71" s="94" t="s">
        <v>289</v>
      </c>
      <c r="E71" s="169"/>
      <c r="F71" s="169"/>
      <c r="G71" s="169"/>
      <c r="H71" s="169"/>
      <c r="I71" s="170"/>
    </row>
    <row r="72" customFormat="false" ht="6" hidden="false" customHeight="true" outlineLevel="0" collapsed="false">
      <c r="A72" s="160" t="s">
        <v>290</v>
      </c>
      <c r="C72" s="174"/>
      <c r="D72" s="179"/>
      <c r="E72" s="179"/>
      <c r="F72" s="179"/>
      <c r="G72" s="179"/>
      <c r="H72" s="179"/>
      <c r="I72" s="177"/>
    </row>
    <row r="73" customFormat="false" ht="12.8" hidden="false" customHeight="false" outlineLevel="0" collapsed="false">
      <c r="A73" s="160" t="s">
        <v>291</v>
      </c>
      <c r="C73" s="174"/>
      <c r="D73" s="172"/>
      <c r="E73" s="223" t="s">
        <v>292</v>
      </c>
      <c r="F73" s="224"/>
      <c r="G73" s="224"/>
      <c r="H73" s="179"/>
      <c r="I73" s="177"/>
    </row>
    <row r="74" customFormat="false" ht="12.8" hidden="false" customHeight="false" outlineLevel="0" collapsed="false">
      <c r="A74" s="160" t="s">
        <v>293</v>
      </c>
      <c r="C74" s="174"/>
      <c r="D74" s="172"/>
      <c r="E74" s="185" t="s">
        <v>108</v>
      </c>
      <c r="F74" s="225"/>
      <c r="G74" s="224"/>
      <c r="H74" s="179"/>
      <c r="I74" s="177"/>
    </row>
    <row r="75" customFormat="false" ht="6" hidden="false" customHeight="true" outlineLevel="0" collapsed="false">
      <c r="A75" s="160" t="s">
        <v>294</v>
      </c>
      <c r="C75" s="174"/>
      <c r="D75" s="172"/>
      <c r="E75" s="204"/>
      <c r="F75" s="224"/>
      <c r="G75" s="224"/>
      <c r="H75" s="179"/>
      <c r="I75" s="177"/>
    </row>
    <row r="76" customFormat="false" ht="12.8" hidden="false" customHeight="false" outlineLevel="0" collapsed="false">
      <c r="A76" s="160" t="s">
        <v>295</v>
      </c>
      <c r="C76" s="174"/>
      <c r="D76" s="175" t="s">
        <v>289</v>
      </c>
      <c r="E76" s="189" t="str">
        <f aca="false">A78</f>
        <v>[:lahtotiedot :jaahdytysjarjestelma :jaahdytyskauden-painotettu-kylmakerroin]</v>
      </c>
      <c r="F76" s="220"/>
      <c r="G76" s="224"/>
      <c r="H76" s="179"/>
      <c r="I76" s="177"/>
      <c r="L76" s="200"/>
    </row>
    <row r="77" customFormat="false" ht="6" hidden="false" customHeight="true" outlineLevel="0" collapsed="false">
      <c r="A77" s="160" t="s">
        <v>296</v>
      </c>
      <c r="C77" s="174"/>
      <c r="D77" s="179"/>
      <c r="E77" s="179"/>
      <c r="F77" s="179"/>
      <c r="G77" s="179"/>
      <c r="H77" s="179"/>
      <c r="I77" s="177"/>
    </row>
    <row r="78" customFormat="false" ht="12.8" hidden="false" customHeight="false" outlineLevel="0" collapsed="false">
      <c r="A78" s="160" t="s">
        <v>297</v>
      </c>
      <c r="B78" s="85"/>
      <c r="C78" s="168"/>
      <c r="D78" s="94" t="s">
        <v>298</v>
      </c>
      <c r="E78" s="169"/>
      <c r="F78" s="169"/>
      <c r="G78" s="169"/>
      <c r="H78" s="169"/>
      <c r="I78" s="170"/>
    </row>
    <row r="79" customFormat="false" ht="6" hidden="false" customHeight="true" outlineLevel="0" collapsed="false">
      <c r="A79" s="160" t="s">
        <v>299</v>
      </c>
      <c r="C79" s="174"/>
      <c r="D79" s="179"/>
      <c r="E79" s="179"/>
      <c r="F79" s="179"/>
      <c r="G79" s="179"/>
      <c r="H79" s="179"/>
      <c r="I79" s="177"/>
    </row>
    <row r="80" customFormat="false" ht="12.75" hidden="false" customHeight="true" outlineLevel="0" collapsed="false">
      <c r="A80" s="160" t="s">
        <v>300</v>
      </c>
      <c r="C80" s="174"/>
      <c r="D80" s="179"/>
      <c r="E80" s="182" t="s">
        <v>301</v>
      </c>
      <c r="F80" s="226" t="s">
        <v>302</v>
      </c>
      <c r="G80" s="179"/>
      <c r="H80" s="179"/>
      <c r="I80" s="177"/>
    </row>
    <row r="81" customFormat="false" ht="12.8" hidden="false" customHeight="false" outlineLevel="0" collapsed="false">
      <c r="A81" s="160" t="s">
        <v>303</v>
      </c>
      <c r="C81" s="174"/>
      <c r="D81" s="172"/>
      <c r="E81" s="184" t="s">
        <v>304</v>
      </c>
      <c r="F81" s="185" t="s">
        <v>107</v>
      </c>
      <c r="G81" s="179"/>
      <c r="H81" s="179"/>
      <c r="I81" s="177"/>
      <c r="L81" s="200"/>
    </row>
    <row r="82" customFormat="false" ht="6" hidden="false" customHeight="true" outlineLevel="0" collapsed="false">
      <c r="A82" s="160" t="s">
        <v>305</v>
      </c>
      <c r="C82" s="174"/>
      <c r="D82" s="172"/>
      <c r="E82" s="182"/>
      <c r="F82" s="204"/>
      <c r="G82" s="179"/>
      <c r="H82" s="179"/>
      <c r="I82" s="177"/>
    </row>
    <row r="83" customFormat="false" ht="12.8" hidden="false" customHeight="false" outlineLevel="0" collapsed="false">
      <c r="A83" s="160" t="s">
        <v>306</v>
      </c>
      <c r="C83" s="174"/>
      <c r="D83" s="175" t="s">
        <v>298</v>
      </c>
      <c r="E83" s="222" t="str">
        <f aca="false">A79</f>
        <v>[:lahtotiedot :lkvn-kaytto :ominaiskulutus]</v>
      </c>
      <c r="F83" s="222" t="str">
        <f aca="false">A80</f>
        <v>[:lahtotiedot :lkvn-kaytto :lammitysenergian-nettotarve]</v>
      </c>
      <c r="G83" s="179"/>
      <c r="H83" s="179"/>
      <c r="I83" s="177"/>
    </row>
    <row r="84" customFormat="false" ht="6" hidden="false" customHeight="true" outlineLevel="0" collapsed="false">
      <c r="A84" s="160" t="s">
        <v>307</v>
      </c>
      <c r="C84" s="174"/>
      <c r="D84" s="179"/>
      <c r="E84" s="179"/>
      <c r="F84" s="179"/>
      <c r="G84" s="179"/>
      <c r="H84" s="179"/>
      <c r="I84" s="177"/>
    </row>
    <row r="85" customFormat="false" ht="12.8" hidden="false" customHeight="false" outlineLevel="0" collapsed="false">
      <c r="A85" s="160" t="s">
        <v>308</v>
      </c>
      <c r="B85" s="85"/>
      <c r="C85" s="168"/>
      <c r="D85" s="94" t="s">
        <v>309</v>
      </c>
      <c r="E85" s="169"/>
      <c r="F85" s="169"/>
      <c r="G85" s="169"/>
      <c r="H85" s="169"/>
      <c r="I85" s="170"/>
    </row>
    <row r="86" customFormat="false" ht="6" hidden="false" customHeight="true" outlineLevel="0" collapsed="false">
      <c r="A86" s="160" t="s">
        <v>310</v>
      </c>
      <c r="C86" s="174"/>
      <c r="D86" s="179"/>
      <c r="E86" s="179"/>
      <c r="F86" s="179"/>
      <c r="G86" s="179"/>
      <c r="H86" s="179"/>
      <c r="I86" s="177"/>
    </row>
    <row r="87" customFormat="false" ht="12.75" hidden="false" customHeight="true" outlineLevel="0" collapsed="false">
      <c r="A87" s="160" t="s">
        <v>311</v>
      </c>
      <c r="C87" s="174"/>
      <c r="D87" s="172"/>
      <c r="E87" s="204" t="s">
        <v>312</v>
      </c>
      <c r="F87" s="182" t="s">
        <v>313</v>
      </c>
      <c r="G87" s="182" t="s">
        <v>314</v>
      </c>
      <c r="H87" s="204" t="s">
        <v>315</v>
      </c>
      <c r="I87" s="177"/>
    </row>
    <row r="88" customFormat="false" ht="12.8" hidden="false" customHeight="false" outlineLevel="0" collapsed="false">
      <c r="A88" s="160" t="s">
        <v>316</v>
      </c>
      <c r="C88" s="174"/>
      <c r="D88" s="172"/>
      <c r="E88" s="185" t="s">
        <v>108</v>
      </c>
      <c r="F88" s="184" t="s">
        <v>317</v>
      </c>
      <c r="G88" s="184" t="s">
        <v>317</v>
      </c>
      <c r="H88" s="185" t="s">
        <v>317</v>
      </c>
      <c r="I88" s="177"/>
    </row>
    <row r="89" customFormat="false" ht="6" hidden="false" customHeight="true" outlineLevel="0" collapsed="false">
      <c r="A89" s="160" t="s">
        <v>318</v>
      </c>
      <c r="C89" s="174"/>
      <c r="D89" s="172"/>
      <c r="E89" s="204"/>
      <c r="F89" s="182"/>
      <c r="G89" s="182"/>
      <c r="H89" s="204"/>
      <c r="I89" s="177"/>
    </row>
    <row r="90" customFormat="false" ht="12.8" hidden="false" customHeight="false" outlineLevel="0" collapsed="false">
      <c r="A90" s="160" t="s">
        <v>319</v>
      </c>
      <c r="C90" s="174"/>
      <c r="D90" s="227"/>
      <c r="E90" s="206" t="str">
        <f aca="false">A81</f>
        <v>#function[solita.etp.service.energiatodistus-pdf/fn--61257]</v>
      </c>
      <c r="F90" s="189" t="str">
        <f aca="false">A82</f>
        <v>#function[solita.etp.service.energiatodistus-pdf/fn--61259]</v>
      </c>
      <c r="G90" s="189" t="str">
        <f aca="false">A83</f>
        <v>#function[solita.etp.service.energiatodistus-pdf/fn--61261]</v>
      </c>
      <c r="H90" s="189" t="str">
        <f aca="false">A84</f>
        <v>#function[solita.etp.service.energiatodistus-pdf/fn--61263]</v>
      </c>
      <c r="I90" s="177"/>
    </row>
    <row r="91" customFormat="false" ht="12.8" hidden="false" customHeight="false" outlineLevel="0" collapsed="false">
      <c r="A91" s="160" t="s">
        <v>320</v>
      </c>
      <c r="C91" s="174"/>
      <c r="D91" s="227"/>
      <c r="E91" s="206" t="str">
        <f aca="false">A85</f>
        <v>#function[solita.etp.service.energiatodistus-pdf/fn--61265]</v>
      </c>
      <c r="F91" s="189" t="str">
        <f aca="false">A86</f>
        <v>#function[solita.etp.service.energiatodistus-pdf/fn--61267]</v>
      </c>
      <c r="G91" s="189" t="str">
        <f aca="false">A87</f>
        <v>#function[solita.etp.service.energiatodistus-pdf/fn--61269]</v>
      </c>
      <c r="H91" s="189" t="str">
        <f aca="false">A88</f>
        <v>#function[solita.etp.service.energiatodistus-pdf/fn--61271]</v>
      </c>
      <c r="I91" s="177"/>
    </row>
    <row r="92" customFormat="false" ht="12.8" hidden="false" customHeight="false" outlineLevel="0" collapsed="false">
      <c r="A92" s="160" t="s">
        <v>321</v>
      </c>
      <c r="C92" s="174"/>
      <c r="D92" s="227"/>
      <c r="E92" s="206" t="str">
        <f aca="false">A89</f>
        <v>#function[solita.etp.service.energiatodistus-pdf/fn--61273]</v>
      </c>
      <c r="F92" s="189" t="str">
        <f aca="false">A90</f>
        <v>#function[solita.etp.service.energiatodistus-pdf/fn--61275]</v>
      </c>
      <c r="G92" s="189" t="str">
        <f aca="false">A91</f>
        <v>#function[solita.etp.service.energiatodistus-pdf/fn--61277]</v>
      </c>
      <c r="H92" s="189" t="str">
        <f aca="false">A92</f>
        <v>#function[solita.etp.service.energiatodistus-pdf/fn--61279]</v>
      </c>
      <c r="I92" s="177"/>
    </row>
    <row r="93" customFormat="false" ht="5.25" hidden="false" customHeight="true" outlineLevel="0" collapsed="false"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51.13"/>
    <col collapsed="false" customWidth="true" hidden="false" outlineLevel="0" max="2" min="2" style="162" width="0.86"/>
    <col collapsed="false" customWidth="true" hidden="false" outlineLevel="0" max="3" min="3" style="162" width="1.71"/>
    <col collapsed="false" customWidth="true" hidden="false" outlineLevel="0" max="4" min="4" style="162" width="26.71"/>
    <col collapsed="false" customWidth="true" hidden="false" outlineLevel="0" max="5" min="5" style="162" width="21.57"/>
    <col collapsed="false" customWidth="true" hidden="false" outlineLevel="0" max="8" min="6" style="162" width="18.71"/>
    <col collapsed="false" customWidth="true" hidden="false" outlineLevel="0" max="9" min="9" style="162" width="1.71"/>
    <col collapsed="false" customWidth="true" hidden="false" outlineLevel="0" max="10" min="10" style="17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232" customFormat="true" ht="27.75" hidden="false" customHeight="true" outlineLevel="0" collapsed="false">
      <c r="A2" s="231" t="s">
        <v>9</v>
      </c>
      <c r="C2" s="233"/>
      <c r="D2" s="165" t="s">
        <v>322</v>
      </c>
      <c r="E2" s="234"/>
      <c r="F2" s="165"/>
      <c r="G2" s="234"/>
      <c r="H2" s="234"/>
      <c r="I2" s="235"/>
      <c r="J2" s="236"/>
    </row>
    <row r="3" customFormat="false" ht="12.8" hidden="false" customHeight="false" outlineLevel="0" collapsed="false">
      <c r="A3" s="160" t="s">
        <v>10</v>
      </c>
      <c r="C3" s="168"/>
      <c r="D3" s="94" t="s">
        <v>161</v>
      </c>
      <c r="E3" s="169"/>
      <c r="F3" s="169"/>
      <c r="G3" s="169"/>
      <c r="H3" s="169"/>
      <c r="I3" s="184"/>
      <c r="J3" s="237"/>
    </row>
    <row r="4" customFormat="false" ht="6" hidden="false" customHeight="true" outlineLevel="0" collapsed="false">
      <c r="A4" s="160" t="s">
        <v>7</v>
      </c>
      <c r="C4" s="171"/>
      <c r="D4" s="172"/>
      <c r="E4" s="172"/>
      <c r="F4" s="172"/>
      <c r="G4" s="172"/>
      <c r="H4" s="172"/>
      <c r="I4" s="182"/>
      <c r="J4" s="238"/>
    </row>
    <row r="5" customFormat="false" ht="12.75" hidden="false" customHeight="true" outlineLevel="0" collapsed="false">
      <c r="A5" s="160" t="s">
        <v>162</v>
      </c>
      <c r="C5" s="174"/>
      <c r="D5" s="239" t="s">
        <v>163</v>
      </c>
      <c r="E5" s="240" t="str">
        <f aca="false">A3</f>
        <v>[:perustiedot :alakayttotarkoitus-sv]</v>
      </c>
      <c r="F5" s="240"/>
      <c r="G5" s="240"/>
      <c r="H5" s="240"/>
      <c r="I5" s="182"/>
      <c r="J5" s="238"/>
    </row>
    <row r="6" customFormat="false" ht="12.8" hidden="false" customHeight="false" outlineLevel="0" collapsed="false">
      <c r="A6" s="160" t="s">
        <v>21</v>
      </c>
      <c r="C6" s="174"/>
      <c r="D6" s="239"/>
      <c r="E6" s="240"/>
      <c r="F6" s="240"/>
      <c r="G6" s="240"/>
      <c r="H6" s="240"/>
      <c r="I6" s="182"/>
      <c r="J6" s="238"/>
    </row>
    <row r="7" customFormat="false" ht="6" hidden="false" customHeight="true" outlineLevel="0" collapsed="false">
      <c r="A7" s="160" t="s">
        <v>98</v>
      </c>
      <c r="C7" s="174"/>
      <c r="D7" s="239"/>
      <c r="E7" s="113"/>
      <c r="F7" s="113"/>
      <c r="G7" s="113"/>
      <c r="H7" s="113"/>
      <c r="I7" s="182"/>
      <c r="J7" s="238"/>
    </row>
    <row r="8" customFormat="false" ht="12.8" hidden="false" customHeight="false" outlineLevel="0" collapsed="false">
      <c r="A8" s="160" t="s">
        <v>104</v>
      </c>
      <c r="C8" s="174"/>
      <c r="D8" s="241" t="s">
        <v>166</v>
      </c>
      <c r="E8" s="28" t="str">
        <f aca="false">A4</f>
        <v>[:perustiedot :valmistumisvuosi]</v>
      </c>
      <c r="F8" s="242"/>
      <c r="G8" s="167"/>
      <c r="H8" s="217"/>
      <c r="I8" s="184"/>
      <c r="J8" s="237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60" t="s">
        <v>323</v>
      </c>
      <c r="C9" s="174"/>
      <c r="D9" s="241" t="s">
        <v>324</v>
      </c>
      <c r="E9" s="28" t="str">
        <f aca="false">A5</f>
        <v>[:lahtotiedot :lammitetty-nettoala]</v>
      </c>
      <c r="F9" s="244"/>
      <c r="G9" s="28"/>
      <c r="H9" s="167"/>
      <c r="I9" s="182"/>
      <c r="J9" s="238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60" t="s">
        <v>105</v>
      </c>
      <c r="C10" s="174"/>
      <c r="D10" s="245" t="s">
        <v>325</v>
      </c>
      <c r="E10" s="246" t="str">
        <f aca="false">A6</f>
        <v>[:tulokset :e-luku]</v>
      </c>
      <c r="F10" s="244"/>
      <c r="G10" s="28"/>
      <c r="H10" s="167"/>
      <c r="I10" s="182"/>
      <c r="J10" s="238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60" t="s">
        <v>109</v>
      </c>
      <c r="C11" s="174"/>
      <c r="D11" s="179"/>
      <c r="E11" s="179"/>
      <c r="F11" s="179"/>
      <c r="G11" s="179"/>
      <c r="H11" s="179"/>
      <c r="I11" s="184"/>
      <c r="J11" s="237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60" t="s">
        <v>111</v>
      </c>
      <c r="C12" s="168"/>
      <c r="D12" s="94" t="s">
        <v>326</v>
      </c>
      <c r="E12" s="169"/>
      <c r="F12" s="169"/>
      <c r="G12" s="169"/>
      <c r="H12" s="169"/>
      <c r="I12" s="182"/>
      <c r="J12" s="238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60" t="s">
        <v>327</v>
      </c>
      <c r="C13" s="174"/>
      <c r="D13" s="179"/>
      <c r="E13" s="179"/>
      <c r="F13" s="179"/>
      <c r="G13" s="179"/>
      <c r="H13" s="179"/>
      <c r="I13" s="182"/>
      <c r="J13" s="237"/>
      <c r="L13" s="243"/>
      <c r="M13" s="243"/>
      <c r="N13" s="161"/>
      <c r="O13" s="161"/>
      <c r="P13" s="161"/>
      <c r="Q13" s="161"/>
      <c r="R13" s="161"/>
      <c r="S13" s="243"/>
      <c r="T13" s="243"/>
    </row>
    <row r="14" customFormat="false" ht="12.8" hidden="false" customHeight="false" outlineLevel="0" collapsed="false">
      <c r="A14" s="160" t="s">
        <v>113</v>
      </c>
      <c r="C14" s="174"/>
      <c r="D14" s="247" t="s">
        <v>99</v>
      </c>
      <c r="E14" s="182" t="s">
        <v>328</v>
      </c>
      <c r="F14" s="182" t="s">
        <v>329</v>
      </c>
      <c r="G14" s="204" t="s">
        <v>330</v>
      </c>
      <c r="H14" s="204"/>
      <c r="I14" s="182"/>
      <c r="J14" s="238"/>
      <c r="L14" s="243"/>
      <c r="M14" s="243"/>
      <c r="N14" s="161"/>
      <c r="O14" s="161"/>
      <c r="P14" s="161"/>
      <c r="Q14" s="161"/>
      <c r="R14" s="161"/>
      <c r="S14" s="243"/>
      <c r="T14" s="243"/>
    </row>
    <row r="15" customFormat="false" ht="12.8" hidden="false" customHeight="false" outlineLevel="0" collapsed="false">
      <c r="A15" s="160" t="s">
        <v>122</v>
      </c>
      <c r="C15" s="174"/>
      <c r="D15" s="173"/>
      <c r="E15" s="182" t="s">
        <v>331</v>
      </c>
      <c r="F15" s="182" t="s">
        <v>332</v>
      </c>
      <c r="G15" s="204" t="s">
        <v>333</v>
      </c>
      <c r="H15" s="204"/>
      <c r="I15" s="184"/>
      <c r="J15" s="237"/>
      <c r="L15" s="243"/>
      <c r="M15" s="243"/>
      <c r="N15" s="161"/>
      <c r="O15" s="161"/>
      <c r="P15" s="161"/>
      <c r="Q15" s="161"/>
      <c r="R15" s="161"/>
      <c r="S15" s="243"/>
      <c r="T15" s="243"/>
    </row>
    <row r="16" customFormat="false" ht="14.9" hidden="false" customHeight="false" outlineLevel="0" collapsed="false">
      <c r="A16" s="160" t="s">
        <v>125</v>
      </c>
      <c r="C16" s="248"/>
      <c r="D16" s="249"/>
      <c r="E16" s="250" t="s">
        <v>106</v>
      </c>
      <c r="F16" s="250" t="s">
        <v>108</v>
      </c>
      <c r="G16" s="250" t="s">
        <v>334</v>
      </c>
      <c r="H16" s="251" t="s">
        <v>335</v>
      </c>
      <c r="I16" s="182"/>
      <c r="J16" s="238"/>
      <c r="L16" s="243"/>
      <c r="M16" s="243"/>
      <c r="N16" s="161"/>
      <c r="O16" s="161"/>
      <c r="P16" s="161"/>
      <c r="Q16" s="161"/>
      <c r="R16" s="161"/>
      <c r="S16" s="243"/>
      <c r="T16" s="243"/>
    </row>
    <row r="17" customFormat="false" ht="6" hidden="false" customHeight="true" outlineLevel="0" collapsed="false">
      <c r="A17" s="160" t="s">
        <v>336</v>
      </c>
      <c r="C17" s="174"/>
      <c r="D17" s="172"/>
      <c r="E17" s="182"/>
      <c r="F17" s="182"/>
      <c r="G17" s="182"/>
      <c r="H17" s="182"/>
      <c r="I17" s="182"/>
      <c r="J17" s="237"/>
      <c r="L17" s="243"/>
      <c r="M17" s="243"/>
      <c r="N17" s="161"/>
      <c r="O17" s="161"/>
      <c r="P17" s="161"/>
      <c r="Q17" s="161"/>
      <c r="R17" s="161"/>
      <c r="S17" s="243"/>
      <c r="T17" s="243"/>
    </row>
    <row r="18" customFormat="false" ht="12.8" hidden="false" customHeight="false" outlineLevel="0" collapsed="false">
      <c r="A18" s="160" t="s">
        <v>127</v>
      </c>
      <c r="C18" s="174"/>
      <c r="D18" s="252" t="s">
        <v>112</v>
      </c>
      <c r="E18" s="222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2"/>
      <c r="J18" s="238"/>
      <c r="L18" s="243"/>
      <c r="M18" s="243"/>
      <c r="N18" s="161"/>
      <c r="O18" s="161"/>
      <c r="P18" s="161"/>
      <c r="Q18" s="161"/>
      <c r="R18" s="161"/>
      <c r="S18" s="243"/>
      <c r="T18" s="243"/>
    </row>
    <row r="19" customFormat="false" ht="12.8" hidden="false" customHeight="false" outlineLevel="0" collapsed="false">
      <c r="A19" s="160" t="s">
        <v>128</v>
      </c>
      <c r="C19" s="174"/>
      <c r="D19" s="252" t="s">
        <v>114</v>
      </c>
      <c r="E19" s="222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4"/>
      <c r="J19" s="237"/>
      <c r="L19" s="243"/>
      <c r="M19" s="243"/>
      <c r="N19" s="161"/>
      <c r="O19" s="161"/>
      <c r="P19" s="161"/>
      <c r="Q19" s="161"/>
      <c r="R19" s="161"/>
      <c r="S19" s="243"/>
      <c r="T19" s="243"/>
    </row>
    <row r="20" customFormat="false" ht="12.8" hidden="false" customHeight="false" outlineLevel="0" collapsed="false">
      <c r="A20" s="160" t="s">
        <v>131</v>
      </c>
      <c r="C20" s="174"/>
      <c r="D20" s="252" t="s">
        <v>118</v>
      </c>
      <c r="E20" s="222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2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2"/>
      <c r="J20" s="238"/>
      <c r="L20" s="243"/>
      <c r="M20" s="243"/>
      <c r="N20" s="161"/>
      <c r="O20" s="161"/>
      <c r="P20" s="161"/>
      <c r="Q20" s="161"/>
      <c r="R20" s="161"/>
      <c r="S20" s="243"/>
      <c r="T20" s="243"/>
    </row>
    <row r="21" customFormat="false" ht="12.8" hidden="false" customHeight="false" outlineLevel="0" collapsed="false">
      <c r="A21" s="160" t="s">
        <v>337</v>
      </c>
      <c r="C21" s="174"/>
      <c r="D21" s="252" t="s">
        <v>120</v>
      </c>
      <c r="E21" s="222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2"/>
      <c r="J21" s="237"/>
      <c r="L21" s="243"/>
      <c r="M21" s="243"/>
      <c r="N21" s="161"/>
      <c r="O21" s="161"/>
      <c r="P21" s="161"/>
      <c r="Q21" s="161"/>
      <c r="R21" s="161"/>
      <c r="S21" s="243"/>
      <c r="T21" s="243"/>
    </row>
    <row r="22" customFormat="false" ht="12.8" hidden="false" customHeight="false" outlineLevel="0" collapsed="false">
      <c r="A22" s="160" t="s">
        <v>133</v>
      </c>
      <c r="C22" s="174"/>
      <c r="D22" s="256" t="s">
        <v>338</v>
      </c>
      <c r="E22" s="222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2"/>
      <c r="J22" s="238"/>
      <c r="L22" s="243"/>
      <c r="M22" s="243"/>
      <c r="N22" s="161"/>
      <c r="O22" s="161"/>
      <c r="P22" s="161"/>
      <c r="Q22" s="161"/>
      <c r="R22" s="161"/>
      <c r="S22" s="243"/>
      <c r="T22" s="243"/>
    </row>
    <row r="23" customFormat="false" ht="12.8" hidden="false" customHeight="false" outlineLevel="0" collapsed="false">
      <c r="A23" s="160" t="s">
        <v>115</v>
      </c>
      <c r="C23" s="174"/>
      <c r="D23" s="256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2"/>
      <c r="J23" s="238"/>
      <c r="L23" s="243"/>
      <c r="M23" s="243"/>
      <c r="N23" s="161"/>
      <c r="O23" s="161"/>
      <c r="P23" s="161"/>
      <c r="Q23" s="161"/>
      <c r="R23" s="161"/>
      <c r="S23" s="243"/>
      <c r="T23" s="243"/>
    </row>
    <row r="24" customFormat="false" ht="12.8" hidden="false" customHeight="false" outlineLevel="0" collapsed="false">
      <c r="A24" s="160" t="s">
        <v>119</v>
      </c>
      <c r="C24" s="174"/>
      <c r="D24" s="256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2"/>
      <c r="J24" s="238"/>
      <c r="L24" s="243"/>
      <c r="M24" s="243"/>
      <c r="N24" s="161"/>
      <c r="O24" s="161"/>
      <c r="P24" s="161"/>
      <c r="Q24" s="161"/>
      <c r="R24" s="161"/>
      <c r="S24" s="243"/>
      <c r="T24" s="243"/>
    </row>
    <row r="25" customFormat="false" ht="12.8" hidden="false" customHeight="false" outlineLevel="0" collapsed="false">
      <c r="A25" s="160" t="s">
        <v>339</v>
      </c>
      <c r="C25" s="174"/>
      <c r="D25" s="257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4"/>
      <c r="J25" s="237"/>
      <c r="L25" s="243"/>
      <c r="M25" s="243"/>
      <c r="N25" s="161"/>
      <c r="O25" s="161"/>
      <c r="P25" s="161"/>
      <c r="Q25" s="161"/>
      <c r="R25" s="161"/>
      <c r="S25" s="243"/>
      <c r="T25" s="243"/>
    </row>
    <row r="26" customFormat="false" ht="12.8" hidden="false" customHeight="false" outlineLevel="0" collapsed="false">
      <c r="A26" s="160" t="s">
        <v>121</v>
      </c>
      <c r="C26" s="174"/>
      <c r="D26" s="258" t="s">
        <v>340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2"/>
      <c r="J26" s="238"/>
      <c r="L26" s="243"/>
      <c r="M26" s="243"/>
      <c r="N26" s="161"/>
      <c r="O26" s="161"/>
      <c r="P26" s="161"/>
      <c r="Q26" s="161"/>
      <c r="R26" s="161"/>
      <c r="S26" s="243"/>
      <c r="T26" s="243"/>
    </row>
    <row r="27" customFormat="false" ht="6" hidden="false" customHeight="true" outlineLevel="0" collapsed="false">
      <c r="A27" s="160" t="s">
        <v>134</v>
      </c>
      <c r="C27" s="174"/>
      <c r="D27" s="179"/>
      <c r="E27" s="179"/>
      <c r="F27" s="179"/>
      <c r="G27" s="179"/>
      <c r="H27" s="179"/>
      <c r="I27" s="182"/>
      <c r="J27" s="237"/>
      <c r="L27" s="243"/>
      <c r="M27" s="243"/>
      <c r="N27" s="161"/>
      <c r="O27" s="161"/>
      <c r="P27" s="161"/>
      <c r="Q27" s="161"/>
      <c r="R27" s="161"/>
      <c r="S27" s="243"/>
      <c r="T27" s="243"/>
    </row>
    <row r="28" customFormat="false" ht="12.8" hidden="false" customHeight="false" outlineLevel="0" collapsed="false">
      <c r="A28" s="160" t="s">
        <v>136</v>
      </c>
      <c r="C28" s="168"/>
      <c r="D28" s="94" t="s">
        <v>341</v>
      </c>
      <c r="E28" s="169"/>
      <c r="F28" s="169"/>
      <c r="G28" s="169"/>
      <c r="H28" s="169"/>
      <c r="I28" s="182"/>
      <c r="J28" s="238"/>
      <c r="K28" s="200"/>
      <c r="L28" s="243"/>
      <c r="M28" s="243"/>
      <c r="N28" s="161"/>
      <c r="O28" s="161"/>
      <c r="P28" s="161"/>
      <c r="Q28" s="161"/>
      <c r="R28" s="161"/>
      <c r="S28" s="243"/>
      <c r="T28" s="243"/>
    </row>
    <row r="29" customFormat="false" ht="6" hidden="false" customHeight="true" outlineLevel="0" collapsed="false">
      <c r="A29" s="160" t="s">
        <v>138</v>
      </c>
      <c r="C29" s="174"/>
      <c r="D29" s="179"/>
      <c r="E29" s="179"/>
      <c r="F29" s="179"/>
      <c r="G29" s="179"/>
      <c r="H29" s="179"/>
      <c r="I29" s="184"/>
      <c r="J29" s="237"/>
      <c r="L29" s="243"/>
      <c r="M29" s="243"/>
      <c r="N29" s="161"/>
      <c r="O29" s="161"/>
      <c r="P29" s="161"/>
      <c r="Q29" s="161"/>
      <c r="R29" s="161"/>
      <c r="S29" s="243"/>
      <c r="T29" s="243"/>
    </row>
    <row r="30" customFormat="false" ht="12.8" hidden="false" customHeight="false" outlineLevel="0" collapsed="false">
      <c r="A30" s="160" t="s">
        <v>342</v>
      </c>
      <c r="C30" s="174"/>
      <c r="D30" s="172"/>
      <c r="F30" s="184" t="s">
        <v>106</v>
      </c>
      <c r="G30" s="184" t="s">
        <v>107</v>
      </c>
      <c r="H30" s="179"/>
      <c r="I30" s="182"/>
      <c r="J30" s="238"/>
      <c r="L30" s="243"/>
      <c r="M30" s="243"/>
      <c r="N30" s="161"/>
      <c r="O30" s="161"/>
      <c r="P30" s="161"/>
      <c r="Q30" s="161"/>
      <c r="R30" s="161"/>
      <c r="S30" s="243"/>
      <c r="T30" s="243"/>
    </row>
    <row r="31" customFormat="false" ht="12.95" hidden="false" customHeight="true" outlineLevel="0" collapsed="false">
      <c r="A31" s="160" t="s">
        <v>139</v>
      </c>
      <c r="C31" s="174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9"/>
      <c r="I31" s="182"/>
      <c r="J31" s="237"/>
      <c r="L31" s="243"/>
      <c r="M31" s="243"/>
      <c r="N31" s="161"/>
      <c r="O31" s="161"/>
      <c r="P31" s="161"/>
      <c r="Q31" s="161"/>
      <c r="R31" s="161"/>
      <c r="S31" s="243"/>
      <c r="T31" s="243"/>
    </row>
    <row r="32" customFormat="false" ht="12.8" hidden="false" customHeight="false" outlineLevel="0" collapsed="false">
      <c r="A32" s="160" t="s">
        <v>343</v>
      </c>
      <c r="C32" s="174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2"/>
      <c r="J32" s="238"/>
      <c r="L32" s="243"/>
      <c r="M32" s="243"/>
      <c r="N32" s="161"/>
      <c r="O32" s="161"/>
      <c r="P32" s="161"/>
      <c r="Q32" s="161"/>
      <c r="R32" s="161"/>
      <c r="S32" s="243"/>
      <c r="T32" s="243"/>
    </row>
    <row r="33" customFormat="false" ht="12.8" hidden="false" customHeight="false" outlineLevel="0" collapsed="false">
      <c r="A33" s="160" t="s">
        <v>344</v>
      </c>
      <c r="C33" s="174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4"/>
      <c r="J33" s="237"/>
      <c r="L33" s="243"/>
      <c r="M33" s="243"/>
      <c r="N33" s="161"/>
      <c r="O33" s="161"/>
      <c r="P33" s="161"/>
      <c r="Q33" s="161"/>
      <c r="R33" s="161"/>
      <c r="S33" s="243"/>
      <c r="T33" s="243"/>
    </row>
    <row r="34" customFormat="false" ht="12.8" hidden="false" customHeight="false" outlineLevel="0" collapsed="false">
      <c r="A34" s="160" t="s">
        <v>345</v>
      </c>
      <c r="C34" s="174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2"/>
      <c r="J34" s="238"/>
      <c r="L34" s="243"/>
      <c r="M34" s="243"/>
      <c r="N34" s="161"/>
      <c r="O34" s="161"/>
      <c r="P34" s="161"/>
      <c r="Q34" s="161"/>
      <c r="R34" s="161"/>
      <c r="S34" s="243"/>
      <c r="T34" s="243"/>
    </row>
    <row r="35" customFormat="false" ht="12.8" hidden="false" customHeight="false" outlineLevel="0" collapsed="false">
      <c r="A35" s="160" t="s">
        <v>346</v>
      </c>
      <c r="C35" s="174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2"/>
      <c r="J35" s="237"/>
      <c r="L35" s="243"/>
      <c r="M35" s="243"/>
      <c r="N35" s="161"/>
      <c r="O35" s="161"/>
      <c r="P35" s="161"/>
      <c r="Q35" s="161"/>
      <c r="R35" s="161"/>
      <c r="S35" s="243"/>
      <c r="T35" s="243"/>
    </row>
    <row r="36" customFormat="false" ht="12.8" hidden="false" customHeight="false" outlineLevel="0" collapsed="false">
      <c r="A36" s="160" t="s">
        <v>347</v>
      </c>
      <c r="C36" s="174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2"/>
      <c r="J36" s="238"/>
      <c r="L36" s="243"/>
      <c r="M36" s="243"/>
      <c r="N36" s="161"/>
      <c r="O36" s="161"/>
      <c r="P36" s="161"/>
      <c r="Q36" s="161"/>
      <c r="R36" s="161"/>
      <c r="S36" s="243"/>
      <c r="T36" s="243"/>
    </row>
    <row r="37" customFormat="false" ht="6" hidden="false" customHeight="true" outlineLevel="0" collapsed="false">
      <c r="A37" s="160" t="s">
        <v>348</v>
      </c>
      <c r="C37" s="174"/>
      <c r="D37" s="179"/>
      <c r="E37" s="179"/>
      <c r="F37" s="179"/>
      <c r="G37" s="179"/>
      <c r="H37" s="179"/>
      <c r="I37" s="184"/>
      <c r="J37" s="237"/>
      <c r="L37" s="243"/>
      <c r="M37" s="243"/>
      <c r="N37" s="161"/>
      <c r="O37" s="161"/>
      <c r="P37" s="161"/>
      <c r="Q37" s="161"/>
      <c r="R37" s="161"/>
      <c r="S37" s="243"/>
      <c r="T37" s="243"/>
    </row>
    <row r="38" customFormat="false" ht="12.8" hidden="false" customHeight="false" outlineLevel="0" collapsed="false">
      <c r="A38" s="160" t="s">
        <v>349</v>
      </c>
      <c r="C38" s="168"/>
      <c r="D38" s="94" t="s">
        <v>350</v>
      </c>
      <c r="E38" s="169"/>
      <c r="F38" s="169"/>
      <c r="G38" s="169"/>
      <c r="H38" s="169"/>
      <c r="I38" s="182"/>
      <c r="J38" s="238"/>
      <c r="L38" s="243"/>
      <c r="M38" s="243"/>
      <c r="N38" s="161"/>
      <c r="O38" s="161"/>
      <c r="P38" s="161"/>
      <c r="Q38" s="161"/>
      <c r="R38" s="161"/>
      <c r="S38" s="243"/>
      <c r="T38" s="243"/>
    </row>
    <row r="39" customFormat="false" ht="6" hidden="false" customHeight="true" outlineLevel="0" collapsed="false">
      <c r="A39" s="160" t="s">
        <v>351</v>
      </c>
      <c r="C39" s="174"/>
      <c r="D39" s="179"/>
      <c r="E39" s="179"/>
      <c r="F39" s="179"/>
      <c r="G39" s="179"/>
      <c r="H39" s="179"/>
      <c r="I39" s="182"/>
      <c r="J39" s="237"/>
      <c r="L39" s="243"/>
      <c r="M39" s="243"/>
      <c r="N39" s="161"/>
      <c r="O39" s="161"/>
      <c r="P39" s="161"/>
      <c r="Q39" s="161"/>
      <c r="R39" s="161"/>
      <c r="S39" s="243"/>
      <c r="T39" s="243"/>
    </row>
    <row r="40" customFormat="false" ht="12.8" hidden="false" customHeight="false" outlineLevel="0" collapsed="false">
      <c r="A40" s="160" t="s">
        <v>352</v>
      </c>
      <c r="C40" s="174"/>
      <c r="D40" s="172"/>
      <c r="E40" s="172"/>
      <c r="F40" s="204" t="s">
        <v>353</v>
      </c>
      <c r="G40" s="182" t="s">
        <v>354</v>
      </c>
      <c r="H40" s="182" t="s">
        <v>355</v>
      </c>
      <c r="I40" s="182"/>
      <c r="J40" s="238"/>
      <c r="L40" s="243"/>
      <c r="M40" s="243"/>
      <c r="N40" s="161"/>
      <c r="O40" s="161"/>
      <c r="P40" s="161"/>
      <c r="Q40" s="161"/>
      <c r="R40" s="161"/>
      <c r="S40" s="243"/>
      <c r="T40" s="243"/>
    </row>
    <row r="41" customFormat="false" ht="12.8" hidden="false" customHeight="false" outlineLevel="0" collapsed="false">
      <c r="A41" s="160" t="s">
        <v>356</v>
      </c>
      <c r="C41" s="174"/>
      <c r="D41" s="172"/>
      <c r="E41" s="172"/>
      <c r="F41" s="184" t="s">
        <v>107</v>
      </c>
      <c r="G41" s="184" t="s">
        <v>107</v>
      </c>
      <c r="H41" s="184" t="s">
        <v>107</v>
      </c>
      <c r="I41" s="184"/>
      <c r="J41" s="237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60" t="s">
        <v>357</v>
      </c>
      <c r="C42" s="174"/>
      <c r="D42" s="172"/>
      <c r="E42" s="172"/>
      <c r="F42" s="204"/>
      <c r="G42" s="182"/>
      <c r="H42" s="182"/>
      <c r="I42" s="182"/>
      <c r="J42" s="238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60" t="s">
        <v>358</v>
      </c>
      <c r="C43" s="174"/>
      <c r="D43" s="175" t="s">
        <v>94</v>
      </c>
      <c r="E43" s="175"/>
      <c r="F43" s="0"/>
      <c r="G43" s="265"/>
      <c r="H43" s="265"/>
      <c r="I43" s="182"/>
      <c r="J43" s="237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60" t="s">
        <v>359</v>
      </c>
      <c r="C44" s="174"/>
      <c r="D44" s="175" t="s">
        <v>360</v>
      </c>
      <c r="E44" s="175"/>
      <c r="F44" s="253" t="str">
        <f aca="false">A81</f>
        <v>[:tulokset :tekniset-jarjestelmat :tilojen-lammitys :sahko]</v>
      </c>
      <c r="G44" s="189" t="str">
        <f aca="false">A82</f>
        <v>[:tulokset :tekniset-jarjestelmat :tilojen-lammitys :lampo]</v>
      </c>
      <c r="H44" s="203" t="s">
        <v>108</v>
      </c>
      <c r="I44" s="182"/>
      <c r="J44" s="238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60" t="s">
        <v>361</v>
      </c>
      <c r="C45" s="174"/>
      <c r="D45" s="175" t="s">
        <v>362</v>
      </c>
      <c r="E45" s="175"/>
      <c r="F45" s="189" t="str">
        <f aca="false">A83</f>
        <v>[:tulokset :tekniset-jarjestelmat :tuloilman-lammitys :sahko]</v>
      </c>
      <c r="G45" s="189" t="str">
        <f aca="false">A84</f>
        <v>[:tulokset :tekniset-jarjestelmat :tuloilman-lammitys :lampo]</v>
      </c>
      <c r="H45" s="203" t="s">
        <v>108</v>
      </c>
      <c r="I45" s="184"/>
      <c r="J45" s="237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60" t="s">
        <v>363</v>
      </c>
      <c r="C46" s="174"/>
      <c r="D46" s="175" t="s">
        <v>364</v>
      </c>
      <c r="E46" s="175"/>
      <c r="F46" s="189" t="str">
        <f aca="false">A85</f>
        <v>[:tulokset :tekniset-jarjestelmat :kayttoveden-valmistus :sahko]</v>
      </c>
      <c r="G46" s="189" t="str">
        <f aca="false">A86</f>
        <v>[:tulokset :tekniset-jarjestelmat :kayttoveden-valmistus :lampo]</v>
      </c>
      <c r="H46" s="203" t="s">
        <v>108</v>
      </c>
      <c r="I46" s="182"/>
      <c r="J46" s="238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60" t="s">
        <v>365</v>
      </c>
      <c r="C47" s="174"/>
      <c r="D47" s="175" t="s">
        <v>366</v>
      </c>
      <c r="E47" s="175"/>
      <c r="F47" s="189" t="str">
        <f aca="false">A87</f>
        <v>[:tulokset :tekniset-jarjestelmat :iv-sahko]</v>
      </c>
      <c r="G47" s="203" t="s">
        <v>108</v>
      </c>
      <c r="H47" s="203" t="s">
        <v>108</v>
      </c>
      <c r="I47" s="182"/>
      <c r="J47" s="237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60" t="s">
        <v>367</v>
      </c>
      <c r="C48" s="174"/>
      <c r="D48" s="175" t="s">
        <v>289</v>
      </c>
      <c r="E48" s="175"/>
      <c r="F48" s="189" t="str">
        <f aca="false">A88</f>
        <v>[:tulokset :tekniset-jarjestelmat :jaahdytys :sahko]</v>
      </c>
      <c r="G48" s="189" t="str">
        <f aca="false">A89</f>
        <v>[:tulokset :tekniset-jarjestelmat :jaahdytys :lampo]</v>
      </c>
      <c r="H48" s="189" t="str">
        <f aca="false">A90</f>
        <v>[:tulokset :tekniset-jarjestelmat :jaahdytys :kaukojaahdytys]</v>
      </c>
      <c r="I48" s="182"/>
      <c r="J48" s="238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60" t="s">
        <v>368</v>
      </c>
      <c r="C49" s="174"/>
      <c r="D49" s="175" t="s">
        <v>369</v>
      </c>
      <c r="E49" s="175"/>
      <c r="F49" s="189" t="str">
        <f aca="false">A91</f>
        <v>[:tulokset :tekniset-jarjestelmat :kuluttajalaitteet-ja-valaistus-sahko]</v>
      </c>
      <c r="G49" s="203" t="s">
        <v>108</v>
      </c>
      <c r="H49" s="203" t="s">
        <v>108</v>
      </c>
      <c r="I49" s="184"/>
      <c r="J49" s="237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60" t="s">
        <v>370</v>
      </c>
      <c r="C50" s="174"/>
      <c r="D50" s="258" t="s">
        <v>340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2"/>
      <c r="J50" s="238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60" t="s">
        <v>371</v>
      </c>
      <c r="C51" s="174"/>
      <c r="D51" s="267" t="s">
        <v>372</v>
      </c>
      <c r="E51" s="258"/>
      <c r="F51" s="225"/>
      <c r="G51" s="225"/>
      <c r="H51" s="225"/>
      <c r="I51" s="182"/>
      <c r="J51" s="237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60" t="s">
        <v>373</v>
      </c>
      <c r="C52" s="174"/>
      <c r="D52" s="179"/>
      <c r="E52" s="179"/>
      <c r="F52" s="179"/>
      <c r="G52" s="179"/>
      <c r="H52" s="179"/>
      <c r="I52" s="182"/>
      <c r="J52" s="238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60" t="s">
        <v>374</v>
      </c>
      <c r="C53" s="168"/>
      <c r="D53" s="94" t="s">
        <v>375</v>
      </c>
      <c r="E53" s="169"/>
      <c r="F53" s="169"/>
      <c r="G53" s="169"/>
      <c r="H53" s="169"/>
      <c r="I53" s="184"/>
      <c r="J53" s="237"/>
    </row>
    <row r="54" customFormat="false" ht="6" hidden="false" customHeight="true" outlineLevel="0" collapsed="false">
      <c r="A54" s="160" t="s">
        <v>376</v>
      </c>
      <c r="C54" s="174"/>
      <c r="D54" s="179"/>
      <c r="E54" s="179"/>
      <c r="F54" s="179"/>
      <c r="G54" s="179"/>
      <c r="H54" s="179"/>
      <c r="I54" s="182"/>
      <c r="J54" s="238"/>
    </row>
    <row r="55" customFormat="false" ht="12.8" hidden="false" customHeight="false" outlineLevel="0" collapsed="false">
      <c r="A55" s="160" t="s">
        <v>377</v>
      </c>
      <c r="C55" s="174"/>
      <c r="D55" s="172"/>
      <c r="F55" s="184" t="s">
        <v>106</v>
      </c>
      <c r="G55" s="184" t="s">
        <v>107</v>
      </c>
      <c r="H55" s="184"/>
      <c r="I55" s="182"/>
      <c r="J55" s="237"/>
    </row>
    <row r="56" customFormat="false" ht="6" hidden="false" customHeight="true" outlineLevel="0" collapsed="false">
      <c r="A56" s="160" t="s">
        <v>378</v>
      </c>
      <c r="C56" s="174"/>
      <c r="D56" s="172"/>
      <c r="F56" s="182"/>
      <c r="G56" s="186"/>
      <c r="H56" s="182"/>
      <c r="I56" s="182"/>
      <c r="J56" s="238"/>
    </row>
    <row r="57" customFormat="false" ht="12.8" hidden="false" customHeight="false" outlineLevel="0" collapsed="false">
      <c r="A57" s="160" t="s">
        <v>379</v>
      </c>
      <c r="C57" s="174"/>
      <c r="D57" s="175" t="s">
        <v>380</v>
      </c>
      <c r="E57" s="175"/>
      <c r="F57" s="222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5"/>
      <c r="I57" s="184"/>
      <c r="J57" s="237"/>
    </row>
    <row r="58" customFormat="false" ht="12.8" hidden="false" customHeight="false" outlineLevel="0" collapsed="false">
      <c r="A58" s="160" t="s">
        <v>381</v>
      </c>
      <c r="C58" s="174"/>
      <c r="D58" s="175" t="s">
        <v>382</v>
      </c>
      <c r="E58" s="175"/>
      <c r="F58" s="222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4"/>
      <c r="I58" s="182"/>
      <c r="J58" s="238"/>
    </row>
    <row r="59" customFormat="false" ht="12.8" hidden="false" customHeight="false" outlineLevel="0" collapsed="false">
      <c r="A59" s="160" t="s">
        <v>383</v>
      </c>
      <c r="C59" s="174"/>
      <c r="D59" s="175" t="s">
        <v>269</v>
      </c>
      <c r="E59" s="175"/>
      <c r="F59" s="222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5"/>
      <c r="I59" s="182"/>
      <c r="J59" s="237"/>
    </row>
    <row r="60" customFormat="false" ht="12.8" hidden="false" customHeight="false" outlineLevel="0" collapsed="false">
      <c r="A60" s="160" t="s">
        <v>384</v>
      </c>
      <c r="C60" s="174"/>
      <c r="D60" s="175" t="s">
        <v>385</v>
      </c>
      <c r="E60" s="175"/>
      <c r="F60" s="222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4"/>
      <c r="I60" s="182"/>
      <c r="J60" s="238"/>
    </row>
    <row r="61" customFormat="false" ht="6" hidden="false" customHeight="true" outlineLevel="0" collapsed="false">
      <c r="A61" s="160" t="s">
        <v>386</v>
      </c>
      <c r="C61" s="174"/>
      <c r="D61" s="175"/>
      <c r="E61" s="175"/>
      <c r="F61" s="220"/>
      <c r="G61" s="220"/>
      <c r="H61" s="179"/>
      <c r="I61" s="184"/>
      <c r="J61" s="237"/>
    </row>
    <row r="62" customFormat="false" ht="12.8" hidden="false" customHeight="false" outlineLevel="0" collapsed="false">
      <c r="A62" s="160" t="s">
        <v>387</v>
      </c>
      <c r="C62" s="174"/>
      <c r="D62" s="221" t="s">
        <v>388</v>
      </c>
      <c r="E62" s="221"/>
      <c r="F62" s="221"/>
      <c r="G62" s="221"/>
      <c r="H62" s="179"/>
      <c r="I62" s="182"/>
      <c r="J62" s="238"/>
    </row>
    <row r="63" customFormat="false" ht="12.8" hidden="false" customHeight="false" outlineLevel="0" collapsed="false">
      <c r="A63" s="160" t="s">
        <v>389</v>
      </c>
      <c r="C63" s="174"/>
      <c r="D63" s="221" t="s">
        <v>390</v>
      </c>
      <c r="E63" s="221"/>
      <c r="F63" s="221"/>
      <c r="G63" s="221"/>
      <c r="H63" s="175"/>
      <c r="I63" s="182"/>
      <c r="J63" s="237"/>
    </row>
    <row r="64" customFormat="false" ht="6" hidden="false" customHeight="true" outlineLevel="0" collapsed="false">
      <c r="A64" s="160" t="s">
        <v>391</v>
      </c>
      <c r="C64" s="174"/>
      <c r="D64" s="175"/>
      <c r="E64" s="179"/>
      <c r="F64" s="179"/>
      <c r="G64" s="179"/>
      <c r="H64" s="179"/>
      <c r="I64" s="182"/>
      <c r="J64" s="238"/>
    </row>
    <row r="65" customFormat="false" ht="12.8" hidden="false" customHeight="false" outlineLevel="0" collapsed="false">
      <c r="A65" s="160" t="s">
        <v>392</v>
      </c>
      <c r="C65" s="168"/>
      <c r="D65" s="94" t="s">
        <v>393</v>
      </c>
      <c r="E65" s="169"/>
      <c r="F65" s="169"/>
      <c r="G65" s="169"/>
      <c r="H65" s="169"/>
      <c r="I65" s="184"/>
      <c r="J65" s="237"/>
    </row>
    <row r="66" customFormat="false" ht="6" hidden="false" customHeight="true" outlineLevel="0" collapsed="false">
      <c r="A66" s="160" t="s">
        <v>394</v>
      </c>
      <c r="C66" s="174"/>
      <c r="D66" s="179"/>
      <c r="E66" s="179"/>
      <c r="F66" s="179"/>
      <c r="G66" s="179"/>
      <c r="H66" s="179"/>
      <c r="I66" s="182"/>
      <c r="J66" s="238"/>
    </row>
    <row r="67" customFormat="false" ht="12.8" hidden="false" customHeight="false" outlineLevel="0" collapsed="false">
      <c r="A67" s="160" t="s">
        <v>395</v>
      </c>
      <c r="C67" s="174"/>
      <c r="D67" s="172"/>
      <c r="F67" s="184" t="s">
        <v>106</v>
      </c>
      <c r="G67" s="184" t="s">
        <v>107</v>
      </c>
      <c r="H67" s="182"/>
      <c r="I67" s="182"/>
      <c r="J67" s="237"/>
    </row>
    <row r="68" customFormat="false" ht="6" hidden="false" customHeight="true" outlineLevel="0" collapsed="false">
      <c r="A68" s="160" t="s">
        <v>396</v>
      </c>
      <c r="C68" s="174"/>
      <c r="D68" s="172"/>
      <c r="F68" s="182"/>
      <c r="G68" s="186"/>
      <c r="H68" s="182"/>
      <c r="I68" s="182"/>
      <c r="J68" s="238"/>
    </row>
    <row r="69" customFormat="false" ht="12.8" hidden="false" customHeight="false" outlineLevel="0" collapsed="false">
      <c r="A69" s="160" t="s">
        <v>397</v>
      </c>
      <c r="C69" s="174"/>
      <c r="D69" s="197" t="s">
        <v>398</v>
      </c>
      <c r="E69" s="197"/>
      <c r="F69" s="222" t="str">
        <f aca="false">A103</f>
        <v>[:tulokset :lampokuormat :aurinko]</v>
      </c>
      <c r="G69" s="253" t="str">
        <f aca="false">A104</f>
        <v>[:tulokset :lampokuormat :aurinko-nettoala]</v>
      </c>
      <c r="H69" s="224"/>
      <c r="I69" s="184"/>
      <c r="J69" s="237"/>
    </row>
    <row r="70" customFormat="false" ht="12.8" hidden="false" customHeight="false" outlineLevel="0" collapsed="false">
      <c r="A70" s="160" t="s">
        <v>399</v>
      </c>
      <c r="C70" s="174"/>
      <c r="D70" s="197" t="s">
        <v>313</v>
      </c>
      <c r="E70" s="197"/>
      <c r="F70" s="222" t="str">
        <f aca="false">A105</f>
        <v>[:tulokset :lampokuormat :ihmiset]</v>
      </c>
      <c r="G70" s="253" t="str">
        <f aca="false">A106</f>
        <v>[:tulokset :lampokuormat :ihmiset-nettoala]</v>
      </c>
      <c r="H70" s="224"/>
      <c r="I70" s="182"/>
      <c r="J70" s="238"/>
    </row>
    <row r="71" customFormat="false" ht="12.8" hidden="false" customHeight="false" outlineLevel="0" collapsed="false">
      <c r="A71" s="160" t="s">
        <v>400</v>
      </c>
      <c r="C71" s="174"/>
      <c r="D71" s="175" t="s">
        <v>401</v>
      </c>
      <c r="E71" s="175"/>
      <c r="F71" s="222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4"/>
      <c r="I71" s="182"/>
      <c r="J71" s="237"/>
    </row>
    <row r="72" customFormat="false" ht="12.8" hidden="false" customHeight="false" outlineLevel="0" collapsed="false">
      <c r="A72" s="160" t="s">
        <v>402</v>
      </c>
      <c r="C72" s="174"/>
      <c r="D72" s="175" t="s">
        <v>315</v>
      </c>
      <c r="E72" s="175"/>
      <c r="F72" s="222" t="str">
        <f aca="false">A109</f>
        <v>[:tulokset :lampokuormat :valaistus]</v>
      </c>
      <c r="G72" s="253" t="str">
        <f aca="false">A110</f>
        <v>[:tulokset :lampokuormat :valaistus-nettoala]</v>
      </c>
      <c r="H72" s="224"/>
      <c r="I72" s="182"/>
      <c r="J72" s="237"/>
    </row>
    <row r="73" customFormat="false" ht="12.8" hidden="false" customHeight="false" outlineLevel="0" collapsed="false">
      <c r="A73" s="160" t="s">
        <v>403</v>
      </c>
      <c r="C73" s="174"/>
      <c r="D73" s="175" t="s">
        <v>404</v>
      </c>
      <c r="E73" s="175"/>
      <c r="F73" s="222" t="str">
        <f aca="false">A111</f>
        <v>[:tulokset :lampokuormat :kvesi]</v>
      </c>
      <c r="G73" s="253" t="str">
        <f aca="false">A112</f>
        <v>[:tulokset :lampokuormat :kvesi-nettoala]</v>
      </c>
      <c r="H73" s="224"/>
      <c r="I73" s="182"/>
      <c r="J73" s="238"/>
    </row>
    <row r="74" customFormat="false" ht="6" hidden="false" customHeight="true" outlineLevel="0" collapsed="false">
      <c r="A74" s="160" t="s">
        <v>405</v>
      </c>
      <c r="C74" s="174"/>
      <c r="D74" s="175"/>
      <c r="E74" s="179"/>
      <c r="F74" s="179"/>
      <c r="G74" s="179"/>
      <c r="H74" s="179"/>
      <c r="I74" s="184"/>
      <c r="J74" s="237"/>
    </row>
    <row r="75" customFormat="false" ht="12.8" hidden="false" customHeight="false" outlineLevel="0" collapsed="false">
      <c r="A75" s="160" t="s">
        <v>406</v>
      </c>
      <c r="C75" s="168"/>
      <c r="D75" s="94" t="s">
        <v>407</v>
      </c>
      <c r="E75" s="169"/>
      <c r="F75" s="169"/>
      <c r="G75" s="169"/>
      <c r="H75" s="169"/>
      <c r="I75" s="182"/>
      <c r="J75" s="238"/>
    </row>
    <row r="76" customFormat="false" ht="6" hidden="false" customHeight="true" outlineLevel="0" collapsed="false">
      <c r="A76" s="160" t="s">
        <v>408</v>
      </c>
      <c r="C76" s="174"/>
      <c r="D76" s="179"/>
      <c r="E76" s="179"/>
      <c r="F76" s="179"/>
      <c r="G76" s="179"/>
      <c r="H76" s="179"/>
      <c r="I76" s="182"/>
      <c r="J76" s="237"/>
    </row>
    <row r="77" customFormat="false" ht="12.8" hidden="false" customHeight="false" outlineLevel="0" collapsed="false">
      <c r="A77" s="160" t="s">
        <v>409</v>
      </c>
      <c r="C77" s="174"/>
      <c r="D77" s="175" t="s">
        <v>407</v>
      </c>
      <c r="E77" s="175"/>
      <c r="F77" s="268" t="str">
        <f aca="false">A113</f>
        <v>[:tulokset :laskentatyokalu]</v>
      </c>
      <c r="G77" s="268"/>
      <c r="H77" s="268"/>
      <c r="I77" s="182"/>
      <c r="J77" s="238"/>
    </row>
    <row r="78" customFormat="false" ht="6" hidden="false" customHeight="true" outlineLevel="0" collapsed="false">
      <c r="A78" s="160" t="s">
        <v>410</v>
      </c>
      <c r="C78" s="228"/>
      <c r="D78" s="229"/>
      <c r="E78" s="229"/>
      <c r="F78" s="229"/>
      <c r="G78" s="229"/>
      <c r="H78" s="229"/>
      <c r="I78" s="184"/>
      <c r="J78" s="237"/>
    </row>
    <row r="79" customFormat="false" ht="5.25" hidden="false" customHeight="true" outlineLevel="0" collapsed="false">
      <c r="A79" s="160" t="s">
        <v>411</v>
      </c>
    </row>
    <row r="80" customFormat="false" ht="12.8" hidden="false" customHeight="false" outlineLevel="0" collapsed="false">
      <c r="A80" s="160" t="s">
        <v>412</v>
      </c>
    </row>
    <row r="81" customFormat="false" ht="12.8" hidden="false" customHeight="false" outlineLevel="0" collapsed="false">
      <c r="A81" s="160" t="s">
        <v>413</v>
      </c>
    </row>
    <row r="82" customFormat="false" ht="12.8" hidden="false" customHeight="false" outlineLevel="0" collapsed="false">
      <c r="A82" s="160" t="s">
        <v>414</v>
      </c>
    </row>
    <row r="83" customFormat="false" ht="12.8" hidden="false" customHeight="false" outlineLevel="0" collapsed="false">
      <c r="A83" s="160" t="s">
        <v>415</v>
      </c>
    </row>
    <row r="84" customFormat="false" ht="12.8" hidden="false" customHeight="false" outlineLevel="0" collapsed="false">
      <c r="A84" s="160" t="s">
        <v>416</v>
      </c>
    </row>
    <row r="85" customFormat="false" ht="12.8" hidden="false" customHeight="false" outlineLevel="0" collapsed="false">
      <c r="A85" s="160" t="s">
        <v>417</v>
      </c>
    </row>
    <row r="86" customFormat="false" ht="12.8" hidden="false" customHeight="false" outlineLevel="0" collapsed="false">
      <c r="A86" s="160" t="s">
        <v>418</v>
      </c>
    </row>
    <row r="87" customFormat="false" ht="12.8" hidden="false" customHeight="false" outlineLevel="0" collapsed="false">
      <c r="A87" s="160" t="s">
        <v>419</v>
      </c>
    </row>
    <row r="88" customFormat="false" ht="12.8" hidden="false" customHeight="false" outlineLevel="0" collapsed="false">
      <c r="A88" s="160" t="s">
        <v>420</v>
      </c>
    </row>
    <row r="89" customFormat="false" ht="12.8" hidden="false" customHeight="false" outlineLevel="0" collapsed="false">
      <c r="A89" s="160" t="s">
        <v>421</v>
      </c>
    </row>
    <row r="90" customFormat="false" ht="12.8" hidden="false" customHeight="false" outlineLevel="0" collapsed="false">
      <c r="A90" s="160" t="s">
        <v>422</v>
      </c>
    </row>
    <row r="91" customFormat="false" ht="12.8" hidden="false" customHeight="false" outlineLevel="0" collapsed="false">
      <c r="A91" s="160" t="s">
        <v>423</v>
      </c>
    </row>
    <row r="92" customFormat="false" ht="12.8" hidden="false" customHeight="false" outlineLevel="0" collapsed="false">
      <c r="A92" s="160" t="s">
        <v>424</v>
      </c>
    </row>
    <row r="93" customFormat="false" ht="12.8" hidden="false" customHeight="false" outlineLevel="0" collapsed="false">
      <c r="A93" s="160" t="s">
        <v>425</v>
      </c>
    </row>
    <row r="94" customFormat="false" ht="12.8" hidden="false" customHeight="false" outlineLevel="0" collapsed="false">
      <c r="A94" s="160" t="s">
        <v>426</v>
      </c>
    </row>
    <row r="95" customFormat="false" ht="12.8" hidden="false" customHeight="false" outlineLevel="0" collapsed="false">
      <c r="A95" s="160" t="s">
        <v>427</v>
      </c>
    </row>
    <row r="96" customFormat="false" ht="12.8" hidden="false" customHeight="false" outlineLevel="0" collapsed="false">
      <c r="A96" s="160" t="s">
        <v>428</v>
      </c>
    </row>
    <row r="97" customFormat="false" ht="12.8" hidden="false" customHeight="false" outlineLevel="0" collapsed="false">
      <c r="A97" s="160" t="s">
        <v>429</v>
      </c>
    </row>
    <row r="98" customFormat="false" ht="12.8" hidden="false" customHeight="false" outlineLevel="0" collapsed="false">
      <c r="A98" s="160" t="s">
        <v>430</v>
      </c>
    </row>
    <row r="99" customFormat="false" ht="12.8" hidden="false" customHeight="false" outlineLevel="0" collapsed="false">
      <c r="A99" s="160" t="s">
        <v>431</v>
      </c>
    </row>
    <row r="100" customFormat="false" ht="12.8" hidden="false" customHeight="false" outlineLevel="0" collapsed="false">
      <c r="A100" s="160" t="s">
        <v>432</v>
      </c>
    </row>
    <row r="101" customFormat="false" ht="12.8" hidden="false" customHeight="false" outlineLevel="0" collapsed="false">
      <c r="A101" s="160" t="s">
        <v>433</v>
      </c>
    </row>
    <row r="102" customFormat="false" ht="12.8" hidden="false" customHeight="false" outlineLevel="0" collapsed="false">
      <c r="A102" s="160" t="s">
        <v>434</v>
      </c>
    </row>
    <row r="103" customFormat="false" ht="12.8" hidden="false" customHeight="false" outlineLevel="0" collapsed="false">
      <c r="A103" s="160" t="s">
        <v>435</v>
      </c>
    </row>
    <row r="104" customFormat="false" ht="12.8" hidden="false" customHeight="false" outlineLevel="0" collapsed="false">
      <c r="A104" s="160" t="s">
        <v>436</v>
      </c>
    </row>
    <row r="105" customFormat="false" ht="12.8" hidden="false" customHeight="false" outlineLevel="0" collapsed="false">
      <c r="A105" s="160" t="s">
        <v>437</v>
      </c>
    </row>
    <row r="106" customFormat="false" ht="12.8" hidden="false" customHeight="false" outlineLevel="0" collapsed="false">
      <c r="A106" s="160" t="s">
        <v>438</v>
      </c>
    </row>
    <row r="107" customFormat="false" ht="12.8" hidden="false" customHeight="false" outlineLevel="0" collapsed="false">
      <c r="A107" s="160" t="s">
        <v>439</v>
      </c>
    </row>
    <row r="108" customFormat="false" ht="12.8" hidden="false" customHeight="false" outlineLevel="0" collapsed="false">
      <c r="A108" s="160" t="s">
        <v>440</v>
      </c>
    </row>
    <row r="109" customFormat="false" ht="12.8" hidden="false" customHeight="false" outlineLevel="0" collapsed="false">
      <c r="A109" s="160" t="s">
        <v>441</v>
      </c>
    </row>
    <row r="110" customFormat="false" ht="12.8" hidden="false" customHeight="false" outlineLevel="0" collapsed="false">
      <c r="A110" s="160" t="s">
        <v>442</v>
      </c>
    </row>
    <row r="111" customFormat="false" ht="12.8" hidden="false" customHeight="false" outlineLevel="0" collapsed="false">
      <c r="A111" s="160" t="s">
        <v>443</v>
      </c>
    </row>
    <row r="112" customFormat="false" ht="12.8" hidden="false" customHeight="false" outlineLevel="0" collapsed="false">
      <c r="A112" s="160" t="s">
        <v>444</v>
      </c>
    </row>
    <row r="113" customFormat="false" ht="12.8" hidden="false" customHeight="false" outlineLevel="0" collapsed="false">
      <c r="A113" s="160" t="s">
        <v>445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446</v>
      </c>
      <c r="C2" s="271"/>
      <c r="D2" s="272" t="s">
        <v>447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448</v>
      </c>
      <c r="C3" s="97"/>
      <c r="D3" s="23" t="s">
        <v>449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450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451</v>
      </c>
      <c r="C5" s="93"/>
      <c r="D5" s="94" t="s">
        <v>452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453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454</v>
      </c>
      <c r="C7" s="97"/>
      <c r="D7" s="61" t="s">
        <v>92</v>
      </c>
      <c r="E7" s="99" t="str">
        <f aca="false">A3</f>
        <v>#function[solita.etp.service.energiatodistus-pdf/fn--61283]</v>
      </c>
      <c r="F7" s="276" t="s">
        <v>455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456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457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458</v>
      </c>
      <c r="C10" s="97"/>
      <c r="D10" s="61" t="s">
        <v>459</v>
      </c>
      <c r="E10" s="14"/>
      <c r="F10" s="278"/>
      <c r="G10" s="279"/>
      <c r="H10" s="280"/>
      <c r="I10" s="281" t="s">
        <v>106</v>
      </c>
      <c r="J10" s="282" t="s">
        <v>107</v>
      </c>
      <c r="K10" s="283"/>
    </row>
    <row r="11" customFormat="false" ht="6" hidden="false" customHeight="true" outlineLevel="0" collapsed="false">
      <c r="A11" s="90" t="s">
        <v>460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461</v>
      </c>
      <c r="C12" s="97"/>
      <c r="D12" s="287" t="s">
        <v>462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463</v>
      </c>
      <c r="C13" s="97"/>
      <c r="D13" s="287" t="s">
        <v>464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465</v>
      </c>
      <c r="C14" s="97"/>
      <c r="D14" s="279" t="s">
        <v>466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467</v>
      </c>
      <c r="C15" s="97"/>
      <c r="D15" s="279" t="s">
        <v>468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469</v>
      </c>
      <c r="C16" s="97"/>
      <c r="D16" s="287" t="s">
        <v>355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470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471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472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473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474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475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476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477</v>
      </c>
      <c r="C24" s="97"/>
      <c r="D24" s="302" t="s">
        <v>478</v>
      </c>
      <c r="E24" s="302"/>
      <c r="F24" s="303" t="s">
        <v>479</v>
      </c>
      <c r="G24" s="304" t="s">
        <v>480</v>
      </c>
      <c r="H24" s="303" t="s">
        <v>481</v>
      </c>
      <c r="I24" s="304" t="s">
        <v>106</v>
      </c>
      <c r="J24" s="305" t="s">
        <v>107</v>
      </c>
      <c r="K24" s="306"/>
      <c r="Y24" s="23"/>
    </row>
    <row r="25" customFormat="false" ht="6" hidden="false" customHeight="true" outlineLevel="0" collapsed="false">
      <c r="A25" s="90" t="s">
        <v>482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483</v>
      </c>
      <c r="C26" s="97"/>
      <c r="D26" s="287" t="s">
        <v>484</v>
      </c>
      <c r="E26" s="287"/>
      <c r="F26" s="291" t="str">
        <f aca="false">A34</f>
        <v>[:toteutunut-ostoenergiankulutus :ostetut-polttoaineet :kevyt-polttooljy]</v>
      </c>
      <c r="G26" s="308" t="s">
        <v>485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486</v>
      </c>
      <c r="C27" s="97"/>
      <c r="D27" s="287" t="s">
        <v>487</v>
      </c>
      <c r="E27" s="287"/>
      <c r="F27" s="291" t="str">
        <f aca="false">A37</f>
        <v>[:toteutunut-ostoenergiankulutus :ostetut-polttoaineet :pilkkeet-havu-sekapuu]</v>
      </c>
      <c r="G27" s="308" t="s">
        <v>488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489</v>
      </c>
      <c r="C28" s="97"/>
      <c r="D28" s="287" t="s">
        <v>490</v>
      </c>
      <c r="E28" s="287"/>
      <c r="F28" s="291" t="str">
        <f aca="false">A40</f>
        <v>[:toteutunut-ostoenergiankulutus :ostetut-polttoaineet :pilkkeet-koivu]</v>
      </c>
      <c r="G28" s="308" t="s">
        <v>488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491</v>
      </c>
      <c r="C29" s="97"/>
      <c r="D29" s="287" t="s">
        <v>492</v>
      </c>
      <c r="E29" s="287"/>
      <c r="F29" s="291" t="str">
        <f aca="false">A43</f>
        <v>[:toteutunut-ostoenergiankulutus :ostetut-polttoaineet :puupelletit]</v>
      </c>
      <c r="G29" s="308" t="s">
        <v>493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494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495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496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497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498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499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500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501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502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503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504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505</v>
      </c>
      <c r="C41" s="97"/>
      <c r="D41" s="317" t="s">
        <v>506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507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508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509</v>
      </c>
      <c r="C44" s="97"/>
      <c r="D44" s="61" t="s">
        <v>510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511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512</v>
      </c>
      <c r="C46" s="97"/>
      <c r="D46" s="61"/>
      <c r="E46" s="299"/>
      <c r="F46" s="288"/>
      <c r="G46" s="289"/>
      <c r="H46" s="288"/>
      <c r="I46" s="281" t="s">
        <v>106</v>
      </c>
      <c r="J46" s="282" t="s">
        <v>107</v>
      </c>
      <c r="K46" s="283"/>
      <c r="Y46" s="23"/>
    </row>
    <row r="47" customFormat="false" ht="12.8" hidden="false" customHeight="false" outlineLevel="0" collapsed="false">
      <c r="A47" s="90" t="s">
        <v>513</v>
      </c>
      <c r="C47" s="97"/>
      <c r="D47" s="23" t="s">
        <v>514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515</v>
      </c>
      <c r="C48" s="97"/>
      <c r="D48" s="23" t="s">
        <v>516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517</v>
      </c>
      <c r="C49" s="97"/>
      <c r="D49" s="23" t="s">
        <v>518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519</v>
      </c>
      <c r="C50" s="97"/>
      <c r="D50" s="23" t="s">
        <v>355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520</v>
      </c>
      <c r="C51" s="97"/>
      <c r="D51" s="61" t="s">
        <v>340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521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522</v>
      </c>
      <c r="C53" s="97"/>
      <c r="D53" s="144" t="s">
        <v>523</v>
      </c>
      <c r="E53" s="144"/>
      <c r="F53" s="144"/>
      <c r="G53" s="144"/>
      <c r="H53" s="144"/>
      <c r="I53" s="144"/>
      <c r="J53" s="144"/>
      <c r="K53" s="131"/>
    </row>
    <row r="54" customFormat="false" ht="12.75" hidden="false" customHeight="true" outlineLevel="0" collapsed="false">
      <c r="A54" s="90" t="s">
        <v>524</v>
      </c>
      <c r="C54" s="97"/>
      <c r="D54" s="144"/>
      <c r="E54" s="144"/>
      <c r="F54" s="144"/>
      <c r="G54" s="144"/>
      <c r="H54" s="144"/>
      <c r="I54" s="144"/>
      <c r="J54" s="144"/>
      <c r="K54" s="131"/>
    </row>
    <row r="55" customFormat="false" ht="12.75" hidden="false" customHeight="true" outlineLevel="0" collapsed="false">
      <c r="A55" s="90" t="s">
        <v>525</v>
      </c>
      <c r="C55" s="97"/>
      <c r="D55" s="144"/>
      <c r="E55" s="144"/>
      <c r="F55" s="144"/>
      <c r="G55" s="144"/>
      <c r="H55" s="144"/>
      <c r="I55" s="144"/>
      <c r="J55" s="144"/>
      <c r="K55" s="131"/>
    </row>
    <row r="56" customFormat="false" ht="12.75" hidden="false" customHeight="true" outlineLevel="0" collapsed="false">
      <c r="A56" s="90" t="s">
        <v>526</v>
      </c>
      <c r="C56" s="97"/>
      <c r="D56" s="144"/>
      <c r="E56" s="144"/>
      <c r="F56" s="144"/>
      <c r="G56" s="144"/>
      <c r="H56" s="144"/>
      <c r="I56" s="144"/>
      <c r="J56" s="144"/>
      <c r="K56" s="131"/>
    </row>
    <row r="57" customFormat="false" ht="12.75" hidden="false" customHeight="true" outlineLevel="0" collapsed="false">
      <c r="A57" s="90" t="s">
        <v>527</v>
      </c>
      <c r="C57" s="97"/>
      <c r="D57" s="144"/>
      <c r="E57" s="144"/>
      <c r="F57" s="144"/>
      <c r="G57" s="144"/>
      <c r="H57" s="144"/>
      <c r="I57" s="144"/>
      <c r="J57" s="144"/>
      <c r="K57" s="131"/>
    </row>
    <row r="58" customFormat="false" ht="3.75" hidden="false" customHeight="true" outlineLevel="0" collapsed="false">
      <c r="A58" s="90" t="s">
        <v>528</v>
      </c>
      <c r="C58" s="145"/>
      <c r="D58" s="146"/>
      <c r="E58" s="146"/>
      <c r="F58" s="146"/>
      <c r="G58" s="146"/>
      <c r="H58" s="146"/>
      <c r="I58" s="146"/>
      <c r="J58" s="146"/>
      <c r="K58" s="326"/>
      <c r="L58" s="148"/>
    </row>
    <row r="59" customFormat="false" ht="4.5" hidden="false" customHeight="true" outlineLevel="0" collapsed="false">
      <c r="A59" s="90" t="s">
        <v>529</v>
      </c>
    </row>
    <row r="60" customFormat="false" ht="12.75" hidden="false" customHeight="true" outlineLevel="0" collapsed="false">
      <c r="A60" s="90" t="s">
        <v>530</v>
      </c>
    </row>
    <row r="61" customFormat="false" ht="12.75" hidden="false" customHeight="true" outlineLevel="0" collapsed="false">
      <c r="A61" s="90" t="s">
        <v>531</v>
      </c>
    </row>
    <row r="62" customFormat="false" ht="12.75" hidden="false" customHeight="true" outlineLevel="0" collapsed="false">
      <c r="A62" s="90" t="s">
        <v>532</v>
      </c>
    </row>
    <row r="63" customFormat="false" ht="12.8" hidden="false" customHeight="false" outlineLevel="0" collapsed="false">
      <c r="A63" s="90" t="s">
        <v>533</v>
      </c>
    </row>
    <row r="64" customFormat="false" ht="12.8" hidden="false" customHeight="false" outlineLevel="0" collapsed="false">
      <c r="A64" s="90" t="s">
        <v>534</v>
      </c>
    </row>
    <row r="65" customFormat="false" ht="12.8" hidden="false" customHeight="false" outlineLevel="0" collapsed="false">
      <c r="A65" s="90" t="s">
        <v>535</v>
      </c>
    </row>
    <row r="66" customFormat="false" ht="12.8" hidden="false" customHeight="false" outlineLevel="0" collapsed="false">
      <c r="A66" s="90" t="s">
        <v>536</v>
      </c>
    </row>
    <row r="67" customFormat="false" ht="12.8" hidden="false" customHeight="false" outlineLevel="0" collapsed="false">
      <c r="A67" s="90" t="s">
        <v>537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538</v>
      </c>
      <c r="C2" s="330" t="s">
        <v>539</v>
      </c>
      <c r="D2" s="330"/>
      <c r="E2" s="330"/>
      <c r="F2" s="330"/>
      <c r="G2" s="330"/>
    </row>
    <row r="3" customFormat="false" ht="15" hidden="false" customHeight="true" outlineLevel="0" collapsed="false">
      <c r="A3" s="152" t="s">
        <v>540</v>
      </c>
      <c r="C3" s="331" t="s">
        <v>153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541</v>
      </c>
      <c r="C4" s="145"/>
      <c r="D4" s="5"/>
      <c r="E4" s="5"/>
      <c r="F4" s="5"/>
      <c r="G4" s="154"/>
    </row>
    <row r="5" customFormat="false" ht="21.75" hidden="false" customHeight="true" outlineLevel="0" collapsed="false">
      <c r="A5" s="327" t="s">
        <v>542</v>
      </c>
      <c r="C5" s="332" t="s">
        <v>543</v>
      </c>
      <c r="D5" s="94"/>
      <c r="E5" s="169"/>
      <c r="F5" s="169"/>
      <c r="G5" s="170"/>
    </row>
    <row r="6" customFormat="false" ht="12.8" hidden="false" customHeight="false" outlineLevel="0" collapsed="false">
      <c r="A6" s="327" t="s">
        <v>544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545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546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547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548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549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550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551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552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553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2" t="s">
        <v>554</v>
      </c>
      <c r="C16" s="334" t="s">
        <v>555</v>
      </c>
      <c r="D16" s="334"/>
      <c r="E16" s="334"/>
      <c r="F16" s="334"/>
      <c r="G16" s="334"/>
    </row>
    <row r="17" customFormat="false" ht="12.8" hidden="false" customHeight="false" outlineLevel="0" collapsed="false">
      <c r="A17" s="152" t="s">
        <v>556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2" t="s">
        <v>557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2" t="s">
        <v>558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2" t="s">
        <v>559</v>
      </c>
      <c r="C20" s="337"/>
      <c r="D20" s="338" t="s">
        <v>560</v>
      </c>
      <c r="E20" s="338" t="s">
        <v>561</v>
      </c>
      <c r="F20" s="338" t="s">
        <v>562</v>
      </c>
      <c r="G20" s="339" t="s">
        <v>563</v>
      </c>
    </row>
    <row r="21" customFormat="false" ht="18" hidden="false" customHeight="true" outlineLevel="0" collapsed="false">
      <c r="A21" s="152" t="s">
        <v>564</v>
      </c>
      <c r="C21" s="337"/>
      <c r="D21" s="108" t="s">
        <v>106</v>
      </c>
      <c r="E21" s="108" t="s">
        <v>106</v>
      </c>
      <c r="F21" s="108" t="s">
        <v>106</v>
      </c>
      <c r="G21" s="108" t="s">
        <v>565</v>
      </c>
    </row>
    <row r="22" customFormat="false" ht="12.8" hidden="false" customHeight="false" outlineLevel="0" collapsed="false">
      <c r="A22" s="152" t="s">
        <v>566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2" t="s">
        <v>567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2" t="s">
        <v>568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2" t="s">
        <v>569</v>
      </c>
      <c r="C25" s="341" t="s">
        <v>570</v>
      </c>
      <c r="D25" s="94"/>
      <c r="E25" s="169"/>
      <c r="F25" s="169"/>
      <c r="G25" s="342"/>
    </row>
    <row r="26" customFormat="false" ht="12.8" hidden="false" customHeight="false" outlineLevel="0" collapsed="false">
      <c r="A26" s="152" t="s">
        <v>571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2" t="s">
        <v>572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2" t="s">
        <v>573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2" t="s">
        <v>574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2" t="s">
        <v>575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2" t="s">
        <v>576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2" t="s">
        <v>577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2" t="s">
        <v>578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2" t="s">
        <v>579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2" t="s">
        <v>580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2" t="s">
        <v>581</v>
      </c>
      <c r="C36" s="334" t="s">
        <v>555</v>
      </c>
      <c r="D36" s="334"/>
      <c r="E36" s="334"/>
      <c r="F36" s="334"/>
      <c r="G36" s="334"/>
    </row>
    <row r="37" customFormat="false" ht="12.8" hidden="false" customHeight="false" outlineLevel="0" collapsed="false">
      <c r="A37" s="152" t="s">
        <v>582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2" t="s">
        <v>583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2" t="s">
        <v>584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2" t="s">
        <v>585</v>
      </c>
      <c r="C40" s="337"/>
      <c r="D40" s="338" t="s">
        <v>560</v>
      </c>
      <c r="E40" s="338" t="s">
        <v>561</v>
      </c>
      <c r="F40" s="338" t="s">
        <v>562</v>
      </c>
      <c r="G40" s="339" t="s">
        <v>563</v>
      </c>
    </row>
    <row r="41" customFormat="false" ht="18" hidden="false" customHeight="true" outlineLevel="0" collapsed="false">
      <c r="A41" s="152" t="s">
        <v>586</v>
      </c>
      <c r="C41" s="337"/>
      <c r="D41" s="108" t="s">
        <v>106</v>
      </c>
      <c r="E41" s="108" t="s">
        <v>106</v>
      </c>
      <c r="F41" s="108" t="s">
        <v>106</v>
      </c>
      <c r="G41" s="108" t="s">
        <v>565</v>
      </c>
    </row>
    <row r="42" customFormat="false" ht="12.8" hidden="false" customHeight="false" outlineLevel="0" collapsed="false">
      <c r="A42" s="152" t="s">
        <v>587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2" t="s">
        <v>588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2" t="s">
        <v>589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2" t="s">
        <v>590</v>
      </c>
      <c r="C45" s="341" t="s">
        <v>591</v>
      </c>
      <c r="D45" s="343"/>
      <c r="E45" s="30"/>
      <c r="F45" s="30"/>
      <c r="G45" s="342"/>
    </row>
    <row r="46" customFormat="false" ht="12.8" hidden="false" customHeight="false" outlineLevel="0" collapsed="false">
      <c r="A46" s="152" t="s">
        <v>592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2" t="s">
        <v>593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2" t="s">
        <v>594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2" t="s">
        <v>595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2" t="s">
        <v>596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2" t="s">
        <v>597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2" t="s">
        <v>598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2" t="s">
        <v>599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2" t="s">
        <v>600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2" t="s">
        <v>601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2" t="s">
        <v>602</v>
      </c>
      <c r="C56" s="334" t="s">
        <v>555</v>
      </c>
      <c r="D56" s="334"/>
      <c r="E56" s="334"/>
      <c r="F56" s="334"/>
      <c r="G56" s="334"/>
    </row>
    <row r="57" customFormat="false" ht="12.8" hidden="false" customHeight="false" outlineLevel="0" collapsed="false">
      <c r="A57" s="152" t="s">
        <v>603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2" t="s">
        <v>604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2" t="s">
        <v>605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2" t="s">
        <v>606</v>
      </c>
      <c r="C60" s="337"/>
      <c r="D60" s="338" t="s">
        <v>560</v>
      </c>
      <c r="E60" s="338" t="s">
        <v>561</v>
      </c>
      <c r="F60" s="338" t="s">
        <v>562</v>
      </c>
      <c r="G60" s="339" t="s">
        <v>563</v>
      </c>
    </row>
    <row r="61" customFormat="false" ht="18" hidden="false" customHeight="true" outlineLevel="0" collapsed="false">
      <c r="A61" s="152" t="s">
        <v>607</v>
      </c>
      <c r="C61" s="337"/>
      <c r="D61" s="108" t="s">
        <v>106</v>
      </c>
      <c r="E61" s="108" t="s">
        <v>106</v>
      </c>
      <c r="F61" s="108" t="s">
        <v>106</v>
      </c>
      <c r="G61" s="108" t="s">
        <v>565</v>
      </c>
    </row>
    <row r="62" customFormat="false" ht="12.8" hidden="false" customHeight="false" outlineLevel="0" collapsed="false">
      <c r="A62" s="152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2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2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608</v>
      </c>
      <c r="C2" s="332" t="s">
        <v>609</v>
      </c>
      <c r="D2" s="94"/>
      <c r="E2" s="169"/>
      <c r="F2" s="169"/>
      <c r="G2" s="170"/>
    </row>
    <row r="3" customFormat="false" ht="12.8" hidden="false" customHeight="false" outlineLevel="0" collapsed="false">
      <c r="A3" s="327" t="s">
        <v>610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611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612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613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614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615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616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617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618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619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2" t="s">
        <v>620</v>
      </c>
      <c r="C13" s="334" t="s">
        <v>555</v>
      </c>
      <c r="D13" s="334"/>
      <c r="E13" s="334"/>
      <c r="F13" s="334"/>
      <c r="G13" s="334"/>
    </row>
    <row r="14" customFormat="false" ht="12.8" hidden="false" customHeight="false" outlineLevel="0" collapsed="false">
      <c r="A14" s="152" t="s">
        <v>621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2" t="s">
        <v>622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2" t="s">
        <v>623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2" t="s">
        <v>624</v>
      </c>
      <c r="C17" s="337"/>
      <c r="D17" s="338" t="s">
        <v>560</v>
      </c>
      <c r="E17" s="338" t="s">
        <v>561</v>
      </c>
      <c r="F17" s="338" t="s">
        <v>562</v>
      </c>
      <c r="G17" s="339" t="s">
        <v>563</v>
      </c>
    </row>
    <row r="18" customFormat="false" ht="18" hidden="false" customHeight="true" outlineLevel="0" collapsed="false">
      <c r="A18" s="152" t="s">
        <v>625</v>
      </c>
      <c r="C18" s="337"/>
      <c r="D18" s="108" t="s">
        <v>106</v>
      </c>
      <c r="E18" s="108" t="s">
        <v>106</v>
      </c>
      <c r="F18" s="108" t="s">
        <v>106</v>
      </c>
      <c r="G18" s="108" t="s">
        <v>565</v>
      </c>
    </row>
    <row r="19" customFormat="false" ht="12.8" hidden="false" customHeight="false" outlineLevel="0" collapsed="false">
      <c r="A19" s="152" t="s">
        <v>626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2" t="s">
        <v>627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2" t="s">
        <v>628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2" t="s">
        <v>629</v>
      </c>
      <c r="C22" s="341" t="s">
        <v>630</v>
      </c>
      <c r="D22" s="343"/>
      <c r="E22" s="30"/>
      <c r="F22" s="30"/>
      <c r="G22" s="342"/>
    </row>
    <row r="23" customFormat="false" ht="12.8" hidden="false" customHeight="false" outlineLevel="0" collapsed="false">
      <c r="A23" s="152" t="s">
        <v>631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2" t="s">
        <v>632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2" t="s">
        <v>633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2" t="s">
        <v>634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2" t="s">
        <v>635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2" t="s">
        <v>636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2" t="s">
        <v>637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2" t="s">
        <v>638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2" t="s">
        <v>639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2" t="s">
        <v>640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2" t="s">
        <v>641</v>
      </c>
      <c r="C33" s="334" t="s">
        <v>555</v>
      </c>
      <c r="D33" s="334"/>
      <c r="E33" s="334"/>
      <c r="F33" s="334"/>
      <c r="G33" s="334"/>
    </row>
    <row r="34" customFormat="false" ht="12.8" hidden="false" customHeight="false" outlineLevel="0" collapsed="false">
      <c r="A34" s="152" t="s">
        <v>642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2" t="s">
        <v>643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2" t="s">
        <v>644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2" t="s">
        <v>645</v>
      </c>
      <c r="C37" s="337"/>
      <c r="D37" s="338" t="s">
        <v>560</v>
      </c>
      <c r="E37" s="338" t="s">
        <v>561</v>
      </c>
      <c r="F37" s="338" t="s">
        <v>562</v>
      </c>
      <c r="G37" s="339" t="s">
        <v>563</v>
      </c>
    </row>
    <row r="38" customFormat="false" ht="18" hidden="false" customHeight="true" outlineLevel="0" collapsed="false">
      <c r="A38" s="152" t="s">
        <v>646</v>
      </c>
      <c r="C38" s="337"/>
      <c r="D38" s="108" t="s">
        <v>106</v>
      </c>
      <c r="E38" s="108" t="s">
        <v>106</v>
      </c>
      <c r="F38" s="108" t="s">
        <v>106</v>
      </c>
      <c r="G38" s="108" t="s">
        <v>565</v>
      </c>
    </row>
    <row r="39" customFormat="false" ht="12.8" hidden="false" customHeight="false" outlineLevel="0" collapsed="false">
      <c r="A39" s="152" t="s">
        <v>647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2" t="s">
        <v>648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2" t="s">
        <v>649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2" t="s">
        <v>650</v>
      </c>
      <c r="C42" s="341" t="s">
        <v>651</v>
      </c>
      <c r="D42" s="343"/>
      <c r="E42" s="346"/>
      <c r="F42" s="30"/>
      <c r="G42" s="342"/>
    </row>
    <row r="43" customFormat="false" ht="12.8" hidden="false" customHeight="false" outlineLevel="0" collapsed="false">
      <c r="A43" s="152" t="s">
        <v>652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2" t="s">
        <v>653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2" t="s">
        <v>654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2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2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2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2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2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2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2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2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2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2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2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2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655</v>
      </c>
      <c r="D58" s="94"/>
      <c r="E58" s="169"/>
      <c r="F58" s="169"/>
      <c r="G58" s="170"/>
    </row>
    <row r="59" customFormat="false" ht="7.5" hidden="false" customHeight="true" outlineLevel="0" collapsed="false">
      <c r="A59" s="152"/>
      <c r="C59" s="153"/>
      <c r="D59" s="14"/>
      <c r="E59" s="5"/>
      <c r="F59" s="5"/>
      <c r="G59" s="157"/>
    </row>
    <row r="60" customFormat="false" ht="11.9" hidden="false" customHeight="true" outlineLevel="0" collapsed="false">
      <c r="A60" s="152"/>
      <c r="C60" s="308" t="s">
        <v>656</v>
      </c>
      <c r="D60" s="308"/>
      <c r="E60" s="308"/>
      <c r="F60" s="308"/>
      <c r="G60" s="308"/>
    </row>
    <row r="61" customFormat="false" ht="14.4" hidden="false" customHeight="true" outlineLevel="0" collapsed="false">
      <c r="A61" s="152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2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2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2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2" t="s">
        <v>657</v>
      </c>
      <c r="C2" s="348" t="s">
        <v>658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659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660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661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662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663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664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665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666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667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668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669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670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671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672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673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674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675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676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677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678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679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680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681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682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683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684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685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686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687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688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689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690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691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692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693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694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695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696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697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698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699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700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701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702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703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704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705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706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707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708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709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710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711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712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713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714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715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716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717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718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719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720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721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722</v>
      </c>
      <c r="C66" s="145"/>
      <c r="D66" s="146"/>
      <c r="E66" s="146"/>
      <c r="F66" s="146"/>
      <c r="G66" s="146"/>
      <c r="H66" s="146"/>
      <c r="I66" s="159"/>
    </row>
    <row r="67" customFormat="false" ht="4.5" hidden="false" customHeight="true" outlineLevel="0" collapsed="false">
      <c r="A67" s="327" t="s">
        <v>723</v>
      </c>
    </row>
    <row r="68" customFormat="false" ht="12.8" hidden="false" customHeight="false" outlineLevel="0" collapsed="false">
      <c r="A68" s="327" t="s">
        <v>724</v>
      </c>
    </row>
    <row r="69" customFormat="false" ht="12.8" hidden="false" customHeight="false" outlineLevel="0" collapsed="false">
      <c r="A69" s="327" t="s">
        <v>725</v>
      </c>
    </row>
    <row r="70" customFormat="false" ht="12.8" hidden="false" customHeight="false" outlineLevel="0" collapsed="false">
      <c r="A70" s="327" t="s">
        <v>726</v>
      </c>
    </row>
    <row r="71" customFormat="false" ht="12.8" hidden="false" customHeight="false" outlineLevel="0" collapsed="false">
      <c r="A71" s="327" t="s">
        <v>727</v>
      </c>
    </row>
    <row r="72" customFormat="false" ht="12.8" hidden="false" customHeight="false" outlineLevel="0" collapsed="false">
      <c r="A72" s="327" t="s">
        <v>728</v>
      </c>
    </row>
    <row r="73" customFormat="false" ht="12.8" hidden="false" customHeight="false" outlineLevel="0" collapsed="false">
      <c r="A73" s="327" t="s">
        <v>729</v>
      </c>
    </row>
    <row r="74" customFormat="false" ht="12.8" hidden="false" customHeight="false" outlineLevel="0" collapsed="false">
      <c r="A74" s="327" t="s">
        <v>730</v>
      </c>
    </row>
    <row r="75" customFormat="false" ht="12.8" hidden="false" customHeight="false" outlineLevel="0" collapsed="false">
      <c r="A75" s="327" t="s">
        <v>731</v>
      </c>
    </row>
    <row r="76" customFormat="false" ht="12.8" hidden="false" customHeight="false" outlineLevel="0" collapsed="false">
      <c r="A76" s="327" t="s">
        <v>732</v>
      </c>
    </row>
    <row r="77" customFormat="false" ht="12.8" hidden="false" customHeight="false" outlineLevel="0" collapsed="false">
      <c r="A77" s="327" t="s">
        <v>733</v>
      </c>
    </row>
    <row r="78" customFormat="false" ht="12.8" hidden="false" customHeight="false" outlineLevel="0" collapsed="false">
      <c r="A78" s="327" t="s">
        <v>734</v>
      </c>
    </row>
    <row r="79" customFormat="false" ht="12.8" hidden="false" customHeight="false" outlineLevel="0" collapsed="false">
      <c r="A79" s="327" t="s">
        <v>735</v>
      </c>
    </row>
    <row r="80" customFormat="false" ht="12.8" hidden="false" customHeight="false" outlineLevel="0" collapsed="false">
      <c r="A80" s="327" t="s">
        <v>736</v>
      </c>
    </row>
    <row r="81" customFormat="false" ht="12.8" hidden="false" customHeight="false" outlineLevel="0" collapsed="false">
      <c r="A81" s="327" t="s">
        <v>737</v>
      </c>
    </row>
    <row r="82" customFormat="false" ht="12.8" hidden="false" customHeight="false" outlineLevel="0" collapsed="false">
      <c r="A82" s="327" t="s">
        <v>738</v>
      </c>
    </row>
    <row r="83" customFormat="false" ht="12.8" hidden="false" customHeight="false" outlineLevel="0" collapsed="false">
      <c r="A83" s="327" t="s">
        <v>739</v>
      </c>
    </row>
    <row r="84" customFormat="false" ht="12.8" hidden="false" customHeight="false" outlineLevel="0" collapsed="false">
      <c r="A84" s="327" t="s">
        <v>740</v>
      </c>
    </row>
    <row r="85" customFormat="false" ht="12.8" hidden="false" customHeight="false" outlineLevel="0" collapsed="false">
      <c r="A85" s="327" t="s">
        <v>741</v>
      </c>
    </row>
    <row r="86" customFormat="false" ht="12.8" hidden="false" customHeight="false" outlineLevel="0" collapsed="false">
      <c r="A86" s="327" t="s">
        <v>742</v>
      </c>
    </row>
    <row r="87" customFormat="false" ht="12.8" hidden="false" customHeight="false" outlineLevel="0" collapsed="false">
      <c r="A87" s="327" t="s">
        <v>743</v>
      </c>
    </row>
    <row r="88" customFormat="false" ht="12.8" hidden="false" customHeight="false" outlineLevel="0" collapsed="false">
      <c r="A88" s="327" t="s">
        <v>744</v>
      </c>
    </row>
    <row r="89" customFormat="false" ht="12.8" hidden="false" customHeight="false" outlineLevel="0" collapsed="false">
      <c r="A89" s="327" t="s">
        <v>745</v>
      </c>
    </row>
    <row r="90" customFormat="false" ht="12.8" hidden="false" customHeight="false" outlineLevel="0" collapsed="false">
      <c r="A90" s="327" t="s">
        <v>746</v>
      </c>
    </row>
    <row r="91" customFormat="false" ht="12.8" hidden="false" customHeight="false" outlineLevel="0" collapsed="false">
      <c r="A91" s="327" t="s">
        <v>747</v>
      </c>
    </row>
    <row r="92" customFormat="false" ht="12.8" hidden="false" customHeight="false" outlineLevel="0" collapsed="false">
      <c r="A92" s="327" t="s">
        <v>748</v>
      </c>
    </row>
    <row r="93" customFormat="false" ht="12.8" hidden="false" customHeight="false" outlineLevel="0" collapsed="false">
      <c r="A93" s="327" t="s">
        <v>749</v>
      </c>
    </row>
    <row r="94" customFormat="false" ht="12.8" hidden="false" customHeight="false" outlineLevel="0" collapsed="false">
      <c r="A94" s="327" t="s">
        <v>750</v>
      </c>
    </row>
    <row r="95" customFormat="false" ht="12.8" hidden="false" customHeight="false" outlineLevel="0" collapsed="false">
      <c r="A95" s="327" t="s">
        <v>751</v>
      </c>
    </row>
    <row r="96" customFormat="false" ht="12.8" hidden="false" customHeight="false" outlineLevel="0" collapsed="false">
      <c r="A96" s="327" t="s">
        <v>752</v>
      </c>
    </row>
    <row r="97" customFormat="false" ht="12.8" hidden="false" customHeight="false" outlineLevel="0" collapsed="false">
      <c r="A97" s="327" t="s">
        <v>753</v>
      </c>
    </row>
    <row r="98" customFormat="false" ht="12.8" hidden="false" customHeight="false" outlineLevel="0" collapsed="false">
      <c r="A98" s="327" t="s">
        <v>754</v>
      </c>
    </row>
    <row r="99" customFormat="false" ht="12.8" hidden="false" customHeight="false" outlineLevel="0" collapsed="false">
      <c r="A99" s="327" t="s">
        <v>755</v>
      </c>
    </row>
    <row r="100" customFormat="false" ht="12.8" hidden="false" customHeight="false" outlineLevel="0" collapsed="false">
      <c r="A100" s="327" t="s">
        <v>756</v>
      </c>
    </row>
    <row r="101" customFormat="false" ht="12.8" hidden="false" customHeight="false" outlineLevel="0" collapsed="false">
      <c r="A101" s="327" t="s">
        <v>757</v>
      </c>
    </row>
    <row r="102" customFormat="false" ht="12.8" hidden="false" customHeight="false" outlineLevel="0" collapsed="false">
      <c r="A102" s="327" t="s">
        <v>758</v>
      </c>
    </row>
    <row r="103" customFormat="false" ht="12.8" hidden="false" customHeight="false" outlineLevel="0" collapsed="false">
      <c r="A103" s="327" t="s">
        <v>759</v>
      </c>
    </row>
    <row r="104" customFormat="false" ht="12.8" hidden="false" customHeight="false" outlineLevel="0" collapsed="false">
      <c r="A104" s="327" t="s">
        <v>760</v>
      </c>
    </row>
    <row r="105" customFormat="false" ht="12.8" hidden="false" customHeight="false" outlineLevel="0" collapsed="false">
      <c r="A105" s="327" t="s">
        <v>761</v>
      </c>
    </row>
    <row r="106" customFormat="false" ht="12.8" hidden="false" customHeight="false" outlineLevel="0" collapsed="false">
      <c r="A106" s="327" t="s">
        <v>762</v>
      </c>
    </row>
    <row r="107" customFormat="false" ht="12.8" hidden="false" customHeight="false" outlineLevel="0" collapsed="false">
      <c r="A107" s="327" t="s">
        <v>763</v>
      </c>
    </row>
    <row r="108" customFormat="false" ht="12.8" hidden="false" customHeight="false" outlineLevel="0" collapsed="false">
      <c r="A108" s="327" t="s">
        <v>764</v>
      </c>
    </row>
    <row r="109" customFormat="false" ht="12.8" hidden="false" customHeight="false" outlineLevel="0" collapsed="false">
      <c r="A109" s="327" t="s">
        <v>765</v>
      </c>
    </row>
    <row r="110" customFormat="false" ht="12.8" hidden="false" customHeight="false" outlineLevel="0" collapsed="false">
      <c r="A110" s="327" t="s">
        <v>766</v>
      </c>
    </row>
    <row r="111" customFormat="false" ht="12.8" hidden="false" customHeight="false" outlineLevel="0" collapsed="false">
      <c r="A111" s="327" t="s">
        <v>767</v>
      </c>
    </row>
    <row r="112" customFormat="false" ht="12.8" hidden="false" customHeight="false" outlineLevel="0" collapsed="false">
      <c r="A112" s="327" t="s">
        <v>768</v>
      </c>
    </row>
    <row r="113" customFormat="false" ht="12.8" hidden="false" customHeight="false" outlineLevel="0" collapsed="false">
      <c r="A113" s="327" t="s">
        <v>769</v>
      </c>
    </row>
    <row r="114" customFormat="false" ht="12.8" hidden="false" customHeight="false" outlineLevel="0" collapsed="false">
      <c r="A114" s="327" t="s">
        <v>770</v>
      </c>
    </row>
    <row r="115" customFormat="false" ht="12.8" hidden="false" customHeight="false" outlineLevel="0" collapsed="false">
      <c r="A115" s="327" t="s">
        <v>771</v>
      </c>
    </row>
    <row r="116" customFormat="false" ht="12.8" hidden="false" customHeight="false" outlineLevel="0" collapsed="false">
      <c r="A116" s="327" t="s">
        <v>772</v>
      </c>
    </row>
    <row r="117" customFormat="false" ht="12.8" hidden="false" customHeight="false" outlineLevel="0" collapsed="false">
      <c r="A117" s="327" t="s">
        <v>773</v>
      </c>
    </row>
    <row r="118" customFormat="false" ht="12.8" hidden="false" customHeight="false" outlineLevel="0" collapsed="false">
      <c r="A118" s="327" t="s">
        <v>774</v>
      </c>
    </row>
    <row r="119" customFormat="false" ht="12.8" hidden="false" customHeight="false" outlineLevel="0" collapsed="false">
      <c r="A119" s="327" t="s">
        <v>775</v>
      </c>
    </row>
    <row r="120" customFormat="false" ht="12.8" hidden="false" customHeight="false" outlineLevel="0" collapsed="false">
      <c r="A120" s="327" t="s">
        <v>776</v>
      </c>
    </row>
    <row r="121" customFormat="false" ht="12.8" hidden="false" customHeight="false" outlineLevel="0" collapsed="false">
      <c r="A121" s="327" t="s">
        <v>777</v>
      </c>
    </row>
    <row r="122" customFormat="false" ht="12.8" hidden="false" customHeight="false" outlineLevel="0" collapsed="false">
      <c r="A122" s="327" t="s">
        <v>778</v>
      </c>
    </row>
    <row r="123" customFormat="false" ht="12.8" hidden="false" customHeight="false" outlineLevel="0" collapsed="false">
      <c r="A123" s="327" t="s">
        <v>779</v>
      </c>
    </row>
    <row r="124" customFormat="false" ht="12.8" hidden="false" customHeight="false" outlineLevel="0" collapsed="false">
      <c r="A124" s="327" t="s">
        <v>780</v>
      </c>
    </row>
    <row r="125" customFormat="false" ht="12.8" hidden="false" customHeight="false" outlineLevel="0" collapsed="false">
      <c r="A125" s="327" t="s">
        <v>781</v>
      </c>
    </row>
    <row r="126" customFormat="false" ht="12.8" hidden="false" customHeight="false" outlineLevel="0" collapsed="false">
      <c r="A126" s="327" t="s">
        <v>782</v>
      </c>
    </row>
    <row r="127" customFormat="false" ht="12.8" hidden="false" customHeight="false" outlineLevel="0" collapsed="false">
      <c r="A127" s="327" t="s">
        <v>783</v>
      </c>
    </row>
    <row r="128" customFormat="false" ht="12.8" hidden="false" customHeight="false" outlineLevel="0" collapsed="false">
      <c r="A128" s="327" t="s">
        <v>784</v>
      </c>
    </row>
    <row r="129" customFormat="false" ht="12.8" hidden="false" customHeight="false" outlineLevel="0" collapsed="false">
      <c r="A129" s="327" t="s">
        <v>785</v>
      </c>
    </row>
    <row r="130" customFormat="false" ht="12.8" hidden="false" customHeight="false" outlineLevel="0" collapsed="false">
      <c r="A130" s="327" t="s">
        <v>786</v>
      </c>
    </row>
    <row r="131" customFormat="false" ht="12.8" hidden="false" customHeight="false" outlineLevel="0" collapsed="false">
      <c r="A131" s="327" t="s">
        <v>787</v>
      </c>
    </row>
    <row r="132" customFormat="false" ht="12.8" hidden="false" customHeight="false" outlineLevel="0" collapsed="false">
      <c r="A132" s="327" t="s">
        <v>788</v>
      </c>
    </row>
    <row r="133" customFormat="false" ht="12.8" hidden="false" customHeight="false" outlineLevel="0" collapsed="false">
      <c r="A133" s="327" t="s">
        <v>789</v>
      </c>
    </row>
    <row r="134" customFormat="false" ht="12.8" hidden="false" customHeight="false" outlineLevel="0" collapsed="false">
      <c r="A134" s="327" t="s">
        <v>790</v>
      </c>
    </row>
    <row r="135" customFormat="false" ht="12.8" hidden="false" customHeight="false" outlineLevel="0" collapsed="false">
      <c r="A135" s="327" t="s">
        <v>791</v>
      </c>
    </row>
    <row r="136" customFormat="false" ht="12.8" hidden="false" customHeight="false" outlineLevel="0" collapsed="false">
      <c r="A136" s="327" t="s">
        <v>792</v>
      </c>
    </row>
    <row r="137" customFormat="false" ht="12.8" hidden="false" customHeight="false" outlineLevel="0" collapsed="false">
      <c r="A137" s="327" t="s">
        <v>793</v>
      </c>
    </row>
    <row r="138" customFormat="false" ht="12.8" hidden="false" customHeight="false" outlineLevel="0" collapsed="false">
      <c r="A138" s="327" t="s">
        <v>794</v>
      </c>
    </row>
    <row r="139" customFormat="false" ht="12.8" hidden="false" customHeight="false" outlineLevel="0" collapsed="false">
      <c r="A139" s="327" t="s">
        <v>795</v>
      </c>
    </row>
    <row r="140" customFormat="false" ht="12.8" hidden="false" customHeight="false" outlineLevel="0" collapsed="false">
      <c r="A140" s="327" t="s">
        <v>796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2020-12-02T15:09:14Z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