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drawings/_rels/drawing1.xml.rels" ContentType="application/vnd.openxmlformats-package.relationships+xml"/>
  <Override PartName="/xl/drawings/drawing1.xml" ContentType="application/vnd.openxmlformats-officedocument.drawing+xml"/>
  <Override PartName="/xl/worksheets/sheet1.xml" ContentType="application/vnd.openxmlformats-officedocument.spreadsheetml.worksheet+xml"/>
  <Override PartName="/xl/worksheets/sheet2.xml" ContentType="application/vnd.openxmlformats-officedocument.spreadsheetml.worksheet+xml"/>
  <Override PartName="/xl/worksheets/_rels/sheet1.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Override PartName="/xl/styles.xml" ContentType="application/vnd.openxmlformats-officedocument.spreadsheetml.styles+xml"/>
  <Override PartName="/xl/_rels/workbook.xml.rels" ContentType="application/vnd.openxmlformats-package.relationships+xml"/>
  <Override PartName="/xl/media/image29.png" ContentType="image/png"/>
  <Override PartName="/xl/media/image35.png" ContentType="image/png"/>
  <Override PartName="/xl/media/image32.png" ContentType="image/png"/>
  <Override PartName="/xl/media/image30.png" ContentType="image/png"/>
  <Override PartName="/xl/media/image31.png" ContentType="image/png"/>
  <Override PartName="/xl/media/image33.png" ContentType="image/png"/>
  <Override PartName="/xl/media/image34.png" ContentType="image/png"/>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1) etusivu" sheetId="1" state="visible" r:id="rId2"/>
    <sheet name="2) E-luokka" sheetId="2" state="visible" r:id="rId3"/>
    <sheet name="3) E-luvun laskennan lähtöt." sheetId="3" state="visible" r:id="rId4"/>
    <sheet name="4) E-luvun laskennan tulokset " sheetId="4" state="visible" r:id="rId5"/>
    <sheet name="5) toteutunut kulutus" sheetId="5" state="visible" r:id="rId6"/>
    <sheet name="6) huomiot 1" sheetId="6" state="visible" r:id="rId7"/>
    <sheet name="7) huomiot 2" sheetId="7" state="visible" r:id="rId8"/>
    <sheet name="8) lisämerkintöjä" sheetId="8" state="visible" r:id="rId9"/>
  </sheets>
  <definedNames>
    <definedName function="false" hidden="false" localSheetId="0" name="_xlnm.Print_Area" vbProcedure="false">'1) etusivu'!$B$1:$R$53</definedName>
    <definedName function="false" hidden="false" localSheetId="1" name="_xlnm.Print_Area" vbProcedure="false">'2) E-luokka'!$B$1:$L$73</definedName>
    <definedName function="false" hidden="false" localSheetId="2" name="_xlnm.Print_Area" vbProcedure="false">'3) E-luvun laskennan lähtöt.'!$B$1:$J$94</definedName>
    <definedName function="false" hidden="false" localSheetId="3" name="_xlnm.Print_Area" vbProcedure="false">'4) E-luvun laskennan tulokset '!$B$1:$J$79</definedName>
    <definedName function="false" hidden="false" localSheetId="4" name="_xlnm.Print_Area" vbProcedure="false">'5) toteutunut kulutus'!$B$1:$M$59</definedName>
    <definedName function="false" hidden="false" localSheetId="5" name="_xlnm.Print_Area" vbProcedure="false">'6) huomiot 1'!$B$1:$H$65</definedName>
    <definedName function="false" hidden="false" localSheetId="6" name="_xlnm.Print_Area" vbProcedure="false">'7) huomiot 2'!$B$1:$H$66</definedName>
    <definedName function="false" hidden="false" localSheetId="7" name="_xlnm.Print_Area" vbProcedure="false">'8) lisämerkintöjä'!$B$1:$J$67</definedName>
    <definedName function="false" hidden="false" localSheetId="0" name="Z_202E1614_C6AB_4311_B593_89481D56C4C7_.wvu.PrintArea" vbProcedure="false">'1) etusivu'!$B$1:$R$51</definedName>
    <definedName function="false" hidden="false" localSheetId="1" name="Z_202E1614_C6AB_4311_B593_89481D56C4C7_.wvu.PrintArea" vbProcedure="false">'2) E-luokka'!$B$1:$L$73</definedName>
    <definedName function="false" hidden="false" localSheetId="2" name="Z_202E1614_C6AB_4311_B593_89481D56C4C7_.wvu.PrintArea" vbProcedure="false">'3) E-luvun laskennan lähtöt.'!$B$1:$J$94</definedName>
    <definedName function="false" hidden="false" localSheetId="3" name="Z_202E1614_C6AB_4311_B593_89481D56C4C7_.wvu.PrintArea" vbProcedure="false">'4) E-luvun laskennan tulokset '!$B$1:$J$79</definedName>
    <definedName function="false" hidden="false" localSheetId="4" name="Z_202E1614_C6AB_4311_B593_89481D56C4C7_.wvu.PrintArea" vbProcedure="false">'5) toteutunut kulutus'!$B$1:$M$59</definedName>
    <definedName function="false" hidden="false" localSheetId="5" name="Z_202E1614_C6AB_4311_B593_89481D56C4C7_.wvu.PrintArea" vbProcedure="false">'6) huomiot 1'!$B$1:$H$65</definedName>
    <definedName function="false" hidden="false" localSheetId="6" name="Z_202E1614_C6AB_4311_B593_89481D56C4C7_.wvu.PrintArea" vbProcedure="false">'7) huomiot 2'!$B$1:$H$66</definedName>
    <definedName function="false" hidden="false" localSheetId="7" name="Z_202E1614_C6AB_4311_B593_89481D56C4C7_.wvu.PrintArea" vbProcedure="false">'8) lisämerkintöjä'!$B$1:$J$67</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<sst xmlns="http://schemas.openxmlformats.org/spreadsheetml/2006/main" count="977" uniqueCount="792">
  <si>
    <t xml:space="preserve">[:id]</t>
  </si>
  <si>
    <t xml:space="preserve">[:perustiedot :nimi-fi]</t>
  </si>
  <si>
    <t xml:space="preserve">[:perustiedot :nimi-sv]</t>
  </si>
  <si>
    <t xml:space="preserve">  ENERGIATODISTUS</t>
  </si>
  <si>
    <t xml:space="preserve">[:perustiedot :katuosoite-fi]</t>
  </si>
  <si>
    <t xml:space="preserve">[:perustiedot :katuosoite-sv]</t>
  </si>
  <si>
    <t xml:space="preserve">#function[solita.etp.service.energiatodistus-pdf/fn--49525]</t>
  </si>
  <si>
    <t xml:space="preserve">#function[solita.etp.service.energiatodistus-pdf/fn--49527]</t>
  </si>
  <si>
    <t xml:space="preserve">Rakennuksen nimi ja osoite:</t>
  </si>
  <si>
    <t xml:space="preserve">[:perustiedot :rakennustunnus]</t>
  </si>
  <si>
    <t xml:space="preserve">[:perustiedot :valmistumisvuosi]</t>
  </si>
  <si>
    <t xml:space="preserve">[:perustiedot :alakayttotarkoitus-fi]</t>
  </si>
  <si>
    <t xml:space="preserve">[:perustiedot :alakayttotarkoitus-sv]</t>
  </si>
  <si>
    <t xml:space="preserve">#function[solita.etp.service.energiatodistus-pdf/fn--49529]</t>
  </si>
  <si>
    <t xml:space="preserve">#function[solita.etp.service.energiatodistus-pdf/fn--49531]</t>
  </si>
  <si>
    <t xml:space="preserve">Rakennustunnus:</t>
  </si>
  <si>
    <t xml:space="preserve">#function[solita.etp.service.energiatodistus-pdf/fn--49533]</t>
  </si>
  <si>
    <t xml:space="preserve">Rakennuksen valmistumisvuosi:</t>
  </si>
  <si>
    <t xml:space="preserve">#function[solita.etp.service.energiatodistus-pdf/fn--49535]</t>
  </si>
  <si>
    <t xml:space="preserve">#function[solita.etp.service.energiatodistus-pdf/fn--49537]</t>
  </si>
  <si>
    <t xml:space="preserve">Rakennuksen käyttötarkoitusluokka:</t>
  </si>
  <si>
    <t xml:space="preserve">#function[solita.etp.service.energiatodistus-pdf/fn--49539]</t>
  </si>
  <si>
    <t xml:space="preserve">Todistustunnus:</t>
  </si>
  <si>
    <t xml:space="preserve">#function[solita.etp.service.energiatodistus-pdf/fn--49541]</t>
  </si>
  <si>
    <t xml:space="preserve">[:tulokset :e-luku]</t>
  </si>
  <si>
    <t xml:space="preserve">[:tulokset :e-luokka-rajat :raja-uusi-2018]</t>
  </si>
  <si>
    <t xml:space="preserve">[:laatija-fullname]</t>
  </si>
  <si>
    <t xml:space="preserve">             Energiatehokkuusluokka</t>
  </si>
  <si>
    <t xml:space="preserve">[:perustiedot :yritys :nimi]</t>
  </si>
  <si>
    <t xml:space="preserve">#function[solita.etp.service.energiatodistus-pdf/fn--49544]</t>
  </si>
  <si>
    <t xml:space="preserve">#function[solita.etp.service.energiatodistus-pdf/fn--49547]</t>
  </si>
  <si>
    <t xml:space="preserve">Rakennuksen laskennallinen kokonaisenergiankulutus (E-luku)</t>
  </si>
  <si>
    <r>
      <rPr>
        <sz val="10"/>
        <color rgb="FF009EE0"/>
        <rFont val="Arial"/>
        <family val="2"/>
        <charset val="1"/>
      </rPr>
      <t xml:space="preserve">kWh</t>
    </r>
    <r>
      <rPr>
        <vertAlign val="subscript"/>
        <sz val="10"/>
        <color rgb="FF009EE0"/>
        <rFont val="Arial"/>
        <family val="2"/>
        <charset val="1"/>
      </rPr>
      <t xml:space="preserve">E </t>
    </r>
    <r>
      <rPr>
        <sz val="10"/>
        <color rgb="FF009EE0"/>
        <rFont val="Arial"/>
        <family val="2"/>
        <charset val="1"/>
      </rPr>
      <t xml:space="preserve">/ (m</t>
    </r>
    <r>
      <rPr>
        <vertAlign val="superscript"/>
        <sz val="10"/>
        <color rgb="FF009EE0"/>
        <rFont val="Arial"/>
        <family val="2"/>
        <charset val="1"/>
      </rPr>
      <t xml:space="preserve">2</t>
    </r>
    <r>
      <rPr>
        <sz val="10"/>
        <color rgb="FF009EE0"/>
        <rFont val="Arial"/>
        <family val="2"/>
        <charset val="1"/>
      </rPr>
      <t xml:space="preserve">vuosi)</t>
    </r>
  </si>
  <si>
    <t xml:space="preserve">Todistuksen laatija:</t>
  </si>
  <si>
    <t xml:space="preserve">Yritys:</t>
  </si>
  <si>
    <t xml:space="preserve">Allekirjoitus:</t>
  </si>
  <si>
    <t xml:space="preserve">Todistuksen laatimispäivä:</t>
  </si>
  <si>
    <t xml:space="preserve">Viimeinen voimassaolopäivä:</t>
  </si>
  <si>
    <t xml:space="preserve">A</t>
  </si>
  <si>
    <t xml:space="preserve">B</t>
  </si>
  <si>
    <t xml:space="preserve">C</t>
  </si>
  <si>
    <t xml:space="preserve">D</t>
  </si>
  <si>
    <t xml:space="preserve">E</t>
  </si>
  <si>
    <t xml:space="preserve">F</t>
  </si>
  <si>
    <t xml:space="preserve">G</t>
  </si>
  <si>
    <t xml:space="preserve">Valittu</t>
  </si>
  <si>
    <t xml:space="preserve">Tarkemmat luokat</t>
  </si>
  <si>
    <t xml:space="preserve">- Valitse -</t>
  </si>
  <si>
    <t xml:space="preserve">Yhden asunnon talot</t>
  </si>
  <si>
    <t xml:space="preserve">Erilliset pientalot</t>
  </si>
  <si>
    <t xml:space="preserve">Kahden asunnon talot</t>
  </si>
  <si>
    <t xml:space="preserve">Muut erilliset pientalot</t>
  </si>
  <si>
    <t xml:space="preserve">Majoituselinkeinon harjoittamiseen tarkoitetut loma-asunnot, jotka ovat erillisiä pientaloja</t>
  </si>
  <si>
    <t xml:space="preserve">Rivi- ja ketjutalot</t>
  </si>
  <si>
    <t xml:space="preserve">Majoituselinkeinon harjoittamiseen tarkoitetut loma-asunnot, jotka ovat rivi- tai ketjutaloja</t>
  </si>
  <si>
    <t xml:space="preserve">Luhtitalot</t>
  </si>
  <si>
    <t xml:space="preserve">Asuinkerrostalot</t>
  </si>
  <si>
    <t xml:space="preserve">Muut asuinkerrostalot</t>
  </si>
  <si>
    <t xml:space="preserve">Toimistorakennukset</t>
  </si>
  <si>
    <t xml:space="preserve">Terveyskeskukset</t>
  </si>
  <si>
    <t xml:space="preserve">Muut terveydenhuoltorakennukset</t>
  </si>
  <si>
    <t xml:space="preserve">Myymälähallit</t>
  </si>
  <si>
    <t xml:space="preserve">Liikerakennukset</t>
  </si>
  <si>
    <t xml:space="preserve">Liike- ja tavaratalot, kauppakeskukset</t>
  </si>
  <si>
    <t xml:space="preserve">Muut myymälärakennukset</t>
  </si>
  <si>
    <t xml:space="preserve">Teatterit, ooppera-, konsertti- ja kongressitalot</t>
  </si>
  <si>
    <t xml:space="preserve">Elokuvateatterit</t>
  </si>
  <si>
    <t xml:space="preserve">Kirjastot ja arkistot</t>
  </si>
  <si>
    <t xml:space="preserve">Museot ja taidegalleriat</t>
  </si>
  <si>
    <t xml:space="preserve">Näyttelyhallit</t>
  </si>
  <si>
    <t xml:space="preserve">Hotellit yms.</t>
  </si>
  <si>
    <t xml:space="preserve">Majoitusliikerakennukset</t>
  </si>
  <si>
    <t xml:space="preserve">Asuntolat yms.</t>
  </si>
  <si>
    <t xml:space="preserve">Vanhainkodit</t>
  </si>
  <si>
    <t xml:space="preserve">Lasten- ja koulukodit</t>
  </si>
  <si>
    <t xml:space="preserve">Kehitysvammaisten hoitolaitokset</t>
  </si>
  <si>
    <t xml:space="preserve">Lasten päiväkodit</t>
  </si>
  <si>
    <t xml:space="preserve">Opetusrakennukset ja päiväkodit</t>
  </si>
  <si>
    <t xml:space="preserve">Yleissivistävien oppilaitosten rakennukset</t>
  </si>
  <si>
    <t xml:space="preserve">Ammatillisten oppilaitosten rakennukset</t>
  </si>
  <si>
    <t xml:space="preserve">Korkeakoulurakennukset</t>
  </si>
  <si>
    <t xml:space="preserve">Tutkimuslaitosrakennukset</t>
  </si>
  <si>
    <t xml:space="preserve">Tennis-, squash- ja sulkapallohallit</t>
  </si>
  <si>
    <t xml:space="preserve">Liikuntahallit pois lukien uima- ja jäähallit</t>
  </si>
  <si>
    <t xml:space="preserve">Monitoimihallit ja muut urheiluhallit</t>
  </si>
  <si>
    <t xml:space="preserve">Keskussairaalat</t>
  </si>
  <si>
    <t xml:space="preserve">Sairaalat</t>
  </si>
  <si>
    <t xml:space="preserve">Muut sairaalat</t>
  </si>
  <si>
    <t xml:space="preserve">#function[solita.etp.service.energiatodistus-pdf/fn--49551]</t>
  </si>
  <si>
    <t xml:space="preserve">YHTEENVETO RAKENNUKSEN ENERGIATEHOKKUUDESTA</t>
  </si>
  <si>
    <t xml:space="preserve">[:lahtotiedot :lammitys :lammitysmuoto-label-fi]</t>
  </si>
  <si>
    <t xml:space="preserve">Laskettu kokonaisenergiankulutus ja ostoenergiankulutus</t>
  </si>
  <si>
    <t xml:space="preserve">[:lahtotiedot :lammitys :lammitysmuoto-label-sv]</t>
  </si>
  <si>
    <t xml:space="preserve">[:lahtotiedot :lammitys :lammonjako-label-fi]</t>
  </si>
  <si>
    <t xml:space="preserve">Lämmitetty nettoala</t>
  </si>
  <si>
    <t xml:space="preserve">[:lahtotiedot :lammitys :lammonjako-label-sv]</t>
  </si>
  <si>
    <t xml:space="preserve">Lämmitysjärjestelmän kuvaus</t>
  </si>
  <si>
    <t xml:space="preserve">[:lahtotiedot :ilmanvaihto :label-fi]</t>
  </si>
  <si>
    <t xml:space="preserve">[:lahtotiedot :ilmanvaihto :label-sv]</t>
  </si>
  <si>
    <t xml:space="preserve">Ilmanvaihtojärjestelmän kuvaus</t>
  </si>
  <si>
    <t xml:space="preserve">[:tulokset :kaytettavat-energiamuodot :kaukolampo]</t>
  </si>
  <si>
    <t xml:space="preserve">Käytettävä energiamuoto</t>
  </si>
  <si>
    <t xml:space="preserve">Laskettu ostoenergia</t>
  </si>
  <si>
    <t xml:space="preserve">Energiamuodon kerroin</t>
  </si>
  <si>
    <t xml:space="preserve">Energiamuodon kertoimella painotettu energia</t>
  </si>
  <si>
    <t xml:space="preserve">[:tulokset :kaytettavat-energiamuodot :kaukolampo-nettoala]</t>
  </si>
  <si>
    <t xml:space="preserve">[:tulokset :kaytettavat-energiamuodot :kaukolampo-kerroin]</t>
  </si>
  <si>
    <t xml:space="preserve">[:tulokset :kaytettavat-energiamuodot :kaukolampo-nettoala-kertoimella]</t>
  </si>
  <si>
    <t xml:space="preserve">kWh/vuosi</t>
  </si>
  <si>
    <r>
      <rPr>
        <sz val="10"/>
        <color rgb="FF009EE0"/>
        <rFont val="Arial"/>
        <family val="2"/>
        <charset val="1"/>
      </rPr>
      <t xml:space="preserve">kWh/(m</t>
    </r>
    <r>
      <rPr>
        <vertAlign val="superscript"/>
        <sz val="10"/>
        <color rgb="FF009EE0"/>
        <rFont val="Arial"/>
        <family val="2"/>
        <charset val="1"/>
      </rPr>
      <t xml:space="preserve">2</t>
    </r>
    <r>
      <rPr>
        <sz val="10"/>
        <color rgb="FF009EE0"/>
        <rFont val="Arial"/>
        <family val="2"/>
        <charset val="1"/>
      </rPr>
      <t xml:space="preserve">vuosi)</t>
    </r>
  </si>
  <si>
    <t xml:space="preserve">-</t>
  </si>
  <si>
    <r>
      <rPr>
        <sz val="10"/>
        <color rgb="FF009EE0"/>
        <rFont val="Arial"/>
        <family val="2"/>
        <charset val="1"/>
      </rPr>
      <t xml:space="preserve">kWh</t>
    </r>
    <r>
      <rPr>
        <vertAlign val="subscript"/>
        <sz val="10"/>
        <color rgb="FF009EE0"/>
        <rFont val="Arial"/>
        <family val="2"/>
        <charset val="1"/>
      </rPr>
      <t xml:space="preserve">E</t>
    </r>
    <r>
      <rPr>
        <sz val="10"/>
        <color rgb="FF009EE0"/>
        <rFont val="Arial"/>
        <family val="2"/>
        <charset val="1"/>
      </rPr>
      <t xml:space="preserve">/(m</t>
    </r>
    <r>
      <rPr>
        <vertAlign val="superscript"/>
        <sz val="10"/>
        <color rgb="FF009EE0"/>
        <rFont val="Arial"/>
        <family val="2"/>
        <charset val="1"/>
      </rPr>
      <t xml:space="preserve">2</t>
    </r>
    <r>
      <rPr>
        <sz val="10"/>
        <color rgb="FF009EE0"/>
        <rFont val="Arial"/>
        <family val="2"/>
        <charset val="1"/>
      </rPr>
      <t xml:space="preserve">vuosi)</t>
    </r>
  </si>
  <si>
    <t xml:space="preserve">[:tulokset :kaytettavat-energiamuodot :sahko]</t>
  </si>
  <si>
    <t xml:space="preserve">[:tulokset :kaytettavat-energiamuodot :sahko-nettoala]</t>
  </si>
  <si>
    <t xml:space="preserve">kaukolämpö</t>
  </si>
  <si>
    <t xml:space="preserve">[:tulokset :kaytettavat-energiamuodot :sahko-kerroin]</t>
  </si>
  <si>
    <t xml:space="preserve">sähkö</t>
  </si>
  <si>
    <t xml:space="preserve">[:tulokset :kaytettavat-energiamuodot :sahko-nettoala-kertoimella]</t>
  </si>
  <si>
    <t xml:space="preserve">uusiutuva polttoaine</t>
  </si>
  <si>
    <t xml:space="preserve">[:tulokset :kaytettavat-energiamuodot :uusiutuva-polttoaine]</t>
  </si>
  <si>
    <t xml:space="preserve">fossiilinen polttoaine</t>
  </si>
  <si>
    <t xml:space="preserve">[:tulokset :kaytettavat-energiamuodot :uusiutuva-polttoaine-nettoala]</t>
  </si>
  <si>
    <t xml:space="preserve">kaukojäähdytys</t>
  </si>
  <si>
    <t xml:space="preserve">[:tulokset :kaytettavat-energiamuodot :uusiutuva-polttoaine-kerroin]</t>
  </si>
  <si>
    <t xml:space="preserve">[:tulokset :kaytettavat-energiamuodot :uusiutuva-polttoaine-nettoala-kertoimella]</t>
  </si>
  <si>
    <t xml:space="preserve">[:tulokset :kaytettavat-energiamuodot :fossiilinen-polttoaine]</t>
  </si>
  <si>
    <t xml:space="preserve">Sähkön kulutukseen sisältyvä valaistus- ja kuluttajalaitesähkö</t>
  </si>
  <si>
    <t xml:space="preserve">[:tulokset :kaytettavat-energiamuodot :fossiilinen-polttoaine-nettoala]</t>
  </si>
  <si>
    <t xml:space="preserve">[:tulokset :kaytettavat-energiamuodot :fossiilinen-polttoaine-kerroin]</t>
  </si>
  <si>
    <t xml:space="preserve">Kokonaisenergiankulutus (E-luku)</t>
  </si>
  <si>
    <t xml:space="preserve">[:tulokset :kaytettavat-energiamuodot :fossiilinen-polttoaine-nettoala-kertoimella]</t>
  </si>
  <si>
    <t xml:space="preserve">[:tulokset :kaytettavat-energiamuodot :kaukojaahdytys]</t>
  </si>
  <si>
    <t xml:space="preserve">Rakennuksen energiatehokkuusluokka</t>
  </si>
  <si>
    <t xml:space="preserve">[:tulokset :kaytettavat-energiamuodot :kaukojaahdytys-nettoala]</t>
  </si>
  <si>
    <t xml:space="preserve">[:tulokset :kaytettavat-energiamuodot :kaukojaahdytys-kerroin]</t>
  </si>
  <si>
    <t xml:space="preserve">Käytetty E-luvun luokitteluasteikko</t>
  </si>
  <si>
    <t xml:space="preserve">[:tulokset :kaytettavat-energiamuodot :kaukojaahdytys-nettoala-kertoimella]</t>
  </si>
  <si>
    <t xml:space="preserve">[:tulokset :kaytettavat-energiamuodot :muu 0 :nimi]</t>
  </si>
  <si>
    <t xml:space="preserve">Luokkien rajat asteikolla</t>
  </si>
  <si>
    <t xml:space="preserve">[:tulokset :kaytettavat-energiamuodot :muu 0 :ostoenergia]</t>
  </si>
  <si>
    <t xml:space="preserve">[:tulokset :kaytettavat-energiamuodot :muu 0 :ostoenergia-nettoala]</t>
  </si>
  <si>
    <t xml:space="preserve">[:tulokset :kaytettavat-energiamuodot :muu 0 :muotokerroin]</t>
  </si>
  <si>
    <t xml:space="preserve">[:tulokset :kaytettavat-energiamuodot :muu 0 :ostoenergia-nettoala-kertoimella]</t>
  </si>
  <si>
    <t xml:space="preserve">Tämän rakennuksen energiatehokkuusluokka</t>
  </si>
  <si>
    <t xml:space="preserve">[:tulokset :kaytettavat-energiamuodot :valaistus-kuluttaja-sahko]</t>
  </si>
  <si>
    <t xml:space="preserve">[:tulokset :kaytettavat-energiamuodot :valaistus-kuluttaja-sahko-nettoala]</t>
  </si>
  <si>
    <t xml:space="preserve">E-luku perustuu rakennuksen laskennallisiin kulutuksiin ja energiamuotojen kertoimiin. Kulutus on laskettu standardikäytöllä lämmitettyä nettoalaa kohden, jolloin eri rakennusten E-luvut ovat keskenään vertailukelpoisia. E-lukuun sisältyy rakennuksen lämmitys-, ilmanvaihto-, jäähdytysjärjestelmien sekä kuluttajalaitteiden ja valaistuksen energiankulutus. Rakennuksen ulkopuoliset kulutukset kuten autolämmityspistokkeet, sulanapitolämmitykset ja ulkovalot eivät sisälly E-lukuun.
</t>
  </si>
  <si>
    <t xml:space="preserve">[:tulokset :e-luokka-rajat :kayttotarkoitus :label-fi]</t>
  </si>
  <si>
    <t xml:space="preserve">[:tulokset :e-luokka-rajat :kayttotarkoitus :label-sv]</t>
  </si>
  <si>
    <t xml:space="preserve">#function[solita.etp.service.energiatodistus-pdf/fn--49553]</t>
  </si>
  <si>
    <t xml:space="preserve">#function[solita.etp.service.energiatodistus-pdf/fn--49555]</t>
  </si>
  <si>
    <t xml:space="preserve">#function[solita.etp.service.energiatodistus-pdf/fn--49558]</t>
  </si>
  <si>
    <t xml:space="preserve">ENERGIATEHOKKUUTTA PARANTAVAT TOIMENPITEET</t>
  </si>
  <si>
    <t xml:space="preserve">#function[solita.etp.service.energiatodistus-pdf/fn--49561]</t>
  </si>
  <si>
    <t xml:space="preserve">Keskeiset suositukset rakennuksen energiatehokkuutta parantaviksi toimenpiteiksi</t>
  </si>
  <si>
    <t xml:space="preserve">#function[solita.etp.service.energiatodistus-pdf/fn--49564]</t>
  </si>
  <si>
    <t xml:space="preserve">Tämä osio ei koske uudisrakennuksia</t>
  </si>
  <si>
    <t xml:space="preserve">#function[solita.etp.service.energiatodistus-pdf/fn--49567]</t>
  </si>
  <si>
    <t xml:space="preserve">#function[solita.etp.service.energiatodistus-pdf/fn--49570]</t>
  </si>
  <si>
    <t xml:space="preserve">[:tulokset :e-luokka]</t>
  </si>
  <si>
    <t xml:space="preserve">[:perustiedot :keskeiset-suositukset-fi]</t>
  </si>
  <si>
    <t xml:space="preserve">[:perustiedot :keskeiset-suositukset-sv]</t>
  </si>
  <si>
    <t xml:space="preserve">Suositukset on esitetty yksityiskohtaisemmin kohdassa "Toimenpide-ehdotukset energiatehokkuuden parantamiseksi".</t>
  </si>
  <si>
    <t xml:space="preserve">E-LUVUN LASKENNAN LÄHTÖTIEDOT</t>
  </si>
  <si>
    <t xml:space="preserve">Rakennuskohde</t>
  </si>
  <si>
    <t xml:space="preserve">[:lahtotiedot :lammitetty-nettoala]</t>
  </si>
  <si>
    <t xml:space="preserve">Rakennuksen käyttötarkoitusluokka</t>
  </si>
  <si>
    <t xml:space="preserve">[:lahtotiedot :rakennusvaippa :ilmanvuotoluku]</t>
  </si>
  <si>
    <t xml:space="preserve">[:lahtotiedot :rakennusvaippa :ulkoseinat :ala]</t>
  </si>
  <si>
    <t xml:space="preserve">Rakennuksen valmistumisvuosi</t>
  </si>
  <si>
    <r>
      <rPr>
        <sz val="10"/>
        <color rgb="FF009EE0"/>
        <rFont val="Arial"/>
        <family val="2"/>
        <charset val="1"/>
      </rPr>
      <t xml:space="preserve">m</t>
    </r>
    <r>
      <rPr>
        <vertAlign val="superscript"/>
        <sz val="10"/>
        <color rgb="FF009EE0"/>
        <rFont val="Arial"/>
        <family val="2"/>
        <charset val="1"/>
      </rPr>
      <t xml:space="preserve">2</t>
    </r>
  </si>
  <si>
    <t xml:space="preserve">[:lahtotiedot :rakennusvaippa :ulkoseinat :U]</t>
  </si>
  <si>
    <t xml:space="preserve">[:lahtotiedot :rakennusvaippa :ulkoseinat :UA]</t>
  </si>
  <si>
    <t xml:space="preserve">Rakennusvaippa</t>
  </si>
  <si>
    <t xml:space="preserve">[:lahtotiedot :rakennusvaippa :ulkoseinat :osuus-lampohaviosta]</t>
  </si>
  <si>
    <r>
      <rPr>
        <sz val="10"/>
        <color rgb="FF009EE0"/>
        <rFont val="Arial"/>
        <family val="2"/>
        <charset val="1"/>
      </rPr>
      <t xml:space="preserve">m</t>
    </r>
    <r>
      <rPr>
        <vertAlign val="superscript"/>
        <sz val="10"/>
        <color rgb="FF009EE0"/>
        <rFont val="Arial"/>
        <family val="2"/>
        <charset val="1"/>
      </rPr>
      <t xml:space="preserve">3</t>
    </r>
    <r>
      <rPr>
        <sz val="10"/>
        <color rgb="FF009EE0"/>
        <rFont val="Arial"/>
        <family val="2"/>
        <charset val="1"/>
      </rPr>
      <t xml:space="preserve">/(h m</t>
    </r>
    <r>
      <rPr>
        <vertAlign val="superscript"/>
        <sz val="10"/>
        <color rgb="FF009EE0"/>
        <rFont val="Arial"/>
        <family val="2"/>
        <charset val="1"/>
      </rPr>
      <t xml:space="preserve">2</t>
    </r>
    <r>
      <rPr>
        <sz val="10"/>
        <color rgb="FF009EE0"/>
        <rFont val="Arial"/>
        <family val="2"/>
        <charset val="1"/>
      </rPr>
      <t xml:space="preserve">)</t>
    </r>
  </si>
  <si>
    <t xml:space="preserve">[:lahtotiedot :rakennusvaippa :ylapohja :ala]</t>
  </si>
  <si>
    <r>
      <rPr>
        <sz val="10"/>
        <color rgb="FF009EE0"/>
        <rFont val="Arial"/>
        <family val="2"/>
        <charset val="1"/>
      </rPr>
      <t xml:space="preserve">Ilmanvuotoluku q</t>
    </r>
    <r>
      <rPr>
        <vertAlign val="subscript"/>
        <sz val="10"/>
        <color rgb="FF009EE0"/>
        <rFont val="Arial"/>
        <family val="2"/>
        <charset val="1"/>
      </rPr>
      <t xml:space="preserve">50</t>
    </r>
  </si>
  <si>
    <t xml:space="preserve">[:lahtotiedot :rakennusvaippa :ylapohja :U]</t>
  </si>
  <si>
    <t xml:space="preserve">[:lahtotiedot :rakennusvaippa :ylapohja :UA]</t>
  </si>
  <si>
    <t xml:space="preserve">U</t>
  </si>
  <si>
    <r>
      <rPr>
        <b val="true"/>
        <sz val="10"/>
        <color rgb="FF009EE0"/>
        <rFont val="Arial"/>
        <family val="2"/>
        <charset val="1"/>
      </rPr>
      <t xml:space="preserve">U</t>
    </r>
    <r>
      <rPr>
        <b val="true"/>
        <sz val="10"/>
        <color rgb="FF009EE0"/>
        <rFont val="Calibri"/>
        <family val="2"/>
        <charset val="1"/>
      </rPr>
      <t xml:space="preserve">×</t>
    </r>
    <r>
      <rPr>
        <b val="true"/>
        <sz val="10"/>
        <color rgb="FF009EE0"/>
        <rFont val="Arial"/>
        <family val="2"/>
        <charset val="1"/>
      </rPr>
      <t xml:space="preserve">A</t>
    </r>
  </si>
  <si>
    <t xml:space="preserve">Osuus lämpöhäviöistä</t>
  </si>
  <si>
    <t xml:space="preserve">[:lahtotiedot :rakennusvaippa :ylapohja :osuus-lampohaviosta]</t>
  </si>
  <si>
    <r>
      <rPr>
        <sz val="10"/>
        <color rgb="FF009EE0"/>
        <rFont val="Arial"/>
        <family val="2"/>
        <charset val="1"/>
      </rPr>
      <t xml:space="preserve">W/(m</t>
    </r>
    <r>
      <rPr>
        <vertAlign val="superscript"/>
        <sz val="10"/>
        <color rgb="FF009EE0"/>
        <rFont val="Arial"/>
        <family val="2"/>
        <charset val="1"/>
      </rPr>
      <t xml:space="preserve">2 </t>
    </r>
    <r>
      <rPr>
        <sz val="10"/>
        <color rgb="FF009EE0"/>
        <rFont val="Arial"/>
        <family val="2"/>
        <charset val="1"/>
      </rPr>
      <t xml:space="preserve">K)</t>
    </r>
  </si>
  <si>
    <t xml:space="preserve">W/K</t>
  </si>
  <si>
    <t xml:space="preserve">%</t>
  </si>
  <si>
    <t xml:space="preserve">[:lahtotiedot :rakennusvaippa :alapohja :ala]</t>
  </si>
  <si>
    <t xml:space="preserve">[:lahtotiedot :rakennusvaippa :alapohja :U]</t>
  </si>
  <si>
    <t xml:space="preserve">Ulkoseinät</t>
  </si>
  <si>
    <t xml:space="preserve">[:lahtotiedot :rakennusvaippa :alapohja :UA]</t>
  </si>
  <si>
    <t xml:space="preserve">Yläpohja</t>
  </si>
  <si>
    <t xml:space="preserve">[:lahtotiedot :rakennusvaippa :alapohja :osuus-lampohaviosta]</t>
  </si>
  <si>
    <t xml:space="preserve">Alapohja</t>
  </si>
  <si>
    <t xml:space="preserve">[:lahtotiedot :rakennusvaippa :ikkunat :ala]</t>
  </si>
  <si>
    <t xml:space="preserve">Ikkunat</t>
  </si>
  <si>
    <t xml:space="preserve">[:lahtotiedot :rakennusvaippa :ikkunat :U]</t>
  </si>
  <si>
    <t xml:space="preserve">Ulko-ovet</t>
  </si>
  <si>
    <t xml:space="preserve">[:lahtotiedot :rakennusvaippa :ikkunat :UA]</t>
  </si>
  <si>
    <t xml:space="preserve">Kylmäsillat</t>
  </si>
  <si>
    <t xml:space="preserve">[:lahtotiedot :rakennusvaippa :ikkunat :osuus-lampohaviosta]</t>
  </si>
  <si>
    <t xml:space="preserve">[:lahtotiedot :rakennusvaippa :ulkoovet :ala]</t>
  </si>
  <si>
    <t xml:space="preserve">Ikkunat ilmansuunnittain</t>
  </si>
  <si>
    <t xml:space="preserve">[:lahtotiedot :rakennusvaippa :ulkoovet :U]</t>
  </si>
  <si>
    <t xml:space="preserve">[:lahtotiedot :rakennusvaippa :ulkoovet :UA]</t>
  </si>
  <si>
    <r>
      <rPr>
        <b val="true"/>
        <sz val="10"/>
        <color rgb="FF009EE0"/>
        <rFont val="Arial"/>
        <family val="2"/>
        <charset val="1"/>
      </rPr>
      <t xml:space="preserve">g</t>
    </r>
    <r>
      <rPr>
        <b val="true"/>
        <vertAlign val="subscript"/>
        <sz val="10"/>
        <color rgb="FF009EE0"/>
        <rFont val="Arial"/>
        <family val="2"/>
        <charset val="1"/>
      </rPr>
      <t xml:space="preserve">kohtisuora</t>
    </r>
    <r>
      <rPr>
        <b val="true"/>
        <sz val="10"/>
        <color rgb="FF009EE0"/>
        <rFont val="Arial"/>
        <family val="2"/>
        <charset val="1"/>
      </rPr>
      <t xml:space="preserve">-arvo</t>
    </r>
  </si>
  <si>
    <t xml:space="preserve">[:lahtotiedot :rakennusvaippa :ulkoovet :osuus-lampohaviosta]</t>
  </si>
  <si>
    <t xml:space="preserve">[:lahtotiedot :rakennusvaippa :kylmasillat-UA]</t>
  </si>
  <si>
    <t xml:space="preserve">[:lahtotiedot :rakennusvaippa :kylmasillat-osuus-lampohaviosta]</t>
  </si>
  <si>
    <t xml:space="preserve">Pohjoinen</t>
  </si>
  <si>
    <t xml:space="preserve">[:lahtotiedot :ikkunat :pohjoinen :ala]</t>
  </si>
  <si>
    <t xml:space="preserve">Koillinen</t>
  </si>
  <si>
    <t xml:space="preserve">[:lahtotiedot :ikkunat :pohjoinen :U]</t>
  </si>
  <si>
    <t xml:space="preserve">Itä</t>
  </si>
  <si>
    <t xml:space="preserve">[:lahtotiedot :ikkunat :pohjoinen :g-ks]</t>
  </si>
  <si>
    <t xml:space="preserve">Kaakko</t>
  </si>
  <si>
    <t xml:space="preserve">[:lahtotiedot :ikkunat :koillinen :ala]</t>
  </si>
  <si>
    <t xml:space="preserve">Etelä</t>
  </si>
  <si>
    <t xml:space="preserve">[:lahtotiedot :ikkunat :koillinen :U]</t>
  </si>
  <si>
    <t xml:space="preserve">Lounas</t>
  </si>
  <si>
    <t xml:space="preserve">[:lahtotiedot :ikkunat :koillinen :g-ks]</t>
  </si>
  <si>
    <t xml:space="preserve">Länsi</t>
  </si>
  <si>
    <t xml:space="preserve">[:lahtotiedot :ikkunat :ita :ala]</t>
  </si>
  <si>
    <t xml:space="preserve">Luode</t>
  </si>
  <si>
    <t xml:space="preserve">[:lahtotiedot :ikkunat :ita :U]</t>
  </si>
  <si>
    <t xml:space="preserve">.</t>
  </si>
  <si>
    <t xml:space="preserve">[:lahtotiedot :ikkunat :ita :g-ks]</t>
  </si>
  <si>
    <t xml:space="preserve">Ilmanvaihtojärjestelmä</t>
  </si>
  <si>
    <t xml:space="preserve">[:lahtotiedot :ikkunat :kaakko :ala]</t>
  </si>
  <si>
    <t xml:space="preserve">[:lahtotiedot :ikkunat :kaakko :U]</t>
  </si>
  <si>
    <t xml:space="preserve">Ilmanvaihtojärjestelmän kuvaus:</t>
  </si>
  <si>
    <t xml:space="preserve">[:lahtotiedot :ikkunat :kaakko :g-ks]</t>
  </si>
  <si>
    <t xml:space="preserve">[:lahtotiedot :ikkunat :etela :ala]</t>
  </si>
  <si>
    <t xml:space="preserve">Ilmavirta</t>
  </si>
  <si>
    <t xml:space="preserve">Järjestelmän</t>
  </si>
  <si>
    <t xml:space="preserve">LTO:n</t>
  </si>
  <si>
    <t xml:space="preserve">Jäätymisenesto</t>
  </si>
  <si>
    <t xml:space="preserve">[:lahtotiedot :ikkunat :etela :U]</t>
  </si>
  <si>
    <t xml:space="preserve">tulo/poisto</t>
  </si>
  <si>
    <t xml:space="preserve">SFP-luku</t>
  </si>
  <si>
    <t xml:space="preserve">lämpötilasuhde</t>
  </si>
  <si>
    <t xml:space="preserve">[:lahtotiedot :ikkunat :etela :g-ks]</t>
  </si>
  <si>
    <r>
      <rPr>
        <sz val="10"/>
        <color rgb="FF009EE0"/>
        <rFont val="Arial"/>
        <family val="2"/>
        <charset val="1"/>
      </rPr>
      <t xml:space="preserve">(m</t>
    </r>
    <r>
      <rPr>
        <vertAlign val="superscript"/>
        <sz val="10"/>
        <color rgb="FF009EE0"/>
        <rFont val="Arial"/>
        <family val="2"/>
        <charset val="1"/>
      </rPr>
      <t xml:space="preserve">3</t>
    </r>
    <r>
      <rPr>
        <sz val="10"/>
        <color rgb="FF009EE0"/>
        <rFont val="Arial"/>
        <family val="2"/>
        <charset val="1"/>
      </rPr>
      <t xml:space="preserve">/s) / (m</t>
    </r>
    <r>
      <rPr>
        <vertAlign val="superscript"/>
        <sz val="10"/>
        <color rgb="FF009EE0"/>
        <rFont val="Arial"/>
        <family val="2"/>
        <charset val="1"/>
      </rPr>
      <t xml:space="preserve">3</t>
    </r>
    <r>
      <rPr>
        <sz val="10"/>
        <color rgb="FF009EE0"/>
        <rFont val="Arial"/>
        <family val="2"/>
        <charset val="1"/>
      </rPr>
      <t xml:space="preserve">/s)</t>
    </r>
  </si>
  <si>
    <r>
      <rPr>
        <sz val="10"/>
        <color rgb="FF009EE0"/>
        <rFont val="Arial"/>
        <family val="2"/>
        <charset val="1"/>
      </rPr>
      <t xml:space="preserve">kW / (m</t>
    </r>
    <r>
      <rPr>
        <vertAlign val="superscript"/>
        <sz val="10"/>
        <color rgb="FF009EE0"/>
        <rFont val="Arial"/>
        <family val="2"/>
        <charset val="1"/>
      </rPr>
      <t xml:space="preserve">3</t>
    </r>
    <r>
      <rPr>
        <sz val="10"/>
        <color rgb="FF009EE0"/>
        <rFont val="Arial"/>
        <family val="2"/>
        <charset val="1"/>
      </rPr>
      <t xml:space="preserve">/s)</t>
    </r>
  </si>
  <si>
    <r>
      <rPr>
        <sz val="10"/>
        <color rgb="FF009EE0"/>
        <rFont val="Calibri"/>
        <family val="2"/>
        <charset val="1"/>
      </rPr>
      <t xml:space="preserve">°</t>
    </r>
    <r>
      <rPr>
        <sz val="10"/>
        <color rgb="FF009EE0"/>
        <rFont val="Arial"/>
        <family val="2"/>
        <charset val="1"/>
      </rPr>
      <t xml:space="preserve">C</t>
    </r>
  </si>
  <si>
    <t xml:space="preserve">[:lahtotiedot :ikkunat :lounas :ala]</t>
  </si>
  <si>
    <t xml:space="preserve">[:lahtotiedot :ikkunat :lounas :U]</t>
  </si>
  <si>
    <t xml:space="preserve">Pääilmanvaihtokoneet</t>
  </si>
  <si>
    <t xml:space="preserve">[:lahtotiedot :ikkunat :lounas :g-ks]</t>
  </si>
  <si>
    <t xml:space="preserve">Erillispoistot</t>
  </si>
  <si>
    <t xml:space="preserve">[:lahtotiedot :ikkunat :lansi :ala]</t>
  </si>
  <si>
    <t xml:space="preserve">[:lahtotiedot :ikkunat :lansi :U]</t>
  </si>
  <si>
    <t xml:space="preserve">[:lahtotiedot :ikkunat :lansi :g-ks]</t>
  </si>
  <si>
    <t xml:space="preserve">Rakennuksen ilmanvaihtojärjestelmän LTO:n vuosihyötysuhde:</t>
  </si>
  <si>
    <t xml:space="preserve">[:lahtotiedot :ikkunat :luode :ala]</t>
  </si>
  <si>
    <t xml:space="preserve">[:lahtotiedot :ikkunat :luode :U]</t>
  </si>
  <si>
    <t xml:space="preserve">Lämmitysjärjestelmä</t>
  </si>
  <si>
    <t xml:space="preserve">[:lahtotiedot :ikkunat :luode :g-ks]</t>
  </si>
  <si>
    <t xml:space="preserve">Lämmitysjärjestelmän kuvaus:</t>
  </si>
  <si>
    <t xml:space="preserve">[:lahtotiedot :ilmanvaihto :paaiv :tulo-poisto]</t>
  </si>
  <si>
    <t xml:space="preserve">Tuoton</t>
  </si>
  <si>
    <t xml:space="preserve">Jaon ja luovutuksen</t>
  </si>
  <si>
    <r>
      <rPr>
        <b val="true"/>
        <sz val="10"/>
        <color rgb="FF009EE0"/>
        <rFont val="Arial"/>
        <family val="2"/>
        <charset val="1"/>
      </rPr>
      <t xml:space="preserve">Lämpökerroin</t>
    </r>
    <r>
      <rPr>
        <vertAlign val="superscript"/>
        <sz val="10"/>
        <color rgb="FF009EE0"/>
        <rFont val="Arial"/>
        <family val="2"/>
        <charset val="1"/>
      </rPr>
      <t xml:space="preserve">1</t>
    </r>
  </si>
  <si>
    <t xml:space="preserve">Apulaitteiden</t>
  </si>
  <si>
    <t xml:space="preserve">[:lahtotiedot :ilmanvaihto :paaiv :sfp]</t>
  </si>
  <si>
    <t xml:space="preserve">hyötysuhde</t>
  </si>
  <si>
    <r>
      <rPr>
        <b val="true"/>
        <sz val="10"/>
        <color rgb="FF009EE0"/>
        <rFont val="Arial"/>
        <family val="2"/>
        <charset val="1"/>
      </rPr>
      <t xml:space="preserve">sähkönkäyttö</t>
    </r>
    <r>
      <rPr>
        <vertAlign val="superscript"/>
        <sz val="10"/>
        <color rgb="FF009EE0"/>
        <rFont val="Arial"/>
        <family val="2"/>
        <charset val="1"/>
      </rPr>
      <t xml:space="preserve">2</t>
    </r>
  </si>
  <si>
    <t xml:space="preserve">[:lahtotiedot :ilmanvaihto :paaiv :lampotilasuhde]</t>
  </si>
  <si>
    <t xml:space="preserve">[:lahtotiedot :ilmanvaihto :paaiv :jaatymisenesto]</t>
  </si>
  <si>
    <t xml:space="preserve">[:lahtotiedot :ilmanvaihto :erillispoistot :tulo-poisto]</t>
  </si>
  <si>
    <t xml:space="preserve">Tilojen ja iv:n lämmitys</t>
  </si>
  <si>
    <t xml:space="preserve">[:lahtotiedot :ilmanvaihto :erillispoistot :sfp]</t>
  </si>
  <si>
    <t xml:space="preserve">Lämpimän käyttöveden valmistus</t>
  </si>
  <si>
    <t xml:space="preserve">[:lahtotiedot :ilmanvaihto :ivjarjestelma :tulo-poisto]</t>
  </si>
  <si>
    <t xml:space="preserve">[:lahtotiedot :ilmanvaihto :ivjarjestelma :sfp]</t>
  </si>
  <si>
    <r>
      <rPr>
        <vertAlign val="superscript"/>
        <sz val="8"/>
        <color rgb="FF009EE0"/>
        <rFont val="Arial"/>
        <family val="2"/>
        <charset val="1"/>
      </rPr>
      <t xml:space="preserve">1</t>
    </r>
    <r>
      <rPr>
        <sz val="8"/>
        <color rgb="FF009EE0"/>
        <rFont val="Arial"/>
        <family val="2"/>
        <charset val="1"/>
      </rPr>
      <t xml:space="preserve"> vuoden keskimääräinen lämpökerroin lämpöpumpulle</t>
    </r>
  </si>
  <si>
    <t xml:space="preserve">[:lahtotiedot :ilmanvaihto :lto-vuosihyotysuhde]</t>
  </si>
  <si>
    <r>
      <rPr>
        <vertAlign val="superscript"/>
        <sz val="8"/>
        <color rgb="FF009EE0"/>
        <rFont val="Arial"/>
        <family val="2"/>
        <charset val="1"/>
      </rPr>
      <t xml:space="preserve">2</t>
    </r>
    <r>
      <rPr>
        <sz val="8"/>
        <color rgb="FF009EE0"/>
        <rFont val="Arial"/>
        <family val="2"/>
        <charset val="1"/>
      </rPr>
      <t xml:space="preserve"> lämpöpumppujärjestelmissä voi sisältyä lämpöpumpun vuoden keskimääräiseen lämpökertoimeen</t>
    </r>
  </si>
  <si>
    <t xml:space="preserve">Määrä</t>
  </si>
  <si>
    <t xml:space="preserve">Tuotto</t>
  </si>
  <si>
    <t xml:space="preserve">kpl</t>
  </si>
  <si>
    <t xml:space="preserve">[:lahtotiedot :lammitys :tilat-ja-iv :tuoton-hyotysuhde]</t>
  </si>
  <si>
    <t xml:space="preserve">Varaava tulisija</t>
  </si>
  <si>
    <t xml:space="preserve">[:lahtotiedot :lammitys :tilat-ja-iv :jaon-hyotysuhde]</t>
  </si>
  <si>
    <t xml:space="preserve">Ilmalämpöpumppu</t>
  </si>
  <si>
    <t xml:space="preserve">[:lahtotiedot :lammitys :tilat-ja-iv :lampokerroin]</t>
  </si>
  <si>
    <t xml:space="preserve">[:lahtotiedot :lammitys :tilat-ja-iv :apulaitteet]</t>
  </si>
  <si>
    <t xml:space="preserve">Jäähdytysjärjestelmä</t>
  </si>
  <si>
    <t xml:space="preserve">[:lahtotiedot :lammitys :lammin-kayttovesi :tuoton-hyotysuhde]</t>
  </si>
  <si>
    <t xml:space="preserve">[:lahtotiedot :lammitys :lammin-kayttovesi :jaon-hyotysuhde]</t>
  </si>
  <si>
    <t xml:space="preserve">Jäähdytyskauden painotettu kylmäkerroin</t>
  </si>
  <si>
    <t xml:space="preserve">[:lahtotiedot :lammitys :lammin-kayttovesi :lampokerroin]</t>
  </si>
  <si>
    <t xml:space="preserve">[:lahtotiedot :lammitys :lammin-kayttovesi :apulaitteet]</t>
  </si>
  <si>
    <t xml:space="preserve">[:lahtotiedot :lammitys :takka :maara]</t>
  </si>
  <si>
    <t xml:space="preserve">[:lahtotiedot :lammitys :takka :tuotto]</t>
  </si>
  <si>
    <t xml:space="preserve">[:lahtotiedot :lammitys :ilmalampopumppu :maara]</t>
  </si>
  <si>
    <t xml:space="preserve">Lämmin käyttövesi</t>
  </si>
  <si>
    <t xml:space="preserve">[:lahtotiedot :lammitys :ilmalampopumppu :tuotto]</t>
  </si>
  <si>
    <t xml:space="preserve">[:lahtotiedot :jaahdytysjarjestelma :jaahdytyskauden-painotettu-kylmakerroin]</t>
  </si>
  <si>
    <t xml:space="preserve">Ominaiskulutus</t>
  </si>
  <si>
    <t xml:space="preserve">Lämmitysenergian nettotarve</t>
  </si>
  <si>
    <t xml:space="preserve">[:lahtotiedot :lkvn-kaytto :ominaiskulutus]</t>
  </si>
  <si>
    <r>
      <rPr>
        <sz val="10"/>
        <color rgb="FF009EE0"/>
        <rFont val="Arial"/>
        <family val="2"/>
        <charset val="1"/>
      </rPr>
      <t xml:space="preserve">dm</t>
    </r>
    <r>
      <rPr>
        <vertAlign val="superscript"/>
        <sz val="10"/>
        <color rgb="FF009EE0"/>
        <rFont val="Arial"/>
        <family val="2"/>
        <charset val="1"/>
      </rPr>
      <t xml:space="preserve">3</t>
    </r>
    <r>
      <rPr>
        <sz val="10"/>
        <color rgb="FF009EE0"/>
        <rFont val="Arial"/>
        <family val="2"/>
        <charset val="1"/>
      </rPr>
      <t xml:space="preserve">/(m</t>
    </r>
    <r>
      <rPr>
        <vertAlign val="superscript"/>
        <sz val="10"/>
        <color rgb="FF009EE0"/>
        <rFont val="Arial"/>
        <family val="2"/>
        <charset val="1"/>
      </rPr>
      <t xml:space="preserve">2</t>
    </r>
    <r>
      <rPr>
        <sz val="10"/>
        <color rgb="FF009EE0"/>
        <rFont val="Arial"/>
        <family val="2"/>
        <charset val="1"/>
      </rPr>
      <t xml:space="preserve">vuosi)</t>
    </r>
  </si>
  <si>
    <t xml:space="preserve">[:lahtotiedot :lkvn-kaytto :lammitysenergian-nettotarve]</t>
  </si>
  <si>
    <t xml:space="preserve">#function[solita.etp.service.energiatodistus-pdf/fn--49573]</t>
  </si>
  <si>
    <t xml:space="preserve">#function[solita.etp.service.energiatodistus-pdf/fn--49575]</t>
  </si>
  <si>
    <t xml:space="preserve">#function[solita.etp.service.energiatodistus-pdf/fn--49577]</t>
  </si>
  <si>
    <t xml:space="preserve">Sisäiset lämpökuormat eri käyttöasteilla</t>
  </si>
  <si>
    <t xml:space="preserve">#function[solita.etp.service.energiatodistus-pdf/fn--49579]</t>
  </si>
  <si>
    <t xml:space="preserve">#function[solita.etp.service.energiatodistus-pdf/fn--49581]</t>
  </si>
  <si>
    <t xml:space="preserve">Käyttöaste</t>
  </si>
  <si>
    <t xml:space="preserve">Henkilöt</t>
  </si>
  <si>
    <t xml:space="preserve">Kuluttajalaitteet</t>
  </si>
  <si>
    <t xml:space="preserve">Valaistus</t>
  </si>
  <si>
    <t xml:space="preserve">#function[solita.etp.service.energiatodistus-pdf/fn--49583]</t>
  </si>
  <si>
    <r>
      <rPr>
        <sz val="10"/>
        <color rgb="FF009EE0"/>
        <rFont val="Arial"/>
        <family val="2"/>
        <charset val="1"/>
      </rPr>
      <t xml:space="preserve">W/m</t>
    </r>
    <r>
      <rPr>
        <vertAlign val="superscript"/>
        <sz val="10"/>
        <color rgb="FF009EE0"/>
        <rFont val="Arial"/>
        <family val="2"/>
        <charset val="1"/>
      </rPr>
      <t xml:space="preserve">2</t>
    </r>
  </si>
  <si>
    <t xml:space="preserve">#function[solita.etp.service.energiatodistus-pdf/fn--49585]</t>
  </si>
  <si>
    <t xml:space="preserve">#function[solita.etp.service.energiatodistus-pdf/fn--49587]</t>
  </si>
  <si>
    <t xml:space="preserve">#function[solita.etp.service.energiatodistus-pdf/fn--49589]</t>
  </si>
  <si>
    <t xml:space="preserve">#function[solita.etp.service.energiatodistus-pdf/fn--49591]</t>
  </si>
  <si>
    <t xml:space="preserve">#function[solita.etp.service.energiatodistus-pdf/fn--49593]</t>
  </si>
  <si>
    <t xml:space="preserve">#function[solita.etp.service.energiatodistus-pdf/fn--49595]</t>
  </si>
  <si>
    <t xml:space="preserve">E-LUVUN LASKENNAN TULOKSET</t>
  </si>
  <si>
    <t xml:space="preserve">[:tulokset :kaytettavat-energiamuodot :kaukolampo-kertoimella]</t>
  </si>
  <si>
    <r>
      <rPr>
        <sz val="10"/>
        <color rgb="FF009EE0"/>
        <rFont val="Arial"/>
        <family val="2"/>
        <charset val="1"/>
      </rPr>
      <t xml:space="preserve">Lämmitetty nettoala, m</t>
    </r>
    <r>
      <rPr>
        <vertAlign val="superscript"/>
        <sz val="10"/>
        <color rgb="FF009EE0"/>
        <rFont val="Arial"/>
        <family val="2"/>
        <charset val="1"/>
      </rPr>
      <t xml:space="preserve">2</t>
    </r>
  </si>
  <si>
    <r>
      <rPr>
        <b val="true"/>
        <sz val="10"/>
        <color rgb="FF009EE0"/>
        <rFont val="Arial"/>
        <family val="2"/>
        <charset val="1"/>
      </rPr>
      <t xml:space="preserve">E-luku, kWh</t>
    </r>
    <r>
      <rPr>
        <b val="true"/>
        <vertAlign val="subscript"/>
        <sz val="10"/>
        <color rgb="FF009EE0"/>
        <rFont val="Arial"/>
        <family val="2"/>
        <charset val="1"/>
      </rPr>
      <t xml:space="preserve">E </t>
    </r>
    <r>
      <rPr>
        <b val="true"/>
        <sz val="10"/>
        <color rgb="FF009EE0"/>
        <rFont val="Arial"/>
        <family val="2"/>
        <charset val="1"/>
      </rPr>
      <t xml:space="preserve">/ (m</t>
    </r>
    <r>
      <rPr>
        <b val="true"/>
        <vertAlign val="superscript"/>
        <sz val="10"/>
        <color rgb="FF009EE0"/>
        <rFont val="Arial"/>
        <family val="2"/>
        <charset val="1"/>
      </rPr>
      <t xml:space="preserve">2</t>
    </r>
    <r>
      <rPr>
        <b val="true"/>
        <sz val="10"/>
        <color rgb="FF009EE0"/>
        <rFont val="Arial"/>
        <family val="2"/>
        <charset val="1"/>
      </rPr>
      <t xml:space="preserve">vuosi)</t>
    </r>
  </si>
  <si>
    <t xml:space="preserve">E-luvun erittely</t>
  </si>
  <si>
    <t xml:space="preserve">[:tulokset :kaytettavat-energiamuodot :sahko-kertoimella]</t>
  </si>
  <si>
    <t xml:space="preserve">Käytettävät energiamuodot</t>
  </si>
  <si>
    <t xml:space="preserve">Laskettu</t>
  </si>
  <si>
    <t xml:space="preserve">Energiamuodon</t>
  </si>
  <si>
    <t xml:space="preserve">Energiamuodon kertoimella</t>
  </si>
  <si>
    <t xml:space="preserve">ostoenergia</t>
  </si>
  <si>
    <t xml:space="preserve">kerroin</t>
  </si>
  <si>
    <t xml:space="preserve">painotettu energiankulutus</t>
  </si>
  <si>
    <r>
      <rPr>
        <sz val="10"/>
        <color rgb="FF009EE0"/>
        <rFont val="Arial"/>
        <family val="2"/>
        <charset val="1"/>
      </rPr>
      <t xml:space="preserve">kWh</t>
    </r>
    <r>
      <rPr>
        <vertAlign val="subscript"/>
        <sz val="10"/>
        <color rgb="FF009EE0"/>
        <rFont val="Arial"/>
        <family val="2"/>
        <charset val="1"/>
      </rPr>
      <t xml:space="preserve">E</t>
    </r>
    <r>
      <rPr>
        <sz val="10"/>
        <color rgb="FF009EE0"/>
        <rFont val="Arial"/>
        <family val="2"/>
        <charset val="1"/>
      </rPr>
      <t xml:space="preserve">/vuosi</t>
    </r>
  </si>
  <si>
    <t xml:space="preserve">[:tulokset :kaytettavat-energiamuodot :fossiilinen-polttoaine-kertoimella]</t>
  </si>
  <si>
    <t xml:space="preserve">[:tulokset :kaytettavat-energiamuodot :kaukojaahdytys-kertoimella]</t>
  </si>
  <si>
    <t xml:space="preserve">[:tulokset :kaytettavat-energiamuodot :uusiutuva-polttoaine-kertoimella]</t>
  </si>
  <si>
    <t xml:space="preserve">YHTEENSÄ</t>
  </si>
  <si>
    <t xml:space="preserve">Uusiutuva omavaraisenergia, hyödyksikäytetty osuus</t>
  </si>
  <si>
    <t xml:space="preserve">[:tulokset :kaytettavat-energiamuodot :muu 0 :ostoenergia-kertoimella]</t>
  </si>
  <si>
    <t xml:space="preserve">[:tulokset :kaytettavat-energiamuodot :muu 1 :nimi]</t>
  </si>
  <si>
    <t xml:space="preserve">[:tulokset :kaytettavat-energiamuodot :muu 1 :ostoenergia]</t>
  </si>
  <si>
    <t xml:space="preserve">[:tulokset :kaytettavat-energiamuodot :muu 1 :muotokerroin]</t>
  </si>
  <si>
    <t xml:space="preserve">[:tulokset :kaytettavat-energiamuodot :muu 1 :ostoenergia-kertoimella]</t>
  </si>
  <si>
    <t xml:space="preserve">[:tulokset :kaytettavat-energiamuodot :muu 1 :ostoenergia-nettoala-kertoimella]</t>
  </si>
  <si>
    <t xml:space="preserve">[:tulokset :kaytettavat-energiamuodot :muu 2 :nimi]</t>
  </si>
  <si>
    <t xml:space="preserve">[:tulokset :kaytettavat-energiamuodot :muu 2 :ostoenergia]</t>
  </si>
  <si>
    <t xml:space="preserve">Rakennuksen teknisten järjestelmien energiankulutus</t>
  </si>
  <si>
    <t xml:space="preserve">[:tulokset :kaytettavat-energiamuodot :muu 2 :muotokerroin]</t>
  </si>
  <si>
    <t xml:space="preserve">[:tulokset :kaytettavat-energiamuodot :muu 2 :ostoenergia-kertoimella]</t>
  </si>
  <si>
    <t xml:space="preserve">Sähkö</t>
  </si>
  <si>
    <t xml:space="preserve">Lämpö</t>
  </si>
  <si>
    <t xml:space="preserve">Kaukojäähdytys</t>
  </si>
  <si>
    <t xml:space="preserve">[:tulokset :kaytettavat-energiamuodot :muu 2 :ostoenergia-nettoala-kertoimella]</t>
  </si>
  <si>
    <t xml:space="preserve">[:tulokset :kaytettavat-energiamuodot :summa]</t>
  </si>
  <si>
    <t xml:space="preserve">[:tulokset :kaytettavat-energiamuodot :kertoimella-summa]</t>
  </si>
  <si>
    <r>
      <rPr>
        <sz val="10"/>
        <color rgb="FF009EE0"/>
        <rFont val="Arial"/>
        <family val="2"/>
        <charset val="1"/>
      </rPr>
      <t xml:space="preserve">    Tilojen lämmitys</t>
    </r>
    <r>
      <rPr>
        <vertAlign val="superscript"/>
        <sz val="10"/>
        <color rgb="FF009EE0"/>
        <rFont val="Arial"/>
        <family val="2"/>
        <charset val="1"/>
      </rPr>
      <t xml:space="preserve">1</t>
    </r>
  </si>
  <si>
    <t xml:space="preserve">[:tulokset :uusiutuvat-omavaraisenergiat :aurinkosahko]</t>
  </si>
  <si>
    <t xml:space="preserve">    Tuloilman lämmitys</t>
  </si>
  <si>
    <t xml:space="preserve">[:tulokset :uusiutuvat-omavaraisenergiat :aurinkosahko-nettoala]</t>
  </si>
  <si>
    <t xml:space="preserve">    Lämpimän käyttöveden valmistus</t>
  </si>
  <si>
    <t xml:space="preserve">[:tulokset :uusiutuvat-omavaraisenergiat :aurinkolampo]</t>
  </si>
  <si>
    <t xml:space="preserve">Ilmanvaihtojärjestelmän sähköenergiankulutus</t>
  </si>
  <si>
    <t xml:space="preserve">[:tulokset :uusiutuvat-omavaraisenergiat :aurinkolampo-nettoala]</t>
  </si>
  <si>
    <t xml:space="preserve">[:tulokset :uusiutuvat-omavaraisenergiat :tuulisahko]</t>
  </si>
  <si>
    <t xml:space="preserve">Kuluttajalaitteet ja valaistus</t>
  </si>
  <si>
    <t xml:space="preserve">[:tulokset :uusiutuvat-omavaraisenergiat :tuulisahko-nettoala]</t>
  </si>
  <si>
    <t xml:space="preserve">[:tulokset :uusiutuvat-omavaraisenergiat :lampopumppu]</t>
  </si>
  <si>
    <r>
      <rPr>
        <vertAlign val="superscript"/>
        <sz val="8"/>
        <color rgb="FF009EE0"/>
        <rFont val="Arial"/>
        <family val="2"/>
        <charset val="1"/>
      </rPr>
      <t xml:space="preserve">1</t>
    </r>
    <r>
      <rPr>
        <sz val="8"/>
        <color rgb="FF009EE0"/>
        <rFont val="Arial"/>
        <family val="2"/>
        <charset val="1"/>
      </rPr>
      <t xml:space="preserve"> ilmanvaihdon tuloilman lämpeneminen tilassa ja korvausilman lämmitys kuuluu tilojen lämmitykseen</t>
    </r>
  </si>
  <si>
    <t xml:space="preserve">[:tulokset :uusiutuvat-omavaraisenergiat :lampopumppu-nettoala]</t>
  </si>
  <si>
    <t xml:space="preserve">[:tulokset :uusiutuvat-omavaraisenergiat :muusahko]</t>
  </si>
  <si>
    <t xml:space="preserve">Energian nettotarve</t>
  </si>
  <si>
    <t xml:space="preserve">[:tulokset :uusiutuvat-omavaraisenergiat :muusahko-nettoala]</t>
  </si>
  <si>
    <t xml:space="preserve">[:tulokset :uusiutuvat-omavaraisenergiat :muulampo]</t>
  </si>
  <si>
    <t xml:space="preserve">[:tulokset :uusiutuvat-omavaraisenergiat :muulampo-nettoala]</t>
  </si>
  <si>
    <t xml:space="preserve">[:tulokset :uusiutuvat-omavaraisenergiat 0 :nimi-fi]</t>
  </si>
  <si>
    <r>
      <rPr>
        <sz val="10"/>
        <color rgb="FF009EE0"/>
        <rFont val="Arial"/>
        <family val="2"/>
        <charset val="1"/>
      </rPr>
      <t xml:space="preserve">Tilojen lämmitys</t>
    </r>
    <r>
      <rPr>
        <vertAlign val="superscript"/>
        <sz val="10"/>
        <color rgb="FF009EE0"/>
        <rFont val="Arial"/>
        <family val="2"/>
        <charset val="1"/>
      </rPr>
      <t xml:space="preserve">2</t>
    </r>
  </si>
  <si>
    <t xml:space="preserve">[:tulokset :uusiutuvat-omavaraisenergiat 0 :nimi-sv]</t>
  </si>
  <si>
    <r>
      <rPr>
        <sz val="10"/>
        <color rgb="FF009EE0"/>
        <rFont val="Arial"/>
        <family val="2"/>
        <charset val="1"/>
      </rPr>
      <t xml:space="preserve">Ilmanvaihdon lämmitys</t>
    </r>
    <r>
      <rPr>
        <vertAlign val="superscript"/>
        <sz val="10"/>
        <color rgb="FF009EE0"/>
        <rFont val="Arial"/>
        <family val="2"/>
        <charset val="1"/>
      </rPr>
      <t xml:space="preserve">3</t>
    </r>
  </si>
  <si>
    <t xml:space="preserve">[:tulokset :uusiutuvat-omavaraisenergiat 0 :vuosikulutus]</t>
  </si>
  <si>
    <t xml:space="preserve">[:tulokset :uusiutuvat-omavaraisenergiat 0 :vuosikulutus-nettoala]</t>
  </si>
  <si>
    <t xml:space="preserve">Jäähdytys</t>
  </si>
  <si>
    <t xml:space="preserve">[:tulokset :uusiutuvat-omavaraisenergiat 1 :nimi-fi]</t>
  </si>
  <si>
    <t xml:space="preserve">[:tulokset :uusiutuvat-omavaraisenergiat 1 :nimi-sv]</t>
  </si>
  <si>
    <r>
      <rPr>
        <vertAlign val="superscript"/>
        <sz val="8"/>
        <color rgb="FF009EE0"/>
        <rFont val="Arial"/>
        <family val="2"/>
        <charset val="1"/>
      </rPr>
      <t xml:space="preserve">2</t>
    </r>
    <r>
      <rPr>
        <sz val="8"/>
        <color rgb="FF009EE0"/>
        <rFont val="Arial"/>
        <family val="2"/>
        <charset val="1"/>
      </rPr>
      <t xml:space="preserve"> sisältää vuotoilman, korvausilman ja tuloilman lämpenemisen tilassa</t>
    </r>
  </si>
  <si>
    <t xml:space="preserve">[:tulokset :uusiutuvat-omavaraisenergiat 1 :vuosikulutus]</t>
  </si>
  <si>
    <r>
      <rPr>
        <vertAlign val="superscript"/>
        <sz val="8"/>
        <color rgb="FF009EE0"/>
        <rFont val="Arial"/>
        <family val="2"/>
        <charset val="1"/>
      </rPr>
      <t xml:space="preserve">3</t>
    </r>
    <r>
      <rPr>
        <sz val="8"/>
        <color rgb="FF009EE0"/>
        <rFont val="Arial"/>
        <family val="2"/>
        <charset val="1"/>
      </rPr>
      <t xml:space="preserve"> laskettu lämmöntalteenoton kanssa</t>
    </r>
  </si>
  <si>
    <t xml:space="preserve">[:tulokset :uusiutuvat-omavaraisenergiat 1 :vuosikulutus-nettoala]</t>
  </si>
  <si>
    <t xml:space="preserve">[:tulokset :uusiutuvat-omavaraisenergiat 2 :nimi-fi]</t>
  </si>
  <si>
    <t xml:space="preserve">Lämpökuormat</t>
  </si>
  <si>
    <t xml:space="preserve">[:tulokset :uusiutuvat-omavaraisenergiat 2 :nimi-sv]</t>
  </si>
  <si>
    <t xml:space="preserve">[:tulokset :uusiutuvat-omavaraisenergiat 2 :vuosikulutus]</t>
  </si>
  <si>
    <t xml:space="preserve">[:tulokset :uusiutuvat-omavaraisenergiat 2 :vuosikulutus-nettoala]</t>
  </si>
  <si>
    <t xml:space="preserve">[:tulokset :uusiutuvat-omavaraisenergiat 3 :nimi-fi]</t>
  </si>
  <si>
    <t xml:space="preserve">Aurinko</t>
  </si>
  <si>
    <t xml:space="preserve">[:tulokset :uusiutuvat-omavaraisenergiat 3 :nimi-sv]</t>
  </si>
  <si>
    <t xml:space="preserve">[:tulokset :uusiutuvat-omavaraisenergiat 3 :vuosikulutus]</t>
  </si>
  <si>
    <t xml:space="preserve">[:tulokset :uusiutuvat-omavaraisenergiat 3 :vuosikulutus-nettoala]</t>
  </si>
  <si>
    <t xml:space="preserve">[:tulokset :uusiutuvat-omavaraisenergiat 4 :nimi-fi]</t>
  </si>
  <si>
    <t xml:space="preserve">Lämpimän käyttöveden kierrosta ja varastoinnin häviöistä</t>
  </si>
  <si>
    <t xml:space="preserve">[:tulokset :uusiutuvat-omavaraisenergiat 4 :nimi-sv]</t>
  </si>
  <si>
    <t xml:space="preserve">[:tulokset :uusiutuvat-omavaraisenergiat 4 :vuosikulutus]</t>
  </si>
  <si>
    <t xml:space="preserve">Laskentatyökalun nimi ja versionumero</t>
  </si>
  <si>
    <t xml:space="preserve">[:tulokset :uusiutuvat-omavaraisenergiat 4 :vuosikulutus-nettoala]</t>
  </si>
  <si>
    <t xml:space="preserve">[:tulokset :uusiutuvat-omavaraisenergiat 5 :nimi-fi]</t>
  </si>
  <si>
    <t xml:space="preserve">[:tulokset :uusiutuvat-omavaraisenergiat 5 :nimi-sv]</t>
  </si>
  <si>
    <t xml:space="preserve">[:tulokset :uusiutuvat-omavaraisenergiat 5 :vuosikulutus]</t>
  </si>
  <si>
    <t xml:space="preserve">[:tulokset :uusiutuvat-omavaraisenergiat 5 :vuosikulutus-nettoala]</t>
  </si>
  <si>
    <t xml:space="preserve">[:tulokset :tekniset-jarjestelmat :tilojen-lammitys :sahko]</t>
  </si>
  <si>
    <t xml:space="preserve">[:tulokset :tekniset-jarjestelmat :tilojen-lammitys :lampo]</t>
  </si>
  <si>
    <t xml:space="preserve">[:tulokset :tekniset-jarjestelmat :tuloilman-lammitys :sahko]</t>
  </si>
  <si>
    <t xml:space="preserve">[:tulokset :tekniset-jarjestelmat :tuloilman-lammitys :lampo]</t>
  </si>
  <si>
    <t xml:space="preserve">[:tulokset :tekniset-jarjestelmat :kayttoveden-valmistus :sahko]</t>
  </si>
  <si>
    <t xml:space="preserve">[:tulokset :tekniset-jarjestelmat :kayttoveden-valmistus :lampo]</t>
  </si>
  <si>
    <t xml:space="preserve">[:tulokset :tekniset-jarjestelmat :iv-sahko]</t>
  </si>
  <si>
    <t xml:space="preserve">[:tulokset :tekniset-jarjestelmat :jaahdytys :sahko]</t>
  </si>
  <si>
    <t xml:space="preserve">[:tulokset :tekniset-jarjestelmat :jaahdytys :lampo]</t>
  </si>
  <si>
    <t xml:space="preserve">[:tulokset :tekniset-jarjestelmat :jaahdytys :kaukojaahdytys]</t>
  </si>
  <si>
    <t xml:space="preserve">[:tulokset :tekniset-jarjestelmat :kuluttajalaitteet-ja-valaistus-sahko]</t>
  </si>
  <si>
    <t xml:space="preserve">[:tulokset :tekniset-jarjestelmat :sahko-summa]</t>
  </si>
  <si>
    <t xml:space="preserve">[:tulokset :tekniset-jarjestelmat :lampo-summa]</t>
  </si>
  <si>
    <t xml:space="preserve">[:tulokset :tekniset-jarjestelmat :kaukojaahdytys-summa]</t>
  </si>
  <si>
    <t xml:space="preserve">[:tulokset :nettotarve :tilojen-lammitys-vuosikulutus]</t>
  </si>
  <si>
    <t xml:space="preserve">[:tulokset :nettotarve :tilojen-lammitys-vuosikulutus-nettoala]</t>
  </si>
  <si>
    <t xml:space="preserve">[:tulokset :nettotarve :ilmanvaihdon-lammitys-vuosikulutus]</t>
  </si>
  <si>
    <t xml:space="preserve">[:tulokset :nettotarve :ilmanvaihdon-lammitys-vuosikulutus-nettoala]</t>
  </si>
  <si>
    <t xml:space="preserve">[:tulokset :nettotarve :kayttoveden-valmistus-vuosikulutus]</t>
  </si>
  <si>
    <t xml:space="preserve">[:tulokset :nettotarve :kayttoveden-valmistus-vuosikulutus-nettoala]</t>
  </si>
  <si>
    <t xml:space="preserve">[:tulokset :nettotarve :jaahdytys-vuosikulutus]</t>
  </si>
  <si>
    <t xml:space="preserve">[:tulokset :nettotarve :jaahdytys-vuosikulutus-nettoala]</t>
  </si>
  <si>
    <t xml:space="preserve">[:tulokset :lampokuormat :aurinko]</t>
  </si>
  <si>
    <t xml:space="preserve">[:tulokset :lampokuormat :aurinko-nettoala]</t>
  </si>
  <si>
    <t xml:space="preserve">[:tulokset :lampokuormat :ihmiset]</t>
  </si>
  <si>
    <t xml:space="preserve">[:tulokset :lampokuormat :ihmiset-nettoala]</t>
  </si>
  <si>
    <t xml:space="preserve">[:tulokset :lampokuormat :kuluttajalaitteet]</t>
  </si>
  <si>
    <t xml:space="preserve">[:tulokset :lampokuormat :kuluttajalaitteet-nettoala]</t>
  </si>
  <si>
    <t xml:space="preserve">[:tulokset :lampokuormat :valaistus]</t>
  </si>
  <si>
    <t xml:space="preserve">[:tulokset :lampokuormat :valaistus-nettoala]</t>
  </si>
  <si>
    <t xml:space="preserve">[:tulokset :lampokuormat :kvesi]</t>
  </si>
  <si>
    <t xml:space="preserve">[:tulokset :lampokuormat :kvesi-nettoala]</t>
  </si>
  <si>
    <t xml:space="preserve">[:tulokset :laskentatyokalu]</t>
  </si>
  <si>
    <t xml:space="preserve">TOTEUTUNUT ENERGIANKULUTUS</t>
  </si>
  <si>
    <t xml:space="preserve">Saatavilla olevat ostoenergian määrät ilmoitetaan sellaisenaan ilman lämmöntarvelukukorjausta.</t>
  </si>
  <si>
    <t xml:space="preserve">[:toteutunut-ostoenergiankulutus :ostettu-energia :kaukolampo-vuosikulutus]</t>
  </si>
  <si>
    <t xml:space="preserve">[:toteutunut-ostoenergiankulutus :ostettu-energia :kaukolampo-vuosikulutus-nettoala]</t>
  </si>
  <si>
    <t xml:space="preserve">Toteutunut ostoenergiankulutus</t>
  </si>
  <si>
    <t xml:space="preserve">[:toteutunut-ostoenergiankulutus :ostettu-energia :kokonaissahko-vuosikulutus]</t>
  </si>
  <si>
    <t xml:space="preserve">[:toteutunut-ostoenergiankulutus :ostettu-energia :kokonaissahko-vuosikulutus-nettoala]</t>
  </si>
  <si>
    <r>
      <rPr>
        <b val="true"/>
        <sz val="10"/>
        <color rgb="FF009EE0"/>
        <rFont val="Arial"/>
        <family val="2"/>
        <charset val="1"/>
      </rPr>
      <t xml:space="preserve">m</t>
    </r>
    <r>
      <rPr>
        <b val="true"/>
        <vertAlign val="superscript"/>
        <sz val="10"/>
        <color rgb="FF009EE0"/>
        <rFont val="Arial"/>
        <family val="2"/>
        <charset val="1"/>
      </rPr>
      <t xml:space="preserve">2</t>
    </r>
  </si>
  <si>
    <t xml:space="preserve">[:toteutunut-ostoenergiankulutus :ostettu-energia :kiinteistosahko-vuosikulutus]</t>
  </si>
  <si>
    <t xml:space="preserve">[:toteutunut-ostoenergiankulutus :ostettu-energia :kiinteistosahko-vuosikulutus-nettoala]</t>
  </si>
  <si>
    <t xml:space="preserve">[:toteutunut-ostoenergiankulutus :ostettu-energia :kayttajasahko-vuosikulutus]</t>
  </si>
  <si>
    <t xml:space="preserve">Ostettu energia</t>
  </si>
  <si>
    <t xml:space="preserve">[:toteutunut-ostoenergiankulutus :ostettu-energia :kayttajasahko-vuosikulutus-nettoala]</t>
  </si>
  <si>
    <t xml:space="preserve">[:toteutunut-ostoenergiankulutus :ostettu-energia :kaukojaahdytys-vuosikulutus]</t>
  </si>
  <si>
    <t xml:space="preserve">Kaukolämpö</t>
  </si>
  <si>
    <t xml:space="preserve">[:toteutunut-ostoenergiankulutus :ostettu-energia :kaukojaahdytys-vuosikulutus-nettoala]</t>
  </si>
  <si>
    <t xml:space="preserve">Kokonaissähkö</t>
  </si>
  <si>
    <t xml:space="preserve">[:toteutunut-ostoenergiankulutus :ostettu-energia :muu 0 :nimi-fi]</t>
  </si>
  <si>
    <t xml:space="preserve">Kiinteistösähkö</t>
  </si>
  <si>
    <t xml:space="preserve">[:toteutunut-ostoenergiankulutus :ostettu-energia :muu 0 :nimi-sv]</t>
  </si>
  <si>
    <t xml:space="preserve">Käyttäjäsähkö</t>
  </si>
  <si>
    <t xml:space="preserve">[:toteutunut-ostoenergiankulutus :ostettu-energia :muu 0 :vuosikulutus]</t>
  </si>
  <si>
    <t xml:space="preserve">[:toteutunut-ostoenergiankulutus :ostettu-energia :muu 0 :vuosikulutus-nettoala]</t>
  </si>
  <si>
    <t xml:space="preserve">[:toteutunut-ostoenergiankulutus :ostettu-energia :muu 1 :nimi-fi]</t>
  </si>
  <si>
    <t xml:space="preserve">[:toteutunut-ostoenergiankulutus :ostettu-energia :muu 1 :nimi-sv]</t>
  </si>
  <si>
    <t xml:space="preserve">[:toteutunut-ostoenergiankulutus :ostettu-energia :muu 1 :vuosikulutus]</t>
  </si>
  <si>
    <t xml:space="preserve">[:toteutunut-ostoenergiankulutus :ostettu-energia :muu 1 :vuosikulutus-nettoala]</t>
  </si>
  <si>
    <t xml:space="preserve">[:toteutunut-ostoenergiankulutus :ostettu-energia :muu 2 :nimi-fi]</t>
  </si>
  <si>
    <t xml:space="preserve">[:toteutunut-ostoenergiankulutus :ostettu-energia :muu 2 :nimi-sv]</t>
  </si>
  <si>
    <t xml:space="preserve">[:toteutunut-ostoenergiankulutus :ostettu-energia :muu 2 :vuosikulutus]</t>
  </si>
  <si>
    <r>
      <rPr>
        <b val="true"/>
        <sz val="10"/>
        <color rgb="FF009EE0"/>
        <rFont val="Arial"/>
        <family val="2"/>
        <charset val="1"/>
      </rPr>
      <t xml:space="preserve">Ostetut polttoaineet</t>
    </r>
    <r>
      <rPr>
        <b val="true"/>
        <vertAlign val="superscript"/>
        <sz val="10"/>
        <color rgb="FF009EE0"/>
        <rFont val="Arial"/>
        <family val="2"/>
        <charset val="1"/>
      </rPr>
      <t xml:space="preserve">1</t>
    </r>
  </si>
  <si>
    <t xml:space="preserve">polttoaineen määrä vuodessa</t>
  </si>
  <si>
    <t xml:space="preserve">yksikkö</t>
  </si>
  <si>
    <t xml:space="preserve">muunnos-kerroin kWh:ksi</t>
  </si>
  <si>
    <t xml:space="preserve">[:toteutunut-ostoenergiankulutus :ostettu-energia :muu 2 :vuosikulutus-nettoala]</t>
  </si>
  <si>
    <t xml:space="preserve">[:toteutunut-ostoenergiankulutus :ostettu-energia :muu 3 :nimi-fi]</t>
  </si>
  <si>
    <t xml:space="preserve">Kevyt polttoöljy</t>
  </si>
  <si>
    <t xml:space="preserve">litra</t>
  </si>
  <si>
    <t xml:space="preserve">[:toteutunut-ostoenergiankulutus :ostettu-energia :muu 3 :nimi-sv]</t>
  </si>
  <si>
    <t xml:space="preserve">Pilkkeet (havu- ja sekapuu)</t>
  </si>
  <si>
    <r>
      <rPr>
        <sz val="10"/>
        <color rgb="FF009EE0"/>
        <rFont val="Arial"/>
        <family val="2"/>
        <charset val="1"/>
      </rPr>
      <t xml:space="preserve">pino-m</t>
    </r>
    <r>
      <rPr>
        <vertAlign val="superscript"/>
        <sz val="10"/>
        <color rgb="FF009EE0"/>
        <rFont val="Arial"/>
        <family val="2"/>
        <charset val="1"/>
      </rPr>
      <t xml:space="preserve">3</t>
    </r>
  </si>
  <si>
    <t xml:space="preserve">[:toteutunut-ostoenergiankulutus :ostettu-energia :muu 3 :vuosikulutus]</t>
  </si>
  <si>
    <t xml:space="preserve">Pilkkeet (koivu)</t>
  </si>
  <si>
    <t xml:space="preserve">[:toteutunut-ostoenergiankulutus :ostettu-energia :muu 3 :vuosikulutus-nettoala]</t>
  </si>
  <si>
    <t xml:space="preserve">Puupelletit</t>
  </si>
  <si>
    <t xml:space="preserve">kg</t>
  </si>
  <si>
    <t xml:space="preserve">[:toteutunut-ostoenergiankulutus :ostettu-energia :muu 4 :nimi-fi]</t>
  </si>
  <si>
    <t xml:space="preserve">[:toteutunut-ostoenergiankulutus :ostettu-energia :muu 4 :nimi-sv]</t>
  </si>
  <si>
    <t xml:space="preserve">[:toteutunut-ostoenergiankulutus :ostettu-energia :muu 4 :vuosikulutus]</t>
  </si>
  <si>
    <t xml:space="preserve">[:toteutunut-ostoenergiankulutus :ostettu-energia :muu 4 :vuosikulutus-nettoala]</t>
  </si>
  <si>
    <t xml:space="preserve">[:toteutunut-ostoenergiankulutus :ostetut-polttoaineet :kevyt-polttooljy]</t>
  </si>
  <si>
    <t xml:space="preserve">[:toteutunut-ostoenergiankulutus :ostetut-polttoaineet :kevyt-polttooljy-kwh]</t>
  </si>
  <si>
    <t xml:space="preserve">[:toteutunut-ostoenergiankulutus :ostetut-polttoaineet :kevyt-polttooljy-kwh-nettoala]</t>
  </si>
  <si>
    <t xml:space="preserve">[:toteutunut-ostoenergiankulutus :ostetut-polttoaineet :pilkkeet-havu-sekapuu]</t>
  </si>
  <si>
    <t xml:space="preserve">[:toteutunut-ostoenergiankulutus :ostetut-polttoaineet :pilkkeet-havu-sekapuu-kwh]</t>
  </si>
  <si>
    <t xml:space="preserve">[:toteutunut-ostoenergiankulutus :ostetut-polttoaineet :pilkkeet-havu-sekapuu-kwh-nettoala]</t>
  </si>
  <si>
    <t xml:space="preserve">[:toteutunut-ostoenergiankulutus :ostetut-polttoaineet :pilkkeet-koivu]</t>
  </si>
  <si>
    <t xml:space="preserve">[:toteutunut-ostoenergiankulutus :ostetut-polttoaineet :pilkkeet-koivu-kwh]</t>
  </si>
  <si>
    <r>
      <rPr>
        <vertAlign val="superscript"/>
        <sz val="8"/>
        <color rgb="FF009EE0"/>
        <rFont val="Arial"/>
        <family val="2"/>
        <charset val="1"/>
      </rPr>
      <t xml:space="preserve">1</t>
    </r>
    <r>
      <rPr>
        <sz val="8"/>
        <color rgb="FF009EE0"/>
        <rFont val="Arial"/>
        <family val="2"/>
        <charset val="1"/>
      </rPr>
      <t xml:space="preserve"> Selostus ostettujen polttoaineiden määrän arvioinnista (yksikköä vuodessa) tulee esittää kohdassa "Lisämerkintöjä".</t>
    </r>
  </si>
  <si>
    <t xml:space="preserve">[:toteutunut-ostoenergiankulutus :ostetut-polttoaineet :pilkkeet-koivu-kwh-nettoala]</t>
  </si>
  <si>
    <t xml:space="preserve">[:toteutunut-ostoenergiankulutus :ostetut-polttoaineet :puupelletit]</t>
  </si>
  <si>
    <t xml:space="preserve">[:toteutunut-ostoenergiankulutus :ostetut-polttoaineet :puupelletit-kwh]</t>
  </si>
  <si>
    <t xml:space="preserve">Toteutunut ostoenergia yhteensä</t>
  </si>
  <si>
    <t xml:space="preserve">[:toteutunut-ostoenergiankulutus :ostetut-polttoaineet :puupelletit-kwh-nettoala]</t>
  </si>
  <si>
    <t xml:space="preserve">[:toteutunut-ostoenergiankulutus :ostetut-polttoaineet :muu 0 :nimi]</t>
  </si>
  <si>
    <t xml:space="preserve">[:toteutunut-ostoenergiankulutus :ostetut-polttoaineet :muu 0 :maara-vuodessa]</t>
  </si>
  <si>
    <t xml:space="preserve">Sähkö yhteensä</t>
  </si>
  <si>
    <t xml:space="preserve">[:toteutunut-ostoenergiankulutus :ostetut-polttoaineet :muu 0 :yksikko]</t>
  </si>
  <si>
    <t xml:space="preserve">Kaukolämpö yhteensä</t>
  </si>
  <si>
    <t xml:space="preserve">[:toteutunut-ostoenergiankulutus :ostetut-polttoaineet :muu 0 :muunnoskerroin]</t>
  </si>
  <si>
    <t xml:space="preserve">Polttoaineet yhteensä</t>
  </si>
  <si>
    <t xml:space="preserve">[:toteutunut-ostoenergiankulutus :ostetut-polttoaineet :muu 0 :kwh]</t>
  </si>
  <si>
    <t xml:space="preserve">[:toteutunut-ostoenergiankulutus :ostetut-polttoaineet :muu 0 :kwh-nettoala]</t>
  </si>
  <si>
    <t xml:space="preserve">[:toteutunut-ostoenergiankulutus :ostetut-polttoaineet :muu 1 :nimi]</t>
  </si>
  <si>
    <t xml:space="preserve">[:toteutunut-ostoenergiankulutus :ostetut-polttoaineet :muu 1 :maara-vuodessa]</t>
  </si>
  <si>
    <t xml:space="preserve">Toteutunut energiankulutus riippuu mm. rakennuksen käyttäjien lukumäärästä ja käyttötottumuksista, käyttöajoista, sisäisistä kuormista, rakennuksen sijainnista ja vuotuisista sääolosuhteista. Laskennallisessa tarkastelussa nämä asiat on vakioitu. Taulukossa ilmoitetut luvut saattavat sisältää kulutusta, joka ei sisälly laskennalliseen ostoenergiankulutukseen. Taulukosta voi myös puuttua energiankulutuksia, joiden kulutustietoja ei ollut saatavilla todistusta laadittaessa. Näiden syiden vuoksi toteutunut ostoenergiankulutus ei ole verrattavissa laskennalliseen ostoenergian kulutukseen.</t>
  </si>
  <si>
    <t xml:space="preserve">[:toteutunut-ostoenergiankulutus :ostetut-polttoaineet :muu 1 :yksikko]</t>
  </si>
  <si>
    <t xml:space="preserve">[:toteutunut-ostoenergiankulutus :ostetut-polttoaineet :muu 1 :muunnoskerroin]</t>
  </si>
  <si>
    <t xml:space="preserve">[:toteutunut-ostoenergiankulutus :ostetut-polttoaineet :muu 1 :kwh]</t>
  </si>
  <si>
    <t xml:space="preserve">[:toteutunut-ostoenergiankulutus :ostetut-polttoaineet :muu 1 :kwh-nettoala]</t>
  </si>
  <si>
    <t xml:space="preserve">[:toteutunut-ostoenergiankulutus :sahko-vuosikulutus-yhteensa]</t>
  </si>
  <si>
    <t xml:space="preserve">[:toteutunut-ostoenergiankulutus :sahko-vuosikulutus-yhteensa-nettoala]</t>
  </si>
  <si>
    <t xml:space="preserve">[:toteutunut-ostoenergiankulutus :kaukolampo-vuosikulutus-yhteensa]</t>
  </si>
  <si>
    <t xml:space="preserve">[:toteutunut-ostoenergiankulutus :kaukolampo-vuosikulutus-yhteensa-nettoala]</t>
  </si>
  <si>
    <t xml:space="preserve">[:toteutunut-ostoenergiankulutus :polttoaineet-vuosikulutus-yhteensa]</t>
  </si>
  <si>
    <t xml:space="preserve">[:toteutunut-ostoenergiankulutus :polttoaineet-vuosikulutus-yhteensa-nettoala]</t>
  </si>
  <si>
    <t xml:space="preserve">[:toteutunut-ostoenergiankulutus :kaukojaahdytys-vuosikulutus-yhteensa]</t>
  </si>
  <si>
    <t xml:space="preserve">[:toteutunut-ostoenergiankulutus :kaukojaahdytys-vuosikulutus-yhteensa-nettoala]</t>
  </si>
  <si>
    <t xml:space="preserve">[:toteutunut-ostoenergiankulutus :summa]</t>
  </si>
  <si>
    <t xml:space="preserve">[:toteutunut-ostoenergiankulutus :summa-nettoala]</t>
  </si>
  <si>
    <t xml:space="preserve">[:huomiot :ymparys :teksti-fi]</t>
  </si>
  <si>
    <t xml:space="preserve">TOIMENPIDE-EHDOTUKSET ENERGIATEHOKKUUDEN PARANTAMISEKSI</t>
  </si>
  <si>
    <t xml:space="preserve">[:huomiot :ymparys :teksti-sv]</t>
  </si>
  <si>
    <t xml:space="preserve">[:huomiot :ymparys :toimenpide 0 :nimi-fi]</t>
  </si>
  <si>
    <t xml:space="preserve">[:huomiot :ymparys :toimenpide 0 :nimi-sv]</t>
  </si>
  <si>
    <t xml:space="preserve">Huomiot - ulkoseinät, ulko-ovet ja ikkunat</t>
  </si>
  <si>
    <t xml:space="preserve">[:huomiot :ymparys :toimenpide 1 :nimi-fi]</t>
  </si>
  <si>
    <t xml:space="preserve">[:huomiot :ymparys :toimenpide 1 :nimi-sv]</t>
  </si>
  <si>
    <t xml:space="preserve">[:huomiot :ymparys :toimenpide 2 :nimi-fi]</t>
  </si>
  <si>
    <t xml:space="preserve">[:huomiot :ymparys :toimenpide 2 :nimi-sv]</t>
  </si>
  <si>
    <t xml:space="preserve">[:huomiot :ymparys :toimenpide 0 :lampo]</t>
  </si>
  <si>
    <t xml:space="preserve">[:huomiot :ymparys :toimenpide 0 :sahko]</t>
  </si>
  <si>
    <t xml:space="preserve">[:huomiot :ymparys :toimenpide 0 :jaahdytys]</t>
  </si>
  <si>
    <t xml:space="preserve">[:huomiot :ymparys :toimenpide 0 :eluvun-muutos]</t>
  </si>
  <si>
    <t xml:space="preserve">[:huomiot :ymparys :toimenpide 1 :lampo]</t>
  </si>
  <si>
    <t xml:space="preserve">[:huomiot :ymparys :toimenpide 1 :sahko]</t>
  </si>
  <si>
    <t xml:space="preserve">[:huomiot :ymparys :toimenpide 1 :jaahdytys]</t>
  </si>
  <si>
    <t xml:space="preserve">Toimenpide-ehdotukset ja arvioidut säästöt</t>
  </si>
  <si>
    <t xml:space="preserve">[:huomiot :ymparys :toimenpide 1 :eluvun-muutos]</t>
  </si>
  <si>
    <t xml:space="preserve">[:huomiot :ymparys :toimenpide 2 :lampo]</t>
  </si>
  <si>
    <t xml:space="preserve">[:huomiot :ymparys :toimenpide 2 :sahko]</t>
  </si>
  <si>
    <t xml:space="preserve">[:huomiot :ymparys :toimenpide 2 :jaahdytys]</t>
  </si>
  <si>
    <t xml:space="preserve">Lämpö, ostoenergian säästö</t>
  </si>
  <si>
    <t xml:space="preserve">Sähkö, ostoenergian säästö</t>
  </si>
  <si>
    <t xml:space="preserve">Jäähdytys, ostoenergian säästö</t>
  </si>
  <si>
    <t xml:space="preserve">E-luvun muutos</t>
  </si>
  <si>
    <t xml:space="preserve">[:huomiot :ymparys :toimenpide 2 :eluvun-muutos]</t>
  </si>
  <si>
    <r>
      <rPr>
        <sz val="10"/>
        <color rgb="FF009EE0"/>
        <rFont val="Arial"/>
        <family val="2"/>
        <charset val="1"/>
      </rPr>
      <t xml:space="preserve">kWh</t>
    </r>
    <r>
      <rPr>
        <vertAlign val="subscript"/>
        <sz val="10"/>
        <color rgb="FF009EE0"/>
        <rFont val="Arial"/>
        <family val="2"/>
        <charset val="1"/>
      </rPr>
      <t xml:space="preserve">E</t>
    </r>
    <r>
      <rPr>
        <sz val="10"/>
        <color rgb="FF009EE0"/>
        <rFont val="Arial"/>
        <family val="2"/>
        <charset val="1"/>
      </rPr>
      <t xml:space="preserve">/m</t>
    </r>
    <r>
      <rPr>
        <vertAlign val="superscript"/>
        <sz val="10"/>
        <color rgb="FF009EE0"/>
        <rFont val="Arial"/>
        <family val="2"/>
        <charset val="1"/>
      </rPr>
      <t xml:space="preserve">2</t>
    </r>
    <r>
      <rPr>
        <sz val="10"/>
        <color rgb="FF009EE0"/>
        <rFont val="Arial"/>
        <family val="2"/>
        <charset val="1"/>
      </rPr>
      <t xml:space="preserve">vuosi</t>
    </r>
  </si>
  <si>
    <t xml:space="preserve">[:huomiot :alapohja-ylapohja :teksti-fi]</t>
  </si>
  <si>
    <t xml:space="preserve">[:huomiot :alapohja-ylapohja :teksti-sv]</t>
  </si>
  <si>
    <t xml:space="preserve">[:huomiot :alapohja-ylapohja :toimenpide 0 :nimi-fi]</t>
  </si>
  <si>
    <t xml:space="preserve">[:huomiot :alapohja-ylapohja :toimenpide 0 :nimi-sv]</t>
  </si>
  <si>
    <t xml:space="preserve">Huomiot ylä- ja alapohja</t>
  </si>
  <si>
    <t xml:space="preserve">[:huomiot :alapohja-ylapohja :toimenpide 1 :nimi-fi]</t>
  </si>
  <si>
    <t xml:space="preserve">[:huomiot :alapohja-ylapohja :toimenpide 1 :nimi-sv]</t>
  </si>
  <si>
    <t xml:space="preserve">[:huomiot :alapohja-ylapohja :toimenpide 2 :nimi-fi]</t>
  </si>
  <si>
    <t xml:space="preserve">[:huomiot :alapohja-ylapohja :toimenpide 2 :nimi-sv]</t>
  </si>
  <si>
    <t xml:space="preserve">[:huomiot :alapohja-ylapohja :toimenpide 0 :lampo]</t>
  </si>
  <si>
    <t xml:space="preserve">[:huomiot :alapohja-ylapohja :toimenpide 0 :sahko]</t>
  </si>
  <si>
    <t xml:space="preserve">[:huomiot :alapohja-ylapohja :toimenpide 0 :jaahdytys]</t>
  </si>
  <si>
    <t xml:space="preserve">[:huomiot :alapohja-ylapohja :toimenpide 0 :eluvun-muutos]</t>
  </si>
  <si>
    <t xml:space="preserve">[:huomiot :alapohja-ylapohja :toimenpide 1 :lampo]</t>
  </si>
  <si>
    <t xml:space="preserve">[:huomiot :alapohja-ylapohja :toimenpide 1 :sahko]</t>
  </si>
  <si>
    <t xml:space="preserve">[:huomiot :alapohja-ylapohja :toimenpide 1 :jaahdytys]</t>
  </si>
  <si>
    <t xml:space="preserve">[:huomiot :alapohja-ylapohja :toimenpide 1 :eluvun-muutos]</t>
  </si>
  <si>
    <t xml:space="preserve">[:huomiot :alapohja-ylapohja :toimenpide 2 :lampo]</t>
  </si>
  <si>
    <t xml:space="preserve">[:huomiot :alapohja-ylapohja :toimenpide 2 :sahko]</t>
  </si>
  <si>
    <t xml:space="preserve">[:huomiot :alapohja-ylapohja :toimenpide 2 :jaahdytys]</t>
  </si>
  <si>
    <t xml:space="preserve">[:huomiot :alapohja-ylapohja :toimenpide 2 :eluvun-muutos]</t>
  </si>
  <si>
    <t xml:space="preserve">[:huomiot :lammitys :teksti-fi]</t>
  </si>
  <si>
    <t xml:space="preserve">[:huomiot :lammitys :teksti-sv]</t>
  </si>
  <si>
    <t xml:space="preserve">[:huomiot :lammitys :toimenpide 0 :nimi-fi]</t>
  </si>
  <si>
    <t xml:space="preserve">[:huomiot :lammitys :toimenpide 0 :nimi-sv]</t>
  </si>
  <si>
    <t xml:space="preserve">Huomiot - tilojen ja käyttöveden lämmitysjärjestelmät</t>
  </si>
  <si>
    <t xml:space="preserve">[:huomiot :lammitys :toimenpide 1 :nimi-fi]</t>
  </si>
  <si>
    <t xml:space="preserve">[:huomiot :lammitys :toimenpide 1 :nimi-sv]</t>
  </si>
  <si>
    <t xml:space="preserve">[:huomiot :lammitys :toimenpide 2 :nimi-fi]</t>
  </si>
  <si>
    <t xml:space="preserve">[:huomiot :lammitys :toimenpide 2 :nimi-sv]</t>
  </si>
  <si>
    <t xml:space="preserve">[:huomiot :lammitys :toimenpide 0 :lampo]</t>
  </si>
  <si>
    <t xml:space="preserve">[:huomiot :lammitys :toimenpide 0 :sahko]</t>
  </si>
  <si>
    <t xml:space="preserve">[:huomiot :lammitys :toimenpide 0 :jaahdytys]</t>
  </si>
  <si>
    <t xml:space="preserve">[:huomiot :lammitys :toimenpide 0 :eluvun-muutos]</t>
  </si>
  <si>
    <t xml:space="preserve">[:huomiot :lammitys :toimenpide 1 :lampo]</t>
  </si>
  <si>
    <t xml:space="preserve">[:huomiot :lammitys :toimenpide 1 :sahko]</t>
  </si>
  <si>
    <t xml:space="preserve">[:huomiot :lammitys :toimenpide 1 :jaahdytys]</t>
  </si>
  <si>
    <t xml:space="preserve">[:huomiot :lammitys :toimenpide 1 :eluvun-muutos]</t>
  </si>
  <si>
    <t xml:space="preserve">[:huomiot :lammitys :toimenpide 2 :lampo]</t>
  </si>
  <si>
    <t xml:space="preserve">[:huomiot :lammitys :toimenpide 2 :sahko]</t>
  </si>
  <si>
    <t xml:space="preserve">[:huomiot :lammitys :toimenpide 2 :jaahdytys]</t>
  </si>
  <si>
    <t xml:space="preserve">[:huomiot :lammitys :toimenpide 2 :eluvun-muutos]</t>
  </si>
  <si>
    <t xml:space="preserve">[:huomiot :iv-ilmastointi :teksti-fi]</t>
  </si>
  <si>
    <t xml:space="preserve">Huomiot - ilmanvaihto- ja ilmastointijärjestelmät</t>
  </si>
  <si>
    <t xml:space="preserve">[:huomiot :iv-ilmastointi :teksti-sv]</t>
  </si>
  <si>
    <t xml:space="preserve">[:huomiot :iv-ilmastointi :toimenpide 0 :nimi-fi]</t>
  </si>
  <si>
    <t xml:space="preserve">[:huomiot :iv-ilmastointi :toimenpide 0 :nimi-sv]</t>
  </si>
  <si>
    <t xml:space="preserve">[:huomiot :iv-ilmastointi :toimenpide 1 :nimi-fi]</t>
  </si>
  <si>
    <t xml:space="preserve">[:huomiot :iv-ilmastointi :toimenpide 1 :nimi-sv]</t>
  </si>
  <si>
    <t xml:space="preserve">[:huomiot :iv-ilmastointi :toimenpide 2 :nimi-fi]</t>
  </si>
  <si>
    <t xml:space="preserve">[:huomiot :iv-ilmastointi :toimenpide 2 :nimi-sv]</t>
  </si>
  <si>
    <t xml:space="preserve">[:huomiot :iv-ilmastointi :toimenpide 0 :lampo]</t>
  </si>
  <si>
    <t xml:space="preserve">[:huomiot :iv-ilmastointi :toimenpide 0 :sahko]</t>
  </si>
  <si>
    <t xml:space="preserve">[:huomiot :iv-ilmastointi :toimenpide 0 :jaahdytys]</t>
  </si>
  <si>
    <t xml:space="preserve">[:huomiot :iv-ilmastointi :toimenpide 0 :eluvun-muutos]</t>
  </si>
  <si>
    <t xml:space="preserve">[:huomiot :iv-ilmastointi :toimenpide 1 :lampo]</t>
  </si>
  <si>
    <t xml:space="preserve">[:huomiot :iv-ilmastointi :toimenpide 1 :sahko]</t>
  </si>
  <si>
    <t xml:space="preserve">[:huomiot :iv-ilmastointi :toimenpide 1 :jaahdytys]</t>
  </si>
  <si>
    <t xml:space="preserve">[:huomiot :iv-ilmastointi :toimenpide 1 :eluvun-muutos]</t>
  </si>
  <si>
    <t xml:space="preserve">[:huomiot :iv-ilmastointi :toimenpide 2 :lampo]</t>
  </si>
  <si>
    <t xml:space="preserve">[:huomiot :iv-ilmastointi :toimenpide 2 :sahko]</t>
  </si>
  <si>
    <t xml:space="preserve">[:huomiot :iv-ilmastointi :toimenpide 2 :jaahdytys]</t>
  </si>
  <si>
    <t xml:space="preserve">[:huomiot :iv-ilmastointi :toimenpide 2 :eluvun-muutos]</t>
  </si>
  <si>
    <t xml:space="preserve">[:huomiot :valaistus-muut :teksti-fi]</t>
  </si>
  <si>
    <t xml:space="preserve">Huomiot - valaistus, jäähdytysjärjestelmät, sähköiset erillislämmitykset ja muut järjestelmät</t>
  </si>
  <si>
    <t xml:space="preserve">[:huomiot :valaistus-muut :teksti-sv]</t>
  </si>
  <si>
    <t xml:space="preserve">[:huomiot :valaistus-muut :toimenpide 0 :nimi-fi]</t>
  </si>
  <si>
    <t xml:space="preserve">[:huomiot :valaistus-muut :toimenpide 0 :nimi-sv]</t>
  </si>
  <si>
    <t xml:space="preserve">[:huomiot :valaistus-muut :toimenpide 1 :nimi-fi]</t>
  </si>
  <si>
    <t xml:space="preserve">[:huomiot :valaistus-muut :toimenpide 1 :nimi-sv]</t>
  </si>
  <si>
    <t xml:space="preserve">[:huomiot :valaistus-muut :toimenpide 2 :nimi-fi]</t>
  </si>
  <si>
    <t xml:space="preserve">[:huomiot :valaistus-muut :toimenpide 2 :nimi-sv]</t>
  </si>
  <si>
    <t xml:space="preserve">[:huomiot :valaistus-muut :toimenpide 0 :lampo]</t>
  </si>
  <si>
    <t xml:space="preserve">[:huomiot :valaistus-muut :toimenpide 0 :sahko]</t>
  </si>
  <si>
    <t xml:space="preserve">[:huomiot :valaistus-muut :toimenpide 0 :jaahdytys]</t>
  </si>
  <si>
    <t xml:space="preserve">[:huomiot :valaistus-muut :toimenpide 0 :eluvun-muutos]</t>
  </si>
  <si>
    <t xml:space="preserve">[:huomiot :valaistus-muut :toimenpide 1 :lampo]</t>
  </si>
  <si>
    <t xml:space="preserve">[:huomiot :valaistus-muut :toimenpide 1 :sahko]</t>
  </si>
  <si>
    <t xml:space="preserve">[:huomiot :valaistus-muut :toimenpide 1 :jaahdytys]</t>
  </si>
  <si>
    <t xml:space="preserve">[:huomiot :valaistus-muut :toimenpide 1 :eluvun-muutos]</t>
  </si>
  <si>
    <t xml:space="preserve">[:huomiot :valaistus-muut :toimenpide 2 :lampo]</t>
  </si>
  <si>
    <t xml:space="preserve">[:huomiot :valaistus-muut :toimenpide 2 :sahko]</t>
  </si>
  <si>
    <t xml:space="preserve">[:huomiot :valaistus-muut :toimenpide 2 :jaahdytys]</t>
  </si>
  <si>
    <t xml:space="preserve">[:huomiot :valaistus-muut :toimenpide 2 :eluvun-muutos]</t>
  </si>
  <si>
    <t xml:space="preserve">[:huomiot :suositukset-fi]</t>
  </si>
  <si>
    <t xml:space="preserve">Suosituksia rakennuksen käyttöön ja ylläpitoon</t>
  </si>
  <si>
    <t xml:space="preserve">[:huomiot :suositukset-sv]</t>
  </si>
  <si>
    <t xml:space="preserve">[:huomiot :lisatietoja-fi]</t>
  </si>
  <si>
    <t xml:space="preserve">[:huomiot :lisatietoja-sv]</t>
  </si>
  <si>
    <t xml:space="preserve">Lisätietoja energiatehokkuudesta</t>
  </si>
  <si>
    <r>
      <rPr>
        <sz val="10"/>
        <color rgb="FF009EE0"/>
        <rFont val="Arial"/>
        <family val="2"/>
        <charset val="1"/>
      </rPr>
      <t xml:space="preserve">Motiva Oy - Asiantuntija energian ja materiaalien tehokkaassa käytössä, </t>
    </r>
    <r>
      <rPr>
        <u val="single"/>
        <sz val="10"/>
        <color rgb="FF009EE0"/>
        <rFont val="Arial"/>
        <family val="2"/>
        <charset val="1"/>
      </rPr>
      <t xml:space="preserve">www.motiva.fi</t>
    </r>
  </si>
  <si>
    <t xml:space="preserve">[:lisamerkintoja-fi]</t>
  </si>
  <si>
    <t xml:space="preserve">LISÄMERKINTÖJÄ</t>
  </si>
  <si>
    <t xml:space="preserve">[:lisamerkintoja-sv]</t>
  </si>
  <si>
    <t xml:space="preserve">[:lahtotiedot :rakennusvaippa :lampokapasiteetti]</t>
  </si>
  <si>
    <t xml:space="preserve">[:lahtotiedot :rakennusvaippa :ilmatilavuus]</t>
  </si>
  <si>
    <t xml:space="preserve">[:lahtotiedot :ilmanvaihto :tuloilma-lampotila]</t>
  </si>
  <si>
    <t xml:space="preserve">[:lahtotiedot :lammitys :tilat-ja-iv :lampopumppu-tuotto-osuus]</t>
  </si>
  <si>
    <t xml:space="preserve">[:lahtotiedot :lammitys :lammin-kayttovesi :lampopumppu-tuotto-osuus]</t>
  </si>
  <si>
    <t xml:space="preserve">[:lahtotiedot :lammitys :lampohavio-lammittamaton-tila]</t>
  </si>
  <si>
    <t xml:space="preserve">UNUSED</t>
  </si>
  <si>
    <t xml:space="preserve">[:tulokset :kuukausierittely 0 :tuotto :aurinkosahko]</t>
  </si>
  <si>
    <t xml:space="preserve">[:tulokset :kuukausierittely 0 :tuotto :tuulisahko]</t>
  </si>
  <si>
    <t xml:space="preserve">[:tulokset :kuukausierittely 0 :tuotto :muusahko]</t>
  </si>
  <si>
    <t xml:space="preserve">[:tulokset :kuukausierittely 0 :tuotto :aurinkolampo]</t>
  </si>
  <si>
    <t xml:space="preserve">[:tulokset :kuukausierittely 0 :tuotto :lampopumppu]</t>
  </si>
  <si>
    <t xml:space="preserve">[:tulokset :kuukausierittely 0 :tuotto :muulampo]</t>
  </si>
  <si>
    <t xml:space="preserve">[:tulokset :kuukausierittely 0 :kulutus :sahko]</t>
  </si>
  <si>
    <t xml:space="preserve">[:tulokset :kuukausierittely 0 :kulutus :lampo]</t>
  </si>
  <si>
    <t xml:space="preserve">[:tulokset :kuukausierittely 0 :hyoty :sahko]</t>
  </si>
  <si>
    <t xml:space="preserve">[:tulokset :kuukausierittely 0 :hyoty :lampo]</t>
  </si>
  <si>
    <t xml:space="preserve">[:tulokset :kuukausierittely 1 :tuotto :aurinkosahko]</t>
  </si>
  <si>
    <t xml:space="preserve">[:tulokset :kuukausierittely 1 :tuotto :tuulisahko]</t>
  </si>
  <si>
    <t xml:space="preserve">[:tulokset :kuukausierittely 1 :tuotto :muusahko]</t>
  </si>
  <si>
    <t xml:space="preserve">[:tulokset :kuukausierittely 1 :tuotto :aurinkolampo]</t>
  </si>
  <si>
    <t xml:space="preserve">[:tulokset :kuukausierittely 1 :tuotto :lampopumppu]</t>
  </si>
  <si>
    <t xml:space="preserve">[:tulokset :kuukausierittely 1 :tuotto :muulampo]</t>
  </si>
  <si>
    <t xml:space="preserve">[:tulokset :kuukausierittely 1 :kulutus :sahko]</t>
  </si>
  <si>
    <t xml:space="preserve">[:tulokset :kuukausierittely 1 :kulutus :lampo]</t>
  </si>
  <si>
    <t xml:space="preserve">[:tulokset :kuukausierittely 1 :hyoty :sahko]</t>
  </si>
  <si>
    <t xml:space="preserve">[:tulokset :kuukausierittely 1 :hyoty :lampo]</t>
  </si>
  <si>
    <t xml:space="preserve">[:tulokset :kuukausierittely 2 :tuotto :aurinkosahko]</t>
  </si>
  <si>
    <t xml:space="preserve">[:tulokset :kuukausierittely 2 :tuotto :tuulisahko]</t>
  </si>
  <si>
    <t xml:space="preserve">[:tulokset :kuukausierittely 2 :tuotto :muusahko]</t>
  </si>
  <si>
    <t xml:space="preserve">[:tulokset :kuukausierittely 2 :tuotto :aurinkolampo]</t>
  </si>
  <si>
    <t xml:space="preserve">[:tulokset :kuukausierittely 2 :tuotto :lampopumppu]</t>
  </si>
  <si>
    <t xml:space="preserve">[:tulokset :kuukausierittely 2 :tuotto :muulampo]</t>
  </si>
  <si>
    <t xml:space="preserve">[:tulokset :kuukausierittely 2 :kulutus :sahko]</t>
  </si>
  <si>
    <t xml:space="preserve">[:tulokset :kuukausierittely 2 :kulutus :lampo]</t>
  </si>
  <si>
    <t xml:space="preserve">[:tulokset :kuukausierittely 2 :hyoty :sahko]</t>
  </si>
  <si>
    <t xml:space="preserve">[:tulokset :kuukausierittely 2 :hyoty :lampo]</t>
  </si>
  <si>
    <t xml:space="preserve">[:tulokset :kuukausierittely 3 :tuotto :aurinkosahko]</t>
  </si>
  <si>
    <t xml:space="preserve">[:tulokset :kuukausierittely 3 :tuotto :tuulisahko]</t>
  </si>
  <si>
    <t xml:space="preserve">[:tulokset :kuukausierittely 3 :tuotto :muusahko]</t>
  </si>
  <si>
    <t xml:space="preserve">[:tulokset :kuukausierittely 3 :tuotto :aurinkolampo]</t>
  </si>
  <si>
    <t xml:space="preserve">[:tulokset :kuukausierittely 3 :tuotto :lampopumppu]</t>
  </si>
  <si>
    <t xml:space="preserve">[:tulokset :kuukausierittely 3 :tuotto :muulampo]</t>
  </si>
  <si>
    <t xml:space="preserve">[:tulokset :kuukausierittely 3 :kulutus :sahko]</t>
  </si>
  <si>
    <t xml:space="preserve">[:tulokset :kuukausierittely 3 :kulutus :lampo]</t>
  </si>
  <si>
    <t xml:space="preserve">[:tulokset :kuukausierittely 3 :hyoty :sahko]</t>
  </si>
  <si>
    <t xml:space="preserve">[:tulokset :kuukausierittely 3 :hyoty :lampo]</t>
  </si>
  <si>
    <t xml:space="preserve">[:tulokset :kuukausierittely 4 :tuotto :aurinkosahko]</t>
  </si>
  <si>
    <t xml:space="preserve">[:tulokset :kuukausierittely 4 :tuotto :tuulisahko]</t>
  </si>
  <si>
    <t xml:space="preserve">[:tulokset :kuukausierittely 4 :tuotto :muusahko]</t>
  </si>
  <si>
    <t xml:space="preserve">[:tulokset :kuukausierittely 4 :tuotto :aurinkolampo]</t>
  </si>
  <si>
    <t xml:space="preserve">[:tulokset :kuukausierittely 4 :tuotto :lampopumppu]</t>
  </si>
  <si>
    <t xml:space="preserve">[:tulokset :kuukausierittely 4 :tuotto :muulampo]</t>
  </si>
  <si>
    <t xml:space="preserve">[:tulokset :kuukausierittely 4 :kulutus :sahko]</t>
  </si>
  <si>
    <t xml:space="preserve">[:tulokset :kuukausierittely 4 :kulutus :lampo]</t>
  </si>
  <si>
    <t xml:space="preserve">[:tulokset :kuukausierittely 4 :hyoty :sahko]</t>
  </si>
  <si>
    <t xml:space="preserve">[:tulokset :kuukausierittely 4 :hyoty :lampo]</t>
  </si>
  <si>
    <t xml:space="preserve">[:tulokset :kuukausierittely 5 :tuotto :aurinkosahko]</t>
  </si>
  <si>
    <t xml:space="preserve">[:tulokset :kuukausierittely 5 :tuotto :tuulisahko]</t>
  </si>
  <si>
    <t xml:space="preserve">[:tulokset :kuukausierittely 5 :tuotto :muusahko]</t>
  </si>
  <si>
    <t xml:space="preserve">[:tulokset :kuukausierittely 5 :tuotto :aurinkolampo]</t>
  </si>
  <si>
    <t xml:space="preserve">[:tulokset :kuukausierittely 5 :tuotto :lampopumppu]</t>
  </si>
  <si>
    <t xml:space="preserve">[:tulokset :kuukausierittely 5 :tuotto :muulampo]</t>
  </si>
  <si>
    <t xml:space="preserve">[:tulokset :kuukausierittely 5 :kulutus :sahko]</t>
  </si>
  <si>
    <t xml:space="preserve">[:tulokset :kuukausierittely 5 :kulutus :lampo]</t>
  </si>
  <si>
    <t xml:space="preserve">[:tulokset :kuukausierittely 5 :hyoty :sahko]</t>
  </si>
  <si>
    <t xml:space="preserve">[:tulokset :kuukausierittely 5 :hyoty :lampo]</t>
  </si>
  <si>
    <t xml:space="preserve">[:tulokset :kuukausierittely 6 :tuotto :aurinkosahko]</t>
  </si>
  <si>
    <t xml:space="preserve">[:tulokset :kuukausierittely 6 :tuotto :tuulisahko]</t>
  </si>
  <si>
    <t xml:space="preserve">[:tulokset :kuukausierittely 6 :tuotto :muusahko]</t>
  </si>
  <si>
    <t xml:space="preserve">[:tulokset :kuukausierittely 6 :tuotto :aurinkolampo]</t>
  </si>
  <si>
    <t xml:space="preserve">[:tulokset :kuukausierittely 6 :tuotto :lampopumppu]</t>
  </si>
  <si>
    <t xml:space="preserve">[:tulokset :kuukausierittely 6 :tuotto :muulampo]</t>
  </si>
  <si>
    <t xml:space="preserve">[:tulokset :kuukausierittely 6 :kulutus :sahko]</t>
  </si>
  <si>
    <t xml:space="preserve">[:tulokset :kuukausierittely 6 :kulutus :lampo]</t>
  </si>
  <si>
    <t xml:space="preserve">[:tulokset :kuukausierittely 6 :hyoty :sahko]</t>
  </si>
  <si>
    <t xml:space="preserve">[:tulokset :kuukausierittely 6 :hyoty :lampo]</t>
  </si>
  <si>
    <t xml:space="preserve">[:tulokset :kuukausierittely 7 :tuotto :aurinkosahko]</t>
  </si>
  <si>
    <t xml:space="preserve">[:tulokset :kuukausierittely 7 :tuotto :tuulisahko]</t>
  </si>
  <si>
    <t xml:space="preserve">[:tulokset :kuukausierittely 7 :tuotto :muusahko]</t>
  </si>
  <si>
    <t xml:space="preserve">[:tulokset :kuukausierittely 7 :tuotto :aurinkolampo]</t>
  </si>
  <si>
    <t xml:space="preserve">[:tulokset :kuukausierittely 7 :tuotto :lampopumppu]</t>
  </si>
  <si>
    <t xml:space="preserve">[:tulokset :kuukausierittely 7 :tuotto :muulampo]</t>
  </si>
  <si>
    <t xml:space="preserve">[:tulokset :kuukausierittely 7 :kulutus :sahko]</t>
  </si>
  <si>
    <t xml:space="preserve">[:tulokset :kuukausierittely 7 :kulutus :lampo]</t>
  </si>
  <si>
    <t xml:space="preserve">[:tulokset :kuukausierittely 7 :hyoty :sahko]</t>
  </si>
  <si>
    <t xml:space="preserve">[:tulokset :kuukausierittely 7 :hyoty :lampo]</t>
  </si>
  <si>
    <t xml:space="preserve">[:tulokset :kuukausierittely 8 :tuotto :aurinkosahko]</t>
  </si>
  <si>
    <t xml:space="preserve">[:tulokset :kuukausierittely 8 :tuotto :tuulisahko]</t>
  </si>
  <si>
    <t xml:space="preserve">[:tulokset :kuukausierittely 8 :tuotto :muusahko]</t>
  </si>
  <si>
    <t xml:space="preserve">[:tulokset :kuukausierittely 8 :tuotto :aurinkolampo]</t>
  </si>
  <si>
    <t xml:space="preserve">[:tulokset :kuukausierittely 8 :tuotto :lampopumppu]</t>
  </si>
  <si>
    <t xml:space="preserve">[:tulokset :kuukausierittely 8 :tuotto :muulampo]</t>
  </si>
  <si>
    <t xml:space="preserve">[:tulokset :kuukausierittely 8 :kulutus :sahko]</t>
  </si>
  <si>
    <t xml:space="preserve">[:tulokset :kuukausierittely 8 :kulutus :lampo]</t>
  </si>
  <si>
    <t xml:space="preserve">[:tulokset :kuukausierittely 8 :hyoty :sahko]</t>
  </si>
  <si>
    <t xml:space="preserve">[:tulokset :kuukausierittely 8 :hyoty :lampo]</t>
  </si>
  <si>
    <t xml:space="preserve">[:tulokset :kuukausierittely 9 :tuotto :aurinkosahko]</t>
  </si>
  <si>
    <t xml:space="preserve">[:tulokset :kuukausierittely 9 :tuotto :tuulisahko]</t>
  </si>
  <si>
    <t xml:space="preserve">[:tulokset :kuukausierittely 9 :tuotto :muusahko]</t>
  </si>
  <si>
    <t xml:space="preserve">[:tulokset :kuukausierittely 9 :tuotto :aurinkolampo]</t>
  </si>
  <si>
    <t xml:space="preserve">[:tulokset :kuukausierittely 9 :tuotto :lampopumppu]</t>
  </si>
  <si>
    <t xml:space="preserve">[:tulokset :kuukausierittely 9 :tuotto :muulampo]</t>
  </si>
  <si>
    <t xml:space="preserve">[:tulokset :kuukausierittely 9 :kulutus :sahko]</t>
  </si>
  <si>
    <t xml:space="preserve">[:tulokset :kuukausierittely 9 :kulutus :lampo]</t>
  </si>
  <si>
    <t xml:space="preserve">[:tulokset :kuukausierittely 9 :hyoty :sahko]</t>
  </si>
  <si>
    <t xml:space="preserve">[:tulokset :kuukausierittely 9 :hyoty :lampo]</t>
  </si>
  <si>
    <t xml:space="preserve">[:tulokset :kuukausierittely 10 :tuotto :aurinkosahko]</t>
  </si>
  <si>
    <t xml:space="preserve">[:tulokset :kuukausierittely 10 :tuotto :tuulisahko]</t>
  </si>
  <si>
    <t xml:space="preserve">[:tulokset :kuukausierittely 10 :tuotto :muusahko]</t>
  </si>
  <si>
    <t xml:space="preserve">[:tulokset :kuukausierittely 10 :tuotto :aurinkolampo]</t>
  </si>
  <si>
    <t xml:space="preserve">[:tulokset :kuukausierittely 10 :tuotto :lampopumppu]</t>
  </si>
  <si>
    <t xml:space="preserve">[:tulokset :kuukausierittely 10 :tuotto :muulampo]</t>
  </si>
  <si>
    <t xml:space="preserve">[:tulokset :kuukausierittely 10 :kulutus :sahko]</t>
  </si>
  <si>
    <t xml:space="preserve">[:tulokset :kuukausierittely 10 :kulutus :lampo]</t>
  </si>
  <si>
    <t xml:space="preserve">[:tulokset :kuukausierittely 10 :hyoty :sahko]</t>
  </si>
  <si>
    <t xml:space="preserve">[:tulokset :kuukausierittely 10 :hyoty :lampo]</t>
  </si>
  <si>
    <t xml:space="preserve">[:tulokset :kuukausierittely 11 :tuotto :aurinkosahko]</t>
  </si>
  <si>
    <t xml:space="preserve">[:tulokset :kuukausierittely 11 :tuotto :tuulisahko]</t>
  </si>
  <si>
    <t xml:space="preserve">[:tulokset :kuukausierittely 11 :tuotto :muusahko]</t>
  </si>
  <si>
    <t xml:space="preserve">[:tulokset :kuukausierittely 11 :tuotto :aurinkolampo]</t>
  </si>
  <si>
    <t xml:space="preserve">[:tulokset :kuukausierittely 11 :tuotto :lampopumppu]</t>
  </si>
  <si>
    <t xml:space="preserve">[:tulokset :kuukausierittely 11 :tuotto :muulampo]</t>
  </si>
  <si>
    <t xml:space="preserve">[:tulokset :kuukausierittely 11 :kulutus :sahko]</t>
  </si>
  <si>
    <t xml:space="preserve">[:tulokset :kuukausierittely 11 :kulutus :lampo]</t>
  </si>
  <si>
    <t xml:space="preserve">[:tulokset :kuukausierittely 11 :hyoty :sahko]</t>
  </si>
  <si>
    <t xml:space="preserve">[:tulokset :kuukausierittely 11 :hyoty :lampo]</t>
  </si>
  <si>
    <t xml:space="preserve">[:tulokset :kuukausierittely-summat :tuotto :aurinkosahko]</t>
  </si>
  <si>
    <t xml:space="preserve">[:tulokset :kuukausierittely-summat :tuotto :tuulisahko]</t>
  </si>
  <si>
    <t xml:space="preserve">[:tulokset :kuukausierittely-summat :tuotto :muusahko]</t>
  </si>
  <si>
    <t xml:space="preserve">[:tulokset :kuukausierittely-summat :tuotto :aurinkolampo]</t>
  </si>
  <si>
    <t xml:space="preserve">[:tulokset :kuukausierittely-summat :tuotto :lampopumppu]</t>
  </si>
  <si>
    <t xml:space="preserve">[:tulokset :kuukausierittely-summat :tuotto :muulampo]</t>
  </si>
  <si>
    <t xml:space="preserve">[:tulokset :kuukausierittely-summat :kulutus :sahko]</t>
  </si>
  <si>
    <t xml:space="preserve">[:tulokset :kuukausierittely-summat :kulutus :lampo]</t>
  </si>
  <si>
    <t xml:space="preserve">[:tulokset :kuukausierittely-summat :hyoty :sahko]</t>
  </si>
  <si>
    <t xml:space="preserve">[:tulokset :kuukausierittely-summat :hyoty :lampo]</t>
  </si>
</sst>
</file>

<file path=xl/styles.xml><?xml version="1.0" encoding="utf-8"?>
<styleSheet xmlns="http://schemas.openxmlformats.org/spreadsheetml/2006/main">
  <numFmts count="11">
    <numFmt numFmtId="164" formatCode="General"/>
    <numFmt numFmtId="165" formatCode="00000"/>
    <numFmt numFmtId="166" formatCode="General"/>
    <numFmt numFmtId="167" formatCode="0"/>
    <numFmt numFmtId="168" formatCode="m/d/yyyy"/>
    <numFmt numFmtId="169" formatCode="0%"/>
    <numFmt numFmtId="170" formatCode="#,##0"/>
    <numFmt numFmtId="171" formatCode="[$-40B]0"/>
    <numFmt numFmtId="172" formatCode="#,##0.0"/>
    <numFmt numFmtId="173" formatCode="#,##0.00"/>
    <numFmt numFmtId="174" formatCode="0.0"/>
  </numFmts>
  <fonts count="38">
    <font>
      <sz val="10"/>
      <name val="Arial"/>
      <family val="0"/>
      <charset val="1"/>
    </font>
    <font>
      <sz val="10"/>
      <name val="Arial"/>
      <family val="0"/>
    </font>
    <font>
      <sz val="10"/>
      <name val="Arial"/>
      <family val="0"/>
    </font>
    <font>
      <sz val="10"/>
      <name val="Arial"/>
      <family val="0"/>
    </font>
    <font>
      <sz val="10"/>
      <color rgb="FF000000"/>
      <name val="Arial"/>
      <family val="2"/>
      <charset val="1"/>
    </font>
    <font>
      <b val="true"/>
      <sz val="28"/>
      <color rgb="FF009EE0"/>
      <name val="Arial"/>
      <family val="2"/>
      <charset val="1"/>
    </font>
    <font>
      <sz val="10"/>
      <color rgb="FF009EE0"/>
      <name val="Arial"/>
      <family val="2"/>
      <charset val="1"/>
    </font>
    <font>
      <sz val="10"/>
      <name val="Arial"/>
      <family val="2"/>
      <charset val="1"/>
    </font>
    <font>
      <b val="true"/>
      <sz val="10"/>
      <color rgb="FF009EE0"/>
      <name val="Arial"/>
      <family val="2"/>
      <charset val="1"/>
    </font>
    <font>
      <sz val="10"/>
      <color rgb="FFFFFFFF"/>
      <name val="Arial"/>
      <family val="2"/>
      <charset val="1"/>
    </font>
    <font>
      <b val="true"/>
      <u val="single"/>
      <sz val="10"/>
      <color rgb="FF009EE0"/>
      <name val="Arial"/>
      <family val="2"/>
      <charset val="1"/>
    </font>
    <font>
      <sz val="10"/>
      <color rgb="FFFF0000"/>
      <name val="Arial"/>
      <family val="2"/>
      <charset val="1"/>
    </font>
    <font>
      <sz val="11"/>
      <color rgb="FFFFFFFF"/>
      <name val="Arial"/>
      <family val="2"/>
      <charset val="1"/>
    </font>
    <font>
      <b val="true"/>
      <i val="true"/>
      <sz val="10"/>
      <color rgb="FF009EE0"/>
      <name val="Arial"/>
      <family val="2"/>
      <charset val="1"/>
    </font>
    <font>
      <i val="true"/>
      <sz val="10"/>
      <color rgb="FF009EE0"/>
      <name val="Arial"/>
      <family val="2"/>
      <charset val="1"/>
    </font>
    <font>
      <b val="true"/>
      <sz val="10"/>
      <color rgb="FFFFFFFF"/>
      <name val="Arial"/>
      <family val="2"/>
      <charset val="1"/>
    </font>
    <font>
      <sz val="12"/>
      <name val="Arial"/>
      <family val="2"/>
      <charset val="1"/>
    </font>
    <font>
      <vertAlign val="subscript"/>
      <sz val="10"/>
      <color rgb="FF009EE0"/>
      <name val="Arial"/>
      <family val="2"/>
      <charset val="1"/>
    </font>
    <font>
      <vertAlign val="superscript"/>
      <sz val="10"/>
      <color rgb="FF009EE0"/>
      <name val="Arial"/>
      <family val="2"/>
      <charset val="1"/>
    </font>
    <font>
      <i val="true"/>
      <sz val="14"/>
      <color rgb="FF000080"/>
      <name val="Brush Script MT"/>
      <family val="4"/>
      <charset val="1"/>
    </font>
    <font>
      <sz val="10"/>
      <color rgb="FFD9D9D9"/>
      <name val="Arial"/>
      <family val="2"/>
      <charset val="1"/>
    </font>
    <font>
      <sz val="11"/>
      <color rgb="FF000000"/>
      <name val="Calibri"/>
      <family val="0"/>
    </font>
    <font>
      <sz val="7"/>
      <color rgb="FF009EE0"/>
      <name val="Arial"/>
      <family val="0"/>
    </font>
    <font>
      <sz val="16"/>
      <color rgb="FF009EE0"/>
      <name val="Arial"/>
      <family val="2"/>
      <charset val="1"/>
    </font>
    <font>
      <b val="true"/>
      <sz val="10"/>
      <name val="Arial"/>
      <family val="2"/>
      <charset val="1"/>
    </font>
    <font>
      <b val="true"/>
      <sz val="14"/>
      <color rgb="FF009EE0"/>
      <name val="Arial"/>
      <family val="2"/>
      <charset val="1"/>
    </font>
    <font>
      <sz val="8"/>
      <color rgb="FF009EE0"/>
      <name val="Arial"/>
      <family val="2"/>
      <charset val="1"/>
    </font>
    <font>
      <sz val="8"/>
      <color rgb="FF339966"/>
      <name val="Arial"/>
      <family val="2"/>
      <charset val="1"/>
    </font>
    <font>
      <b val="true"/>
      <sz val="10"/>
      <color rgb="FF009EE0"/>
      <name val="Calibri"/>
      <family val="2"/>
      <charset val="1"/>
    </font>
    <font>
      <b val="true"/>
      <sz val="8"/>
      <color rgb="FF009EE0"/>
      <name val="Arial"/>
      <family val="2"/>
      <charset val="1"/>
    </font>
    <font>
      <b val="true"/>
      <vertAlign val="subscript"/>
      <sz val="10"/>
      <color rgb="FF009EE0"/>
      <name val="Arial"/>
      <family val="2"/>
      <charset val="1"/>
    </font>
    <font>
      <sz val="10"/>
      <color rgb="FF009EE0"/>
      <name val="Calibri"/>
      <family val="2"/>
      <charset val="1"/>
    </font>
    <font>
      <sz val="10"/>
      <color rgb="FF008000"/>
      <name val="Arial"/>
      <family val="2"/>
      <charset val="1"/>
    </font>
    <font>
      <vertAlign val="superscript"/>
      <sz val="8"/>
      <color rgb="FF009EE0"/>
      <name val="Arial"/>
      <family val="2"/>
      <charset val="1"/>
    </font>
    <font>
      <b val="true"/>
      <vertAlign val="superscript"/>
      <sz val="10"/>
      <color rgb="FF009EE0"/>
      <name val="Arial"/>
      <family val="2"/>
      <charset val="1"/>
    </font>
    <font>
      <sz val="10"/>
      <color rgb="FF339966"/>
      <name val="Arial"/>
      <family val="2"/>
      <charset val="1"/>
    </font>
    <font>
      <b val="true"/>
      <sz val="10"/>
      <color rgb="FF339966"/>
      <name val="Arial"/>
      <family val="2"/>
      <charset val="1"/>
    </font>
    <font>
      <u val="single"/>
      <sz val="10"/>
      <color rgb="FF009EE0"/>
      <name val="Arial"/>
      <family val="2"/>
      <charset val="1"/>
    </font>
  </fonts>
  <fills count="11">
    <fill>
      <patternFill patternType="none"/>
    </fill>
    <fill>
      <patternFill patternType="gray125"/>
    </fill>
    <fill>
      <patternFill patternType="solid">
        <fgColor rgb="FF009EE0"/>
        <bgColor rgb="FF008080"/>
      </patternFill>
    </fill>
    <fill>
      <patternFill patternType="solid">
        <fgColor rgb="FFFFFFFF"/>
        <bgColor rgb="FFFFFFCC"/>
      </patternFill>
    </fill>
    <fill>
      <patternFill patternType="solid">
        <fgColor rgb="FF209740"/>
        <bgColor rgb="FF339966"/>
      </patternFill>
    </fill>
    <fill>
      <patternFill patternType="solid">
        <fgColor rgb="FF7DAE35"/>
        <bgColor rgb="FF808000"/>
      </patternFill>
    </fill>
    <fill>
      <patternFill patternType="solid">
        <fgColor rgb="FFCAD217"/>
        <bgColor rgb="FFE8B500"/>
      </patternFill>
    </fill>
    <fill>
      <patternFill patternType="solid">
        <fgColor rgb="FFFFEC00"/>
        <bgColor rgb="FFFFFF00"/>
      </patternFill>
    </fill>
    <fill>
      <patternFill patternType="solid">
        <fgColor rgb="FFE8B500"/>
        <bgColor rgb="FFFF9900"/>
      </patternFill>
    </fill>
    <fill>
      <patternFill patternType="solid">
        <fgColor rgb="FFCF6500"/>
        <bgColor rgb="FFFF9900"/>
      </patternFill>
    </fill>
    <fill>
      <patternFill patternType="solid">
        <fgColor rgb="FFC40009"/>
        <bgColor rgb="FFFF0000"/>
      </patternFill>
    </fill>
  </fills>
  <borders count="23">
    <border diagonalUp="false" diagonalDown="false">
      <left/>
      <right/>
      <top/>
      <bottom/>
      <diagonal/>
    </border>
    <border diagonalUp="false" diagonalDown="false">
      <left/>
      <right/>
      <top style="thin">
        <color rgb="FF009EE0"/>
      </top>
      <bottom/>
      <diagonal/>
    </border>
    <border diagonalUp="false" diagonalDown="false">
      <left/>
      <right/>
      <top style="thin">
        <color rgb="FF339966"/>
      </top>
      <bottom/>
      <diagonal/>
    </border>
    <border diagonalUp="false" diagonalDown="false">
      <left style="thin">
        <color rgb="FF009EE0"/>
      </left>
      <right/>
      <top/>
      <bottom/>
      <diagonal/>
    </border>
    <border diagonalUp="false" diagonalDown="false">
      <left style="thin">
        <color rgb="FF339966"/>
      </left>
      <right/>
      <top/>
      <bottom/>
      <diagonal/>
    </border>
    <border diagonalUp="false" diagonalDown="false">
      <left/>
      <right/>
      <top/>
      <bottom style="thin">
        <color rgb="FF009EE0"/>
      </bottom>
      <diagonal/>
    </border>
    <border diagonalUp="false" diagonalDown="false">
      <left style="thin">
        <color rgb="FF009EE0"/>
      </left>
      <right/>
      <top style="thin">
        <color rgb="FF009EE0"/>
      </top>
      <bottom/>
      <diagonal/>
    </border>
    <border diagonalUp="false" diagonalDown="false">
      <left/>
      <right style="thin">
        <color rgb="FF009EE0"/>
      </right>
      <top style="thin">
        <color rgb="FF009EE0"/>
      </top>
      <bottom/>
      <diagonal/>
    </border>
    <border diagonalUp="false" diagonalDown="false">
      <left/>
      <right style="thin">
        <color rgb="FF009EE0"/>
      </right>
      <top/>
      <bottom/>
      <diagonal/>
    </border>
    <border diagonalUp="false" diagonalDown="false">
      <left/>
      <right style="thin">
        <color rgb="FF009EE0"/>
      </right>
      <top style="thin">
        <color rgb="FF009EE0"/>
      </top>
      <bottom style="thin">
        <color rgb="FF009EE0"/>
      </bottom>
      <diagonal/>
    </border>
    <border diagonalUp="false" diagonalDown="false">
      <left style="thin">
        <color rgb="FF009EE0"/>
      </left>
      <right style="thin">
        <color rgb="FF009EE0"/>
      </right>
      <top style="thin">
        <color rgb="FF009EE0"/>
      </top>
      <bottom style="thin">
        <color rgb="FF009EE0"/>
      </bottom>
      <diagonal/>
    </border>
    <border diagonalUp="false" diagonalDown="false">
      <left style="thin">
        <color rgb="FF009EE0"/>
      </left>
      <right/>
      <top/>
      <bottom style="thin">
        <color rgb="FF009EE0"/>
      </bottom>
      <diagonal/>
    </border>
    <border diagonalUp="false" diagonalDown="false">
      <left style="thin">
        <color rgb="FF009EE0"/>
      </left>
      <right/>
      <top style="thin">
        <color rgb="FF009EE0"/>
      </top>
      <bottom style="thin">
        <color rgb="FF009EE0"/>
      </bottom>
      <diagonal/>
    </border>
    <border diagonalUp="false" diagonalDown="false">
      <left/>
      <right/>
      <top style="thin">
        <color rgb="FF009EE0"/>
      </top>
      <bottom style="thin">
        <color rgb="FF009EE0"/>
      </bottom>
      <diagonal/>
    </border>
    <border diagonalUp="false" diagonalDown="false">
      <left style="thin">
        <color rgb="FF008000"/>
      </left>
      <right style="thin">
        <color rgb="FF008000"/>
      </right>
      <top/>
      <bottom/>
      <diagonal/>
    </border>
    <border diagonalUp="false" diagonalDown="false">
      <left style="thin">
        <color rgb="FF009EE0"/>
      </left>
      <right style="thin">
        <color rgb="FF009EE0"/>
      </right>
      <top/>
      <bottom/>
      <diagonal/>
    </border>
    <border diagonalUp="false" diagonalDown="false">
      <left style="thin">
        <color rgb="FFFFFFFF"/>
      </left>
      <right style="thin">
        <color rgb="FFFFFFFF"/>
      </right>
      <top style="thin">
        <color rgb="FFFFFFFF"/>
      </top>
      <bottom style="thin">
        <color rgb="FFFFFFFF"/>
      </bottom>
      <diagonal/>
    </border>
    <border diagonalUp="false" diagonalDown="false">
      <left/>
      <right style="thin">
        <color rgb="FF009EE0"/>
      </right>
      <top/>
      <bottom style="thin">
        <color rgb="FF009EE0"/>
      </bottom>
      <diagonal/>
    </border>
    <border diagonalUp="false" diagonalDown="false">
      <left/>
      <right style="thin">
        <color rgb="FF339966"/>
      </right>
      <top/>
      <bottom/>
      <diagonal/>
    </border>
    <border diagonalUp="false" diagonalDown="false">
      <left style="thin">
        <color rgb="FF009EE0"/>
      </left>
      <right style="thin">
        <color rgb="FF009EE0"/>
      </right>
      <top/>
      <bottom style="thin">
        <color rgb="FF009EE0"/>
      </bottom>
      <diagonal/>
    </border>
    <border diagonalUp="false" diagonalDown="false">
      <left/>
      <right style="thin">
        <color rgb="FF339966"/>
      </right>
      <top/>
      <bottom style="thin">
        <color rgb="FF339966"/>
      </bottom>
      <diagonal/>
    </border>
    <border diagonalUp="false" diagonalDown="false">
      <left style="thin">
        <color rgb="FF009EE0"/>
      </left>
      <right style="thin">
        <color rgb="FF009EE0"/>
      </right>
      <top style="thin">
        <color rgb="FF009EE0"/>
      </top>
      <bottom/>
      <diagonal/>
    </border>
    <border diagonalUp="false" diagonalDown="false">
      <left style="thin">
        <color rgb="FF009EE0"/>
      </left>
      <right style="thin">
        <color rgb="FF339966"/>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9" fontId="0" fillId="0" borderId="0" applyFont="true" applyBorder="false" applyAlignment="true" applyProtection="false">
      <alignment horizontal="general" vertical="bottom" textRotation="0" wrapText="false" indent="0" shrinkToFit="false"/>
    </xf>
  </cellStyleXfs>
  <cellXfs count="344">
    <xf numFmtId="164"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true" applyProtection="true">
      <alignment horizontal="general" vertical="bottom" textRotation="0" wrapText="false" indent="0" shrinkToFit="true"/>
      <protection locked="true" hidden="false"/>
    </xf>
    <xf numFmtId="165" fontId="0" fillId="0" borderId="0" xfId="0" applyFont="false" applyBorder="false" applyAlignment="false" applyProtection="true">
      <alignment horizontal="general" vertical="bottom" textRotation="0" wrapText="false" indent="0" shrinkToFit="false"/>
      <protection locked="true" hidden="false"/>
    </xf>
    <xf numFmtId="165" fontId="0" fillId="0" borderId="0" xfId="0" applyFont="true" applyBorder="false" applyAlignment="true" applyProtection="true">
      <alignment horizontal="general" vertical="bottom" textRotation="0" wrapText="false" indent="0" shrinkToFit="true"/>
      <protection locked="true" hidden="false"/>
    </xf>
    <xf numFmtId="164" fontId="0" fillId="0" borderId="0" xfId="0" applyFont="false" applyBorder="false" applyAlignment="false" applyProtection="true">
      <alignment horizontal="general" vertical="bottom" textRotation="0" wrapText="false" indent="0" shrinkToFit="false"/>
      <protection locked="true" hidden="false"/>
    </xf>
    <xf numFmtId="164" fontId="0" fillId="0" borderId="0" xfId="0" applyFont="false" applyBorder="true" applyAlignment="false" applyProtection="true">
      <alignment horizontal="general" vertical="bottom" textRotation="0" wrapText="false" indent="0" shrinkToFit="false"/>
      <protection locked="true" hidden="false"/>
    </xf>
    <xf numFmtId="164" fontId="4" fillId="0" borderId="0" xfId="0" applyFont="true" applyBorder="false" applyAlignment="false" applyProtection="true">
      <alignment horizontal="general" vertical="bottom" textRotation="0" wrapText="false" indent="0" shrinkToFit="false"/>
      <protection locked="true" hidden="false"/>
    </xf>
    <xf numFmtId="165" fontId="4" fillId="0" borderId="0" xfId="0" applyFont="true" applyBorder="false" applyAlignment="false" applyProtection="true">
      <alignment horizontal="general" vertical="bottom" textRotation="0" wrapText="false" indent="0" shrinkToFit="false"/>
      <protection locked="true" hidden="false"/>
    </xf>
    <xf numFmtId="164" fontId="5" fillId="0" borderId="0" xfId="0" applyFont="true" applyBorder="true" applyAlignment="false" applyProtection="true">
      <alignment horizontal="general" vertical="bottom" textRotation="0" wrapText="false" indent="0" shrinkToFit="false"/>
      <protection locked="true" hidden="false"/>
    </xf>
    <xf numFmtId="164" fontId="6" fillId="2" borderId="1" xfId="0" applyFont="true" applyBorder="true" applyAlignment="false" applyProtection="true">
      <alignment horizontal="general" vertical="bottom" textRotation="0" wrapText="false" indent="0" shrinkToFit="false"/>
      <protection locked="true" hidden="false"/>
    </xf>
    <xf numFmtId="164" fontId="6" fillId="2" borderId="2" xfId="0" applyFont="true" applyBorder="true" applyAlignment="false" applyProtection="true">
      <alignment horizontal="general" vertical="bottom" textRotation="0" wrapText="false" indent="0" shrinkToFit="false"/>
      <protection locked="true" hidden="false"/>
    </xf>
    <xf numFmtId="164" fontId="0" fillId="0" borderId="1" xfId="0" applyFont="false" applyBorder="true" applyAlignment="false" applyProtection="true">
      <alignment horizontal="general" vertical="bottom" textRotation="0" wrapText="false" indent="0" shrinkToFit="false"/>
      <protection locked="true" hidden="false"/>
    </xf>
    <xf numFmtId="164" fontId="0" fillId="0" borderId="2" xfId="0" applyFont="false" applyBorder="true" applyAlignment="false" applyProtection="true">
      <alignment horizontal="general" vertical="bottom" textRotation="0" wrapText="false" indent="0" shrinkToFit="false"/>
      <protection locked="true" hidden="false"/>
    </xf>
    <xf numFmtId="164" fontId="7" fillId="0" borderId="0" xfId="0" applyFont="true" applyBorder="true" applyAlignment="false" applyProtection="true">
      <alignment horizontal="general" vertical="bottom" textRotation="0" wrapText="false" indent="0" shrinkToFit="false"/>
      <protection locked="true" hidden="false"/>
    </xf>
    <xf numFmtId="164" fontId="8" fillId="0" borderId="0" xfId="0" applyFont="true" applyBorder="true" applyAlignment="true" applyProtection="true">
      <alignment horizontal="left" vertical="bottom" textRotation="0" wrapText="false" indent="1" shrinkToFit="false"/>
      <protection locked="true" hidden="false"/>
    </xf>
    <xf numFmtId="166" fontId="7" fillId="0" borderId="0" xfId="0" applyFont="true" applyBorder="true" applyAlignment="false" applyProtection="true">
      <alignment horizontal="general" vertical="bottom" textRotation="0" wrapText="false" indent="0" shrinkToFit="false"/>
      <protection locked="false" hidden="false"/>
    </xf>
    <xf numFmtId="165" fontId="7" fillId="0" borderId="0" xfId="0" applyFont="true" applyBorder="false" applyAlignment="false" applyProtection="true">
      <alignment horizontal="general" vertical="bottom" textRotation="0" wrapText="false" indent="0" shrinkToFit="false"/>
      <protection locked="true" hidden="false"/>
    </xf>
    <xf numFmtId="165" fontId="7" fillId="0" borderId="0" xfId="0" applyFont="true" applyBorder="false" applyAlignment="true" applyProtection="true">
      <alignment horizontal="general" vertical="bottom" textRotation="0" wrapText="false" indent="0" shrinkToFit="true"/>
      <protection locked="true" hidden="false"/>
    </xf>
    <xf numFmtId="164" fontId="7" fillId="0" borderId="0" xfId="0" applyFont="true" applyBorder="true" applyAlignment="false" applyProtection="true">
      <alignment horizontal="general" vertical="bottom" textRotation="0" wrapText="false" indent="0" shrinkToFit="false"/>
      <protection locked="false" hidden="false"/>
    </xf>
    <xf numFmtId="164" fontId="9" fillId="0" borderId="0" xfId="0" applyFont="true" applyBorder="true" applyAlignment="false" applyProtection="true">
      <alignment horizontal="general" vertical="bottom" textRotation="0" wrapText="false" indent="0" shrinkToFit="false"/>
      <protection locked="true" hidden="false"/>
    </xf>
    <xf numFmtId="166" fontId="7" fillId="3" borderId="0" xfId="0" applyFont="true" applyBorder="true" applyAlignment="true" applyProtection="true">
      <alignment horizontal="left" vertical="bottom" textRotation="0" wrapText="false" indent="0" shrinkToFit="false"/>
      <protection locked="false" hidden="false"/>
    </xf>
    <xf numFmtId="167" fontId="7" fillId="3" borderId="0" xfId="0" applyFont="true" applyBorder="true" applyAlignment="true" applyProtection="true">
      <alignment horizontal="left" vertical="bottom" textRotation="0" wrapText="false" indent="0" shrinkToFit="false"/>
      <protection locked="false" hidden="false"/>
    </xf>
    <xf numFmtId="164" fontId="10" fillId="0" borderId="0" xfId="0" applyFont="true" applyBorder="true" applyAlignment="true" applyProtection="true">
      <alignment horizontal="left" vertical="bottom" textRotation="0" wrapText="false" indent="1" shrinkToFit="false"/>
      <protection locked="true" hidden="false"/>
    </xf>
    <xf numFmtId="164" fontId="6" fillId="0" borderId="0" xfId="0" applyFont="true" applyBorder="true" applyAlignment="false" applyProtection="true">
      <alignment horizontal="general" vertical="bottom" textRotation="0" wrapText="false" indent="0" shrinkToFit="false"/>
      <protection locked="true" hidden="false"/>
    </xf>
    <xf numFmtId="164" fontId="11" fillId="0" borderId="0" xfId="0" applyFont="true" applyBorder="true" applyAlignment="false" applyProtection="true">
      <alignment horizontal="general" vertical="bottom" textRotation="0" wrapText="false" indent="0" shrinkToFit="false"/>
      <protection locked="true" hidden="false"/>
    </xf>
    <xf numFmtId="164" fontId="8" fillId="0" borderId="0" xfId="0" applyFont="true" applyBorder="true" applyAlignment="true" applyProtection="true">
      <alignment horizontal="left" vertical="top" textRotation="0" wrapText="false" indent="1" shrinkToFit="false"/>
      <protection locked="true" hidden="false"/>
    </xf>
    <xf numFmtId="164" fontId="7" fillId="0" borderId="0" xfId="0" applyFont="true" applyBorder="false" applyAlignment="false" applyProtection="true">
      <alignment horizontal="general" vertical="bottom" textRotation="0" wrapText="false" indent="0" shrinkToFit="false"/>
      <protection locked="true" hidden="false"/>
    </xf>
    <xf numFmtId="166" fontId="7" fillId="0" borderId="0" xfId="0" applyFont="true" applyBorder="true" applyAlignment="true" applyProtection="true">
      <alignment horizontal="left" vertical="top" textRotation="0" wrapText="true" indent="0" shrinkToFit="false"/>
      <protection locked="false" hidden="false"/>
    </xf>
    <xf numFmtId="166" fontId="7" fillId="3" borderId="0" xfId="0" applyFont="true" applyBorder="true" applyAlignment="true" applyProtection="true">
      <alignment horizontal="left" vertical="bottom" textRotation="0" wrapText="false" indent="0" shrinkToFit="false"/>
      <protection locked="true" hidden="false"/>
    </xf>
    <xf numFmtId="164" fontId="7" fillId="0" borderId="0" xfId="0" applyFont="true" applyBorder="true" applyAlignment="true" applyProtection="true">
      <alignment horizontal="left" vertical="bottom" textRotation="0" wrapText="false" indent="0" shrinkToFit="false"/>
      <protection locked="true" hidden="false"/>
    </xf>
    <xf numFmtId="164" fontId="0" fillId="2" borderId="0" xfId="0" applyFont="false" applyBorder="true" applyAlignment="false" applyProtection="true">
      <alignment horizontal="general" vertical="bottom" textRotation="0" wrapText="false" indent="0" shrinkToFit="false"/>
      <protection locked="true" hidden="false"/>
    </xf>
    <xf numFmtId="164" fontId="9" fillId="2" borderId="0" xfId="0" applyFont="true" applyBorder="true" applyAlignment="true" applyProtection="true">
      <alignment horizontal="center" vertical="bottom" textRotation="0" wrapText="false" indent="0" shrinkToFit="false"/>
      <protection locked="true" hidden="false"/>
    </xf>
    <xf numFmtId="164" fontId="12" fillId="2" borderId="0" xfId="0" applyFont="true" applyBorder="true" applyAlignment="true" applyProtection="true">
      <alignment horizontal="center" vertical="center" textRotation="0" wrapText="false" indent="0" shrinkToFit="false"/>
      <protection locked="true" hidden="false"/>
    </xf>
    <xf numFmtId="164" fontId="13" fillId="0" borderId="0" xfId="0" applyFont="true" applyBorder="true" applyAlignment="true" applyProtection="true">
      <alignment horizontal="left" vertical="bottom" textRotation="0" wrapText="false" indent="1" shrinkToFit="false"/>
      <protection locked="true" hidden="false"/>
    </xf>
    <xf numFmtId="164" fontId="13" fillId="0" borderId="0" xfId="0" applyFont="true" applyBorder="true" applyAlignment="true" applyProtection="true">
      <alignment horizontal="left" vertical="bottom" textRotation="0" wrapText="false" indent="0" shrinkToFit="false"/>
      <protection locked="true" hidden="false"/>
    </xf>
    <xf numFmtId="164" fontId="14" fillId="0" borderId="0" xfId="0" applyFont="true" applyBorder="true" applyAlignment="true" applyProtection="true">
      <alignment horizontal="general" vertical="bottom" textRotation="0" wrapText="false" indent="0" shrinkToFit="false"/>
      <protection locked="true" hidden="false"/>
    </xf>
    <xf numFmtId="164" fontId="8" fillId="0" borderId="0" xfId="0" applyFont="true" applyBorder="true" applyAlignment="true" applyProtection="true">
      <alignment horizontal="left" vertical="center" textRotation="0" wrapText="false" indent="0" shrinkToFit="false"/>
      <protection locked="true" hidden="false"/>
    </xf>
    <xf numFmtId="164" fontId="14" fillId="0" borderId="0" xfId="0" applyFont="true" applyBorder="true" applyAlignment="true" applyProtection="true">
      <alignment horizontal="left" vertical="bottom" textRotation="0" wrapText="false" indent="15" shrinkToFit="false"/>
      <protection locked="true" hidden="false"/>
    </xf>
    <xf numFmtId="164" fontId="8" fillId="0" borderId="0" xfId="0" applyFont="true" applyBorder="true" applyAlignment="true" applyProtection="true">
      <alignment horizontal="center" vertical="bottom" textRotation="0" wrapText="false" indent="0" shrinkToFit="false"/>
      <protection locked="true" hidden="false"/>
    </xf>
    <xf numFmtId="164" fontId="8" fillId="2" borderId="0" xfId="0" applyFont="true" applyBorder="true" applyAlignment="true" applyProtection="true">
      <alignment horizontal="center" vertical="bottom" textRotation="0" wrapText="false" indent="0" shrinkToFit="false"/>
      <protection locked="true" hidden="false"/>
    </xf>
    <xf numFmtId="164" fontId="8" fillId="0" borderId="3" xfId="0" applyFont="true" applyBorder="true" applyAlignment="true" applyProtection="true">
      <alignment horizontal="center" vertical="center" textRotation="0" wrapText="false" indent="0" shrinkToFit="false"/>
      <protection locked="true" hidden="false"/>
    </xf>
    <xf numFmtId="164" fontId="15" fillId="0" borderId="0" xfId="0" applyFont="true" applyBorder="true" applyAlignment="true" applyProtection="true">
      <alignment horizontal="right" vertical="center" textRotation="0" wrapText="false" indent="0" shrinkToFit="false"/>
      <protection locked="true" hidden="false"/>
    </xf>
    <xf numFmtId="164" fontId="8" fillId="0" borderId="4" xfId="0" applyFont="true" applyBorder="true" applyAlignment="true" applyProtection="true">
      <alignment horizontal="center" vertical="center" textRotation="0" wrapText="false" indent="0" shrinkToFit="false"/>
      <protection locked="true" hidden="false"/>
    </xf>
    <xf numFmtId="164" fontId="13" fillId="0" borderId="0" xfId="0" applyFont="true" applyBorder="true" applyAlignment="true" applyProtection="true">
      <alignment horizontal="general" vertical="center" textRotation="0" wrapText="false" indent="0" shrinkToFit="false"/>
      <protection locked="true" hidden="false"/>
    </xf>
    <xf numFmtId="164" fontId="14" fillId="0" borderId="0" xfId="0" applyFont="true" applyBorder="true" applyAlignment="true" applyProtection="true">
      <alignment horizontal="general" vertical="center" textRotation="0" wrapText="false" indent="0" shrinkToFit="false"/>
      <protection locked="true" hidden="false"/>
    </xf>
    <xf numFmtId="164" fontId="8" fillId="2" borderId="0" xfId="0" applyFont="true" applyBorder="true" applyAlignment="false" applyProtection="true">
      <alignment horizontal="general" vertical="bottom" textRotation="0" wrapText="false" indent="0" shrinkToFit="false"/>
      <protection locked="true" hidden="false"/>
    </xf>
    <xf numFmtId="164" fontId="8" fillId="2" borderId="0" xfId="0" applyFont="true" applyBorder="true" applyAlignment="true" applyProtection="true">
      <alignment horizontal="general" vertical="center" textRotation="0" wrapText="false" indent="0" shrinkToFit="false"/>
      <protection locked="true" hidden="false"/>
    </xf>
    <xf numFmtId="164" fontId="0" fillId="2" borderId="0" xfId="0" applyFont="false" applyBorder="true" applyAlignment="true" applyProtection="true">
      <alignment horizontal="general" vertical="bottom" textRotation="0" wrapText="false" indent="0" shrinkToFit="false"/>
      <protection locked="true" hidden="false"/>
    </xf>
    <xf numFmtId="165" fontId="0" fillId="0" borderId="0" xfId="0" applyFont="false" applyBorder="false" applyAlignment="true" applyProtection="true">
      <alignment horizontal="general" vertical="center" textRotation="0" wrapText="false" indent="0" shrinkToFit="true"/>
      <protection locked="true" hidden="false"/>
    </xf>
    <xf numFmtId="164" fontId="0" fillId="0" borderId="0" xfId="0" applyFont="false" applyBorder="false" applyAlignment="true" applyProtection="true">
      <alignment horizontal="general" vertical="center" textRotation="0" wrapText="false" indent="0" shrinkToFit="false"/>
      <protection locked="true" hidden="false"/>
    </xf>
    <xf numFmtId="164" fontId="0" fillId="2" borderId="0" xfId="0" applyFont="false" applyBorder="true" applyAlignment="true" applyProtection="true">
      <alignment horizontal="general" vertical="center" textRotation="0" wrapText="false" indent="0" shrinkToFit="false"/>
      <protection locked="true" hidden="false"/>
    </xf>
    <xf numFmtId="164" fontId="0" fillId="0" borderId="0" xfId="0" applyFont="false" applyBorder="true" applyAlignment="true" applyProtection="true">
      <alignment horizontal="general" vertical="center" textRotation="0" wrapText="false" indent="0" shrinkToFit="false"/>
      <protection locked="true" hidden="false"/>
    </xf>
    <xf numFmtId="164" fontId="6" fillId="0" borderId="0" xfId="0" applyFont="true" applyBorder="true" applyAlignment="true" applyProtection="true">
      <alignment horizontal="left" vertical="center" textRotation="0" wrapText="false" indent="0" shrinkToFit="false"/>
      <protection locked="true" hidden="false"/>
    </xf>
    <xf numFmtId="166" fontId="16" fillId="0" borderId="0" xfId="0" applyFont="true" applyBorder="true" applyAlignment="true" applyProtection="true">
      <alignment horizontal="center" vertical="center" textRotation="0" wrapText="false" indent="0" shrinkToFit="false"/>
      <protection locked="true" hidden="false"/>
    </xf>
    <xf numFmtId="164" fontId="6" fillId="2" borderId="0" xfId="0" applyFont="true" applyBorder="true" applyAlignment="true" applyProtection="true">
      <alignment horizontal="general" vertical="center" textRotation="0" wrapText="false" indent="0" shrinkToFit="false"/>
      <protection locked="true" hidden="false"/>
    </xf>
    <xf numFmtId="164" fontId="4" fillId="0" borderId="0" xfId="0" applyFont="true" applyBorder="false" applyAlignment="true" applyProtection="true">
      <alignment horizontal="general" vertical="center" textRotation="0" wrapText="false" indent="0" shrinkToFit="false"/>
      <protection locked="true" hidden="false"/>
    </xf>
    <xf numFmtId="165" fontId="0" fillId="0" borderId="0" xfId="0" applyFont="false" applyBorder="false" applyAlignment="true" applyProtection="true">
      <alignment horizontal="general" vertical="center" textRotation="0" wrapText="false" indent="0" shrinkToFit="false"/>
      <protection locked="true" hidden="false"/>
    </xf>
    <xf numFmtId="165" fontId="4" fillId="0" borderId="0" xfId="0" applyFont="true" applyBorder="false" applyAlignment="true" applyProtection="true">
      <alignment horizontal="general" vertical="center" textRotation="0" wrapText="false" indent="0" shrinkToFit="false"/>
      <protection locked="true" hidden="false"/>
    </xf>
    <xf numFmtId="164" fontId="6" fillId="0" borderId="0" xfId="0" applyFont="true" applyBorder="true" applyAlignment="true" applyProtection="true">
      <alignment horizontal="center" vertical="center" textRotation="0" wrapText="false" indent="0" shrinkToFit="false"/>
      <protection locked="true" hidden="false"/>
    </xf>
    <xf numFmtId="164" fontId="6" fillId="0" borderId="0" xfId="0" applyFont="true" applyBorder="true" applyAlignment="true" applyProtection="true">
      <alignment horizontal="general" vertical="center" textRotation="0" wrapText="false" indent="0" shrinkToFit="false"/>
      <protection locked="true" hidden="false"/>
    </xf>
    <xf numFmtId="164" fontId="7" fillId="0" borderId="0" xfId="0" applyFont="true" applyBorder="true" applyAlignment="true" applyProtection="true">
      <alignment horizontal="right" vertical="center" textRotation="0" wrapText="false" indent="0" shrinkToFit="false"/>
      <protection locked="true" hidden="false"/>
    </xf>
    <xf numFmtId="164" fontId="8" fillId="0" borderId="0" xfId="0" applyFont="true" applyBorder="true" applyAlignment="false" applyProtection="true">
      <alignment horizontal="general" vertical="bottom" textRotation="0" wrapText="false" indent="0" shrinkToFit="false"/>
      <protection locked="true" hidden="false"/>
    </xf>
    <xf numFmtId="164" fontId="14" fillId="0" borderId="0" xfId="0" applyFont="true" applyBorder="true" applyAlignment="true" applyProtection="true">
      <alignment horizontal="general" vertical="top" textRotation="0" wrapText="true" indent="0" shrinkToFit="false"/>
      <protection locked="true" hidden="false"/>
    </xf>
    <xf numFmtId="164" fontId="8" fillId="0" borderId="1" xfId="0" applyFont="true" applyBorder="true" applyAlignment="true" applyProtection="true">
      <alignment horizontal="left" vertical="bottom" textRotation="0" wrapText="false" indent="1" shrinkToFit="false"/>
      <protection locked="true" hidden="false"/>
    </xf>
    <xf numFmtId="164" fontId="0" fillId="0" borderId="1" xfId="0" applyFont="false" applyBorder="true" applyAlignment="true" applyProtection="true">
      <alignment horizontal="left" vertical="bottom" textRotation="0" wrapText="false" indent="1" shrinkToFit="false"/>
      <protection locked="true" hidden="false"/>
    </xf>
    <xf numFmtId="164" fontId="0" fillId="0" borderId="0" xfId="0" applyFont="false" applyBorder="true" applyAlignment="true" applyProtection="true">
      <alignment horizontal="left" vertical="bottom" textRotation="0" wrapText="false" indent="1" shrinkToFit="false"/>
      <protection locked="true" hidden="false"/>
    </xf>
    <xf numFmtId="166" fontId="7" fillId="0" borderId="0" xfId="0" applyFont="true" applyBorder="true" applyAlignment="true" applyProtection="true">
      <alignment horizontal="left" vertical="top" textRotation="0" wrapText="false" indent="1" shrinkToFit="false"/>
      <protection locked="false" hidden="false"/>
    </xf>
    <xf numFmtId="164" fontId="7" fillId="0" borderId="0" xfId="0" applyFont="true" applyBorder="true" applyAlignment="true" applyProtection="true">
      <alignment horizontal="left" vertical="bottom" textRotation="0" wrapText="false" indent="1" shrinkToFit="false"/>
      <protection locked="false" hidden="false"/>
    </xf>
    <xf numFmtId="164" fontId="19" fillId="0" borderId="0" xfId="0" applyFont="true" applyBorder="true" applyAlignment="true" applyProtection="true">
      <alignment horizontal="center" vertical="bottom" textRotation="0" wrapText="false" indent="0" shrinkToFit="false"/>
      <protection locked="true" hidden="false"/>
    </xf>
    <xf numFmtId="164" fontId="0" fillId="0" borderId="0" xfId="0" applyFont="false" applyBorder="true" applyAlignment="true" applyProtection="true">
      <alignment horizontal="general" vertical="bottom" textRotation="0" wrapText="false" indent="0" shrinkToFit="false"/>
      <protection locked="true" hidden="false"/>
    </xf>
    <xf numFmtId="164" fontId="0" fillId="0" borderId="0" xfId="0" applyFont="false" applyBorder="true" applyAlignment="true" applyProtection="true">
      <alignment horizontal="center" vertical="center" textRotation="0" wrapText="false" indent="0" shrinkToFit="false"/>
      <protection locked="true" hidden="false"/>
    </xf>
    <xf numFmtId="165" fontId="0" fillId="0" borderId="5" xfId="0" applyFont="false" applyBorder="true" applyAlignment="false" applyProtection="true">
      <alignment horizontal="general" vertical="bottom" textRotation="0" wrapText="false" indent="0" shrinkToFit="false"/>
      <protection locked="true" hidden="false"/>
    </xf>
    <xf numFmtId="165" fontId="0" fillId="0" borderId="5" xfId="0" applyFont="false" applyBorder="true" applyAlignment="true" applyProtection="true">
      <alignment horizontal="general" vertical="bottom" textRotation="0" wrapText="false" indent="0" shrinkToFit="false"/>
      <protection locked="true" hidden="false"/>
    </xf>
    <xf numFmtId="165" fontId="8" fillId="0" borderId="0" xfId="0" applyFont="true" applyBorder="true" applyAlignment="true" applyProtection="true">
      <alignment horizontal="left" vertical="bottom" textRotation="0" wrapText="false" indent="1" shrinkToFit="false"/>
      <protection locked="true" hidden="false"/>
    </xf>
    <xf numFmtId="165" fontId="0" fillId="0" borderId="0" xfId="0" applyFont="false" applyBorder="true" applyAlignment="false" applyProtection="true">
      <alignment horizontal="general" vertical="bottom" textRotation="0" wrapText="false" indent="0" shrinkToFit="false"/>
      <protection locked="true" hidden="false"/>
    </xf>
    <xf numFmtId="165" fontId="8" fillId="0" borderId="3" xfId="0" applyFont="true" applyBorder="true" applyAlignment="true" applyProtection="true">
      <alignment horizontal="left" vertical="bottom" textRotation="0" wrapText="false" indent="1" shrinkToFit="false"/>
      <protection locked="true" hidden="false"/>
    </xf>
    <xf numFmtId="165" fontId="0" fillId="0" borderId="0" xfId="0" applyFont="false" applyBorder="true" applyAlignment="true" applyProtection="true">
      <alignment horizontal="general" vertical="bottom" textRotation="0" wrapText="false" indent="0" shrinkToFit="false"/>
      <protection locked="true" hidden="false"/>
    </xf>
    <xf numFmtId="165" fontId="0" fillId="0" borderId="3" xfId="0" applyFont="false" applyBorder="true" applyAlignment="true" applyProtection="true">
      <alignment horizontal="general" vertical="bottom" textRotation="0" wrapText="false" indent="0" shrinkToFit="false"/>
      <protection locked="true" hidden="false"/>
    </xf>
    <xf numFmtId="165" fontId="0" fillId="0" borderId="0" xfId="0" applyFont="false" applyBorder="true" applyAlignment="true" applyProtection="true">
      <alignment horizontal="center" vertical="bottom" textRotation="0" wrapText="false" indent="0" shrinkToFit="false"/>
      <protection locked="true" hidden="false"/>
    </xf>
    <xf numFmtId="168" fontId="7" fillId="0" borderId="0" xfId="0" applyFont="true" applyBorder="true" applyAlignment="true" applyProtection="true">
      <alignment horizontal="left" vertical="center" textRotation="0" wrapText="false" indent="1" shrinkToFit="false"/>
      <protection locked="false" hidden="false"/>
    </xf>
    <xf numFmtId="168" fontId="0" fillId="0" borderId="3" xfId="0" applyFont="false" applyBorder="true" applyAlignment="true" applyProtection="true">
      <alignment horizontal="left" vertical="center" textRotation="0" wrapText="false" indent="1" shrinkToFit="false"/>
      <protection locked="true" hidden="false"/>
    </xf>
    <xf numFmtId="165" fontId="0" fillId="0" borderId="0" xfId="0" applyFont="false" applyBorder="true" applyAlignment="true" applyProtection="true">
      <alignment horizontal="center" vertical="center" textRotation="0" wrapText="false" indent="0" shrinkToFit="false"/>
      <protection locked="true" hidden="false"/>
    </xf>
    <xf numFmtId="168" fontId="7" fillId="0" borderId="0" xfId="0" applyFont="true" applyBorder="true" applyAlignment="true" applyProtection="true">
      <alignment horizontal="left" vertical="center" textRotation="0" wrapText="false" indent="0" shrinkToFit="false"/>
      <protection locked="true" hidden="false"/>
    </xf>
    <xf numFmtId="168" fontId="0" fillId="0" borderId="0" xfId="0" applyFont="false" applyBorder="true" applyAlignment="true" applyProtection="true">
      <alignment horizontal="left" vertical="center" textRotation="0" wrapText="false" indent="0" shrinkToFit="false"/>
      <protection locked="true" hidden="false"/>
    </xf>
    <xf numFmtId="165" fontId="20" fillId="0" borderId="0" xfId="0" applyFont="true" applyBorder="false" applyAlignment="false" applyProtection="true">
      <alignment horizontal="general" vertical="bottom" textRotation="0" wrapText="false" indent="0" shrinkToFit="false"/>
      <protection locked="true" hidden="false"/>
    </xf>
    <xf numFmtId="164" fontId="9" fillId="0" borderId="0" xfId="0" applyFont="true" applyBorder="false" applyAlignment="false" applyProtection="true">
      <alignment horizontal="general" vertical="bottom" textRotation="0" wrapText="false" indent="0" shrinkToFit="false"/>
      <protection locked="true" hidden="false"/>
    </xf>
    <xf numFmtId="164" fontId="20" fillId="0" borderId="0" xfId="0" applyFont="true" applyBorder="false" applyAlignment="false" applyProtection="true">
      <alignment horizontal="general" vertical="bottom" textRotation="0" wrapText="false" indent="0" shrinkToFit="false"/>
      <protection locked="true" hidden="false"/>
    </xf>
    <xf numFmtId="165" fontId="9" fillId="0" borderId="0" xfId="0" applyFont="true" applyBorder="false" applyAlignment="false" applyProtection="true">
      <alignment horizontal="general" vertical="bottom" textRotation="0" wrapText="false" indent="0" shrinkToFit="false"/>
      <protection locked="true" hidden="false"/>
    </xf>
    <xf numFmtId="164" fontId="15" fillId="0" borderId="0" xfId="0" applyFont="true" applyBorder="false" applyAlignment="false" applyProtection="true">
      <alignment horizontal="general" vertical="bottom" textRotation="0" wrapText="false" indent="0" shrinkToFit="false"/>
      <protection locked="true" hidden="false"/>
    </xf>
    <xf numFmtId="164" fontId="9" fillId="0" borderId="0" xfId="0" applyFont="true" applyBorder="false" applyAlignment="true" applyProtection="true">
      <alignment horizontal="right" vertical="bottom" textRotation="0" wrapText="false" indent="0" shrinkToFit="false"/>
      <protection locked="true" hidden="false"/>
    </xf>
    <xf numFmtId="164" fontId="7" fillId="0" borderId="0" xfId="0" applyFont="true" applyBorder="false" applyAlignment="true" applyProtection="true">
      <alignment horizontal="general" vertical="bottom" textRotation="0" wrapText="false" indent="0" shrinkToFit="true"/>
      <protection locked="true" hidden="false"/>
    </xf>
    <xf numFmtId="164" fontId="7" fillId="0" borderId="6" xfId="0" applyFont="true" applyBorder="true" applyAlignment="false" applyProtection="true">
      <alignment horizontal="general" vertical="bottom" textRotation="0" wrapText="false" indent="0" shrinkToFit="false"/>
      <protection locked="true" hidden="false"/>
    </xf>
    <xf numFmtId="164" fontId="23" fillId="0" borderId="7" xfId="0" applyFont="true" applyBorder="true" applyAlignment="true" applyProtection="true">
      <alignment horizontal="general" vertical="center" textRotation="0" wrapText="false" indent="0" shrinkToFit="false"/>
      <protection locked="true" hidden="false"/>
    </xf>
    <xf numFmtId="164" fontId="7" fillId="2" borderId="6" xfId="0" applyFont="true" applyBorder="true" applyAlignment="false" applyProtection="true">
      <alignment horizontal="general" vertical="bottom" textRotation="0" wrapText="false" indent="0" shrinkToFit="false"/>
      <protection locked="true" hidden="false"/>
    </xf>
    <xf numFmtId="164" fontId="15" fillId="2" borderId="1" xfId="0" applyFont="true" applyBorder="true" applyAlignment="true" applyProtection="true">
      <alignment horizontal="general" vertical="center" textRotation="0" wrapText="false" indent="0" shrinkToFit="false"/>
      <protection locked="true" hidden="false"/>
    </xf>
    <xf numFmtId="164" fontId="7" fillId="2" borderId="1" xfId="0" applyFont="true" applyBorder="true" applyAlignment="false" applyProtection="true">
      <alignment horizontal="general" vertical="bottom" textRotation="0" wrapText="false" indent="0" shrinkToFit="false"/>
      <protection locked="true" hidden="false"/>
    </xf>
    <xf numFmtId="164" fontId="7" fillId="2" borderId="7" xfId="0" applyFont="true" applyBorder="true" applyAlignment="false" applyProtection="true">
      <alignment horizontal="general" vertical="bottom" textRotation="0" wrapText="false" indent="0" shrinkToFit="false"/>
      <protection locked="true" hidden="false"/>
    </xf>
    <xf numFmtId="164" fontId="7" fillId="0" borderId="3" xfId="0" applyFont="true" applyBorder="true" applyAlignment="false" applyProtection="true">
      <alignment horizontal="general" vertical="bottom" textRotation="0" wrapText="false" indent="0" shrinkToFit="false"/>
      <protection locked="true" hidden="false"/>
    </xf>
    <xf numFmtId="164" fontId="7" fillId="0" borderId="8" xfId="0" applyFont="true" applyBorder="true" applyAlignment="false" applyProtection="true">
      <alignment horizontal="general" vertical="bottom" textRotation="0" wrapText="false" indent="0" shrinkToFit="false"/>
      <protection locked="true" hidden="false"/>
    </xf>
    <xf numFmtId="166" fontId="7" fillId="0" borderId="0" xfId="0" applyFont="true" applyBorder="true" applyAlignment="true" applyProtection="true">
      <alignment horizontal="left" vertical="bottom" textRotation="0" wrapText="false" indent="0" shrinkToFit="false"/>
      <protection locked="true" hidden="false"/>
    </xf>
    <xf numFmtId="166" fontId="7" fillId="0" borderId="8" xfId="0" applyFont="true" applyBorder="true" applyAlignment="true" applyProtection="true">
      <alignment horizontal="left" vertical="bottom" textRotation="0" wrapText="false" indent="0" shrinkToFit="false"/>
      <protection locked="true" hidden="false"/>
    </xf>
    <xf numFmtId="169" fontId="7" fillId="0" borderId="8" xfId="0" applyFont="true" applyBorder="true" applyAlignment="true" applyProtection="true">
      <alignment horizontal="left" vertical="bottom" textRotation="0" wrapText="false" indent="0" shrinkToFit="false"/>
      <protection locked="true" hidden="false"/>
    </xf>
    <xf numFmtId="164" fontId="8" fillId="0" borderId="9" xfId="0" applyFont="true" applyBorder="true" applyAlignment="true" applyProtection="true">
      <alignment horizontal="general" vertical="top" textRotation="0" wrapText="false" indent="0" shrinkToFit="false"/>
      <protection locked="true" hidden="false"/>
    </xf>
    <xf numFmtId="164" fontId="8" fillId="0" borderId="10" xfId="0" applyFont="true" applyBorder="true" applyAlignment="true" applyProtection="true">
      <alignment horizontal="center" vertical="top" textRotation="0" wrapText="false" indent="0" shrinkToFit="false"/>
      <protection locked="true" hidden="false"/>
    </xf>
    <xf numFmtId="164" fontId="8" fillId="0" borderId="10" xfId="0" applyFont="true" applyBorder="true" applyAlignment="true" applyProtection="true">
      <alignment horizontal="center" vertical="top" textRotation="0" wrapText="true" indent="0" shrinkToFit="false"/>
      <protection locked="true" hidden="false"/>
    </xf>
    <xf numFmtId="164" fontId="7" fillId="0" borderId="11" xfId="0" applyFont="true" applyBorder="true" applyAlignment="false" applyProtection="true">
      <alignment horizontal="general" vertical="bottom" textRotation="0" wrapText="false" indent="0" shrinkToFit="false"/>
      <protection locked="true" hidden="false"/>
    </xf>
    <xf numFmtId="164" fontId="7" fillId="0" borderId="12" xfId="0" applyFont="true" applyBorder="true" applyAlignment="false" applyProtection="true">
      <alignment horizontal="general" vertical="bottom" textRotation="0" wrapText="false" indent="0" shrinkToFit="false"/>
      <protection locked="true" hidden="false"/>
    </xf>
    <xf numFmtId="164" fontId="7" fillId="0" borderId="13" xfId="0" applyFont="true" applyBorder="true" applyAlignment="false" applyProtection="true">
      <alignment horizontal="general" vertical="bottom" textRotation="0" wrapText="false" indent="0" shrinkToFit="false"/>
      <protection locked="true" hidden="false"/>
    </xf>
    <xf numFmtId="164" fontId="6" fillId="0" borderId="10" xfId="0" applyFont="true" applyBorder="true" applyAlignment="true" applyProtection="true">
      <alignment horizontal="center" vertical="bottom" textRotation="0" wrapText="false" indent="0" shrinkToFit="false"/>
      <protection locked="true" hidden="false"/>
    </xf>
    <xf numFmtId="164" fontId="6" fillId="0" borderId="13" xfId="0" applyFont="true" applyBorder="true" applyAlignment="true" applyProtection="true">
      <alignment horizontal="center" vertical="center" textRotation="0" wrapText="false" indent="0" shrinkToFit="false"/>
      <protection locked="true" hidden="false"/>
    </xf>
    <xf numFmtId="164" fontId="8" fillId="0" borderId="10" xfId="0" applyFont="true" applyBorder="true" applyAlignment="true" applyProtection="true">
      <alignment horizontal="center" vertical="bottom" textRotation="0" wrapText="false" indent="0" shrinkToFit="false"/>
      <protection locked="true" hidden="false"/>
    </xf>
    <xf numFmtId="164" fontId="8" fillId="0" borderId="14" xfId="0" applyFont="true" applyBorder="true" applyAlignment="true" applyProtection="true">
      <alignment horizontal="center" vertical="bottom" textRotation="0" wrapText="false" indent="0" shrinkToFit="false"/>
      <protection locked="true" hidden="false"/>
    </xf>
    <xf numFmtId="164" fontId="8" fillId="0" borderId="8" xfId="0" applyFont="true" applyBorder="true" applyAlignment="true" applyProtection="true">
      <alignment horizontal="center" vertical="bottom" textRotation="0" wrapText="false" indent="0" shrinkToFit="false"/>
      <protection locked="true" hidden="false"/>
    </xf>
    <xf numFmtId="164" fontId="6" fillId="3" borderId="0" xfId="0" applyFont="true" applyBorder="true" applyAlignment="true" applyProtection="true">
      <alignment horizontal="left" vertical="top" textRotation="0" wrapText="true" indent="0" shrinkToFit="false"/>
      <protection locked="true" hidden="false"/>
    </xf>
    <xf numFmtId="170" fontId="7" fillId="0" borderId="3" xfId="0" applyFont="true" applyBorder="true" applyAlignment="true" applyProtection="true">
      <alignment horizontal="center" vertical="bottom" textRotation="0" wrapText="false" indent="0" shrinkToFit="false"/>
      <protection locked="true" hidden="false"/>
    </xf>
    <xf numFmtId="166" fontId="7" fillId="0" borderId="3" xfId="0" applyFont="true" applyBorder="true" applyAlignment="true" applyProtection="true">
      <alignment horizontal="center" vertical="bottom" textRotation="0" wrapText="false" indent="0" shrinkToFit="false"/>
      <protection locked="true" hidden="false"/>
    </xf>
    <xf numFmtId="166" fontId="7" fillId="0" borderId="15" xfId="0" applyFont="true" applyBorder="true" applyAlignment="true" applyProtection="true">
      <alignment horizontal="center" vertical="bottom" textRotation="0" wrapText="false" indent="0" shrinkToFit="false"/>
      <protection locked="true" hidden="false"/>
    </xf>
    <xf numFmtId="171" fontId="7" fillId="0" borderId="15" xfId="0" applyFont="true" applyBorder="true" applyAlignment="true" applyProtection="true">
      <alignment horizontal="center" vertical="bottom" textRotation="0" wrapText="false" indent="0" shrinkToFit="false"/>
      <protection locked="true" hidden="false"/>
    </xf>
    <xf numFmtId="166" fontId="6" fillId="3" borderId="0" xfId="0" applyFont="true" applyBorder="true" applyAlignment="true" applyProtection="true">
      <alignment horizontal="left" vertical="top" textRotation="0" wrapText="true" indent="0" shrinkToFit="false"/>
      <protection locked="true" hidden="false"/>
    </xf>
    <xf numFmtId="164" fontId="7" fillId="0" borderId="0" xfId="0" applyFont="true" applyBorder="true" applyAlignment="true" applyProtection="true">
      <alignment horizontal="general" vertical="top" textRotation="0" wrapText="false" indent="0" shrinkToFit="false"/>
      <protection locked="true" hidden="false"/>
    </xf>
    <xf numFmtId="170" fontId="7" fillId="0" borderId="15" xfId="0" applyFont="true" applyBorder="true" applyAlignment="true" applyProtection="true">
      <alignment horizontal="center" vertical="top" textRotation="0" wrapText="false" indent="0" shrinkToFit="false"/>
      <protection locked="true" hidden="false"/>
    </xf>
    <xf numFmtId="166" fontId="7" fillId="0" borderId="3" xfId="0" applyFont="true" applyBorder="true" applyAlignment="true" applyProtection="true">
      <alignment horizontal="center" vertical="top" textRotation="0" wrapText="false" indent="0" shrinkToFit="false"/>
      <protection locked="true" hidden="false"/>
    </xf>
    <xf numFmtId="164" fontId="0" fillId="0" borderId="15" xfId="0" applyFont="false" applyBorder="true" applyAlignment="false" applyProtection="false">
      <alignment horizontal="general" vertical="bottom" textRotation="0" wrapText="false" indent="0" shrinkToFit="false"/>
      <protection locked="true" hidden="false"/>
    </xf>
    <xf numFmtId="164" fontId="0" fillId="0" borderId="8" xfId="0" applyFont="false" applyBorder="true" applyAlignment="false" applyProtection="false">
      <alignment horizontal="general" vertical="bottom" textRotation="0" wrapText="false" indent="0" shrinkToFit="false"/>
      <protection locked="true" hidden="false"/>
    </xf>
    <xf numFmtId="164" fontId="7" fillId="0" borderId="3" xfId="0" applyFont="true" applyBorder="true" applyAlignment="true" applyProtection="true">
      <alignment horizontal="center" vertical="top" textRotation="0" wrapText="false" indent="0" shrinkToFit="false"/>
      <protection locked="true" hidden="false"/>
    </xf>
    <xf numFmtId="164" fontId="7" fillId="0" borderId="15" xfId="0" applyFont="true" applyBorder="true" applyAlignment="true" applyProtection="true">
      <alignment horizontal="center" vertical="bottom" textRotation="0" wrapText="false" indent="0" shrinkToFit="false"/>
      <protection locked="true" hidden="false"/>
    </xf>
    <xf numFmtId="164" fontId="8" fillId="0" borderId="13" xfId="0" applyFont="true" applyBorder="true" applyAlignment="false" applyProtection="true">
      <alignment horizontal="general" vertical="bottom" textRotation="0" wrapText="false" indent="0" shrinkToFit="false"/>
      <protection locked="true" hidden="false"/>
    </xf>
    <xf numFmtId="164" fontId="8" fillId="0" borderId="13" xfId="0" applyFont="true" applyBorder="true" applyAlignment="true" applyProtection="true">
      <alignment horizontal="center" vertical="bottom" textRotation="0" wrapText="false" indent="0" shrinkToFit="false"/>
      <protection locked="true" hidden="false"/>
    </xf>
    <xf numFmtId="164" fontId="8" fillId="0" borderId="9" xfId="0" applyFont="true" applyBorder="true" applyAlignment="true" applyProtection="true">
      <alignment horizontal="center" vertical="bottom" textRotation="0" wrapText="false" indent="0" shrinkToFit="false"/>
      <protection locked="true" hidden="false"/>
    </xf>
    <xf numFmtId="166" fontId="24" fillId="0" borderId="10" xfId="0" applyFont="true" applyBorder="true" applyAlignment="true" applyProtection="true">
      <alignment horizontal="center" vertical="bottom" textRotation="0" wrapText="false" indent="0" shrinkToFit="false"/>
      <protection locked="true" hidden="false"/>
    </xf>
    <xf numFmtId="164" fontId="10" fillId="0" borderId="0" xfId="0" applyFont="true" applyBorder="true" applyAlignment="false" applyProtection="true">
      <alignment horizontal="general" vertical="bottom" textRotation="0" wrapText="false" indent="0" shrinkToFit="false"/>
      <protection locked="true" hidden="false"/>
    </xf>
    <xf numFmtId="164" fontId="7" fillId="0" borderId="8" xfId="0" applyFont="true" applyBorder="true" applyAlignment="true" applyProtection="true">
      <alignment horizontal="general" vertical="bottom" textRotation="0" wrapText="false" indent="0" shrinkToFit="false"/>
      <protection locked="true" hidden="false"/>
    </xf>
    <xf numFmtId="166" fontId="24" fillId="0" borderId="0" xfId="0" applyFont="true" applyBorder="true" applyAlignment="true" applyProtection="true">
      <alignment horizontal="left" vertical="bottom" textRotation="0" wrapText="false" indent="0" shrinkToFit="false"/>
      <protection locked="true" hidden="false"/>
    </xf>
    <xf numFmtId="166" fontId="15" fillId="4" borderId="16" xfId="0" applyFont="true" applyBorder="true" applyAlignment="true" applyProtection="true">
      <alignment horizontal="left" vertical="bottom" textRotation="0" wrapText="false" indent="1" shrinkToFit="false"/>
      <protection locked="true" hidden="false"/>
    </xf>
    <xf numFmtId="166" fontId="24" fillId="5" borderId="16" xfId="0" applyFont="true" applyBorder="true" applyAlignment="true" applyProtection="true">
      <alignment horizontal="left" vertical="bottom" textRotation="0" wrapText="false" indent="1" shrinkToFit="false"/>
      <protection locked="true" hidden="false"/>
    </xf>
    <xf numFmtId="166" fontId="24" fillId="6" borderId="16" xfId="0" applyFont="true" applyBorder="true" applyAlignment="true" applyProtection="true">
      <alignment horizontal="left" vertical="bottom" textRotation="0" wrapText="false" indent="1" shrinkToFit="false"/>
      <protection locked="true" hidden="false"/>
    </xf>
    <xf numFmtId="166" fontId="24" fillId="7" borderId="16" xfId="0" applyFont="true" applyBorder="true" applyAlignment="true" applyProtection="true">
      <alignment horizontal="left" vertical="bottom" textRotation="0" wrapText="false" indent="1" shrinkToFit="false"/>
      <protection locked="true" hidden="false"/>
    </xf>
    <xf numFmtId="166" fontId="24" fillId="8" borderId="16" xfId="0" applyFont="true" applyBorder="true" applyAlignment="true" applyProtection="true">
      <alignment horizontal="left" vertical="bottom" textRotation="0" wrapText="false" indent="1" shrinkToFit="false"/>
      <protection locked="true" hidden="false"/>
    </xf>
    <xf numFmtId="166" fontId="15" fillId="9" borderId="16" xfId="0" applyFont="true" applyBorder="true" applyAlignment="true" applyProtection="true">
      <alignment horizontal="left" vertical="bottom" textRotation="0" wrapText="false" indent="1" shrinkToFit="false"/>
      <protection locked="true" hidden="false"/>
    </xf>
    <xf numFmtId="166" fontId="15" fillId="10" borderId="16" xfId="0" applyFont="true" applyBorder="true" applyAlignment="true" applyProtection="true">
      <alignment horizontal="left" vertical="bottom" textRotation="0" wrapText="false" indent="1" shrinkToFit="false"/>
      <protection locked="true" hidden="false"/>
    </xf>
    <xf numFmtId="164" fontId="24" fillId="0" borderId="16" xfId="0" applyFont="true" applyBorder="true" applyAlignment="true" applyProtection="true">
      <alignment horizontal="center" vertical="bottom" textRotation="0" wrapText="false" indent="0" shrinkToFit="false"/>
      <protection locked="true" hidden="false"/>
    </xf>
    <xf numFmtId="164" fontId="15" fillId="0" borderId="0" xfId="0" applyFont="true" applyBorder="true" applyAlignment="true" applyProtection="true">
      <alignment horizontal="center" vertical="bottom" textRotation="0" wrapText="false" indent="0" shrinkToFit="false"/>
      <protection locked="true" hidden="false"/>
    </xf>
    <xf numFmtId="166" fontId="24" fillId="10" borderId="0" xfId="0" applyFont="true" applyBorder="true" applyAlignment="true" applyProtection="true">
      <alignment horizontal="left" vertical="bottom" textRotation="0" wrapText="false" indent="1" shrinkToFit="false"/>
      <protection locked="true" hidden="false"/>
    </xf>
    <xf numFmtId="164" fontId="25" fillId="0" borderId="0" xfId="0" applyFont="true" applyBorder="true" applyAlignment="true" applyProtection="true">
      <alignment horizontal="left" vertical="bottom" textRotation="0" wrapText="false" indent="0" shrinkToFit="false"/>
      <protection locked="true" hidden="false"/>
    </xf>
    <xf numFmtId="164" fontId="26" fillId="0" borderId="0" xfId="0" applyFont="true" applyBorder="true" applyAlignment="true" applyProtection="true">
      <alignment horizontal="left" vertical="top" textRotation="0" wrapText="true" indent="0" shrinkToFit="false"/>
      <protection locked="true" hidden="false"/>
    </xf>
    <xf numFmtId="164" fontId="0" fillId="0" borderId="11" xfId="0" applyFont="false" applyBorder="true" applyAlignment="false" applyProtection="true">
      <alignment horizontal="general" vertical="bottom" textRotation="0" wrapText="false" indent="0" shrinkToFit="false"/>
      <protection locked="true" hidden="false"/>
    </xf>
    <xf numFmtId="164" fontId="0" fillId="0" borderId="5" xfId="0" applyFont="false" applyBorder="true" applyAlignment="false" applyProtection="true">
      <alignment horizontal="general" vertical="bottom" textRotation="0" wrapText="false" indent="0" shrinkToFit="false"/>
      <protection locked="true" hidden="false"/>
    </xf>
    <xf numFmtId="164" fontId="8" fillId="0" borderId="17" xfId="0" applyFont="true" applyBorder="true" applyAlignment="true" applyProtection="true">
      <alignment horizontal="center" vertical="bottom" textRotation="0" wrapText="false" indent="0" shrinkToFit="false"/>
      <protection locked="true" hidden="false"/>
    </xf>
    <xf numFmtId="164" fontId="6" fillId="0" borderId="0" xfId="0" applyFont="true" applyBorder="true" applyAlignment="true" applyProtection="true">
      <alignment horizontal="center" vertical="bottom" textRotation="0" wrapText="false" indent="0" shrinkToFit="false"/>
      <protection locked="true" hidden="false"/>
    </xf>
    <xf numFmtId="164" fontId="23" fillId="0" borderId="6" xfId="0" applyFont="true" applyBorder="true" applyAlignment="false" applyProtection="true">
      <alignment horizontal="general" vertical="bottom" textRotation="0" wrapText="false" indent="0" shrinkToFit="false"/>
      <protection locked="true" hidden="false"/>
    </xf>
    <xf numFmtId="164" fontId="23" fillId="0" borderId="1" xfId="0" applyFont="true" applyBorder="true" applyAlignment="true" applyProtection="true">
      <alignment horizontal="general" vertical="center" textRotation="0" wrapText="true" indent="0" shrinkToFit="false"/>
      <protection locked="true" hidden="false"/>
    </xf>
    <xf numFmtId="164" fontId="0" fillId="0" borderId="7" xfId="0" applyFont="false" applyBorder="true" applyAlignment="fals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true"/>
      <protection locked="true" hidden="false"/>
    </xf>
    <xf numFmtId="164" fontId="0" fillId="0" borderId="3" xfId="0" applyFont="false" applyBorder="true" applyAlignment="false" applyProtection="true">
      <alignment horizontal="general" vertical="bottom" textRotation="0" wrapText="false" indent="0" shrinkToFit="false"/>
      <protection locked="true" hidden="false"/>
    </xf>
    <xf numFmtId="164" fontId="0" fillId="0" borderId="18" xfId="0" applyFont="false" applyBorder="true" applyAlignment="false" applyProtection="true">
      <alignment horizontal="general" vertical="bottom" textRotation="0" wrapText="false" indent="0" shrinkToFit="false"/>
      <protection locked="true" hidden="false"/>
    </xf>
    <xf numFmtId="164" fontId="7" fillId="0" borderId="18" xfId="0" applyFont="true" applyBorder="true" applyAlignment="false" applyProtection="true">
      <alignment horizontal="general" vertical="bottom" textRotation="0" wrapText="false" indent="0" shrinkToFit="false"/>
      <protection locked="true" hidden="false"/>
    </xf>
    <xf numFmtId="166" fontId="7" fillId="0" borderId="8" xfId="0" applyFont="true" applyBorder="true" applyAlignment="true" applyProtection="true">
      <alignment horizontal="general" vertical="top" textRotation="0" wrapText="true" indent="0" shrinkToFit="false"/>
      <protection locked="false" hidden="false"/>
    </xf>
    <xf numFmtId="164" fontId="0" fillId="0" borderId="8" xfId="0" applyFont="false" applyBorder="true" applyAlignment="false" applyProtection="true">
      <alignment horizontal="general" vertical="bottom" textRotation="0" wrapText="false" indent="0" shrinkToFit="false"/>
      <protection locked="true" hidden="false"/>
    </xf>
    <xf numFmtId="164" fontId="27" fillId="0" borderId="8" xfId="0" applyFont="true" applyBorder="true" applyAlignment="true" applyProtection="true">
      <alignment horizontal="left" vertical="top" textRotation="0" wrapText="true" indent="0" shrinkToFit="false"/>
      <protection locked="true" hidden="false"/>
    </xf>
    <xf numFmtId="164" fontId="0" fillId="0" borderId="17" xfId="0" applyFont="false" applyBorder="true" applyAlignment="false" applyProtection="true">
      <alignment horizontal="general" vertical="bottom" textRotation="0" wrapText="false" indent="0" shrinkToFit="false"/>
      <protection locked="true" hidden="false"/>
    </xf>
    <xf numFmtId="164" fontId="0" fillId="3" borderId="0" xfId="0" applyFont="false" applyBorder="false" applyAlignment="true" applyProtection="true">
      <alignment horizontal="general" vertical="bottom" textRotation="0" wrapText="false" indent="0" shrinkToFit="true"/>
      <protection locked="true" hidden="false"/>
    </xf>
    <xf numFmtId="164" fontId="9" fillId="3" borderId="0" xfId="0" applyFont="true" applyBorder="false" applyAlignment="false" applyProtection="true">
      <alignment horizontal="general" vertical="bottom" textRotation="0" wrapText="false" indent="0" shrinkToFit="false"/>
      <protection locked="true" hidden="false"/>
    </xf>
    <xf numFmtId="164" fontId="0" fillId="3" borderId="0" xfId="0" applyFont="false" applyBorder="false" applyAlignment="false" applyProtection="true">
      <alignment horizontal="general" vertical="bottom" textRotation="0" wrapText="false" indent="0" shrinkToFit="false"/>
      <protection locked="true" hidden="false"/>
    </xf>
    <xf numFmtId="164" fontId="7" fillId="3" borderId="0" xfId="0" applyFont="true" applyBorder="false" applyAlignment="true" applyProtection="true">
      <alignment horizontal="general" vertical="bottom" textRotation="0" wrapText="false" indent="0" shrinkToFit="true"/>
      <protection locked="true" hidden="false"/>
    </xf>
    <xf numFmtId="164" fontId="23" fillId="3" borderId="6" xfId="0" applyFont="true" applyBorder="true" applyAlignment="false" applyProtection="true">
      <alignment horizontal="general" vertical="bottom" textRotation="0" wrapText="false" indent="0" shrinkToFit="false"/>
      <protection locked="true" hidden="false"/>
    </xf>
    <xf numFmtId="164" fontId="23" fillId="3" borderId="1" xfId="0" applyFont="true" applyBorder="true" applyAlignment="true" applyProtection="true">
      <alignment horizontal="general" vertical="center" textRotation="0" wrapText="false" indent="0" shrinkToFit="false"/>
      <protection locked="true" hidden="false"/>
    </xf>
    <xf numFmtId="164" fontId="7" fillId="3" borderId="7" xfId="0" applyFont="true" applyBorder="true" applyAlignment="false" applyProtection="true">
      <alignment horizontal="general" vertical="bottom" textRotation="0" wrapText="false" indent="0" shrinkToFit="false"/>
      <protection locked="true" hidden="false"/>
    </xf>
    <xf numFmtId="164" fontId="7" fillId="3" borderId="0" xfId="0" applyFont="true" applyBorder="false" applyAlignment="false" applyProtection="true">
      <alignment horizontal="general" vertical="bottom" textRotation="0" wrapText="false" indent="0" shrinkToFit="false"/>
      <protection locked="true" hidden="false"/>
    </xf>
    <xf numFmtId="164" fontId="15" fillId="2" borderId="6" xfId="0" applyFont="true" applyBorder="true" applyAlignment="true" applyProtection="true">
      <alignment horizontal="general" vertical="center" textRotation="0" wrapText="false" indent="0" shrinkToFit="false"/>
      <protection locked="true" hidden="false"/>
    </xf>
    <xf numFmtId="164" fontId="0" fillId="2" borderId="1" xfId="0" applyFont="false" applyBorder="true" applyAlignment="false" applyProtection="true">
      <alignment horizontal="general" vertical="bottom" textRotation="0" wrapText="false" indent="0" shrinkToFit="false"/>
      <protection locked="true" hidden="false"/>
    </xf>
    <xf numFmtId="164" fontId="0" fillId="2" borderId="7" xfId="0" applyFont="false" applyBorder="true" applyAlignment="false" applyProtection="true">
      <alignment horizontal="general" vertical="bottom" textRotation="0" wrapText="false" indent="0" shrinkToFit="false"/>
      <protection locked="true" hidden="false"/>
    </xf>
    <xf numFmtId="164" fontId="0" fillId="3" borderId="3" xfId="0" applyFont="false" applyBorder="true" applyAlignment="false" applyProtection="true">
      <alignment horizontal="general" vertical="bottom" textRotation="0" wrapText="false" indent="0" shrinkToFit="false"/>
      <protection locked="true" hidden="false"/>
    </xf>
    <xf numFmtId="164" fontId="0" fillId="3" borderId="0" xfId="0" applyFont="false" applyBorder="true" applyAlignment="false" applyProtection="true">
      <alignment horizontal="general" vertical="bottom" textRotation="0" wrapText="false" indent="0" shrinkToFit="false"/>
      <protection locked="true" hidden="false"/>
    </xf>
    <xf numFmtId="164" fontId="0" fillId="3" borderId="8" xfId="0" applyFont="false" applyBorder="true" applyAlignment="false" applyProtection="true">
      <alignment horizontal="general" vertical="bottom" textRotation="0" wrapText="false" indent="0" shrinkToFit="false"/>
      <protection locked="true" hidden="false"/>
    </xf>
    <xf numFmtId="164" fontId="0" fillId="3" borderId="3" xfId="0" applyFont="false" applyBorder="true" applyAlignment="true" applyProtection="true">
      <alignment horizontal="left" vertical="bottom" textRotation="0" wrapText="false" indent="0" shrinkToFit="false"/>
      <protection locked="true" hidden="false"/>
    </xf>
    <xf numFmtId="164" fontId="6" fillId="3" borderId="0" xfId="0" applyFont="true" applyBorder="true" applyAlignment="false" applyProtection="true">
      <alignment horizontal="general" vertical="bottom" textRotation="0" wrapText="false" indent="0" shrinkToFit="false"/>
      <protection locked="true" hidden="false"/>
    </xf>
    <xf numFmtId="166" fontId="7" fillId="3" borderId="0" xfId="0" applyFont="true" applyBorder="true" applyAlignment="true" applyProtection="true">
      <alignment horizontal="left" vertical="top" textRotation="0" wrapText="true" indent="0" shrinkToFit="false"/>
      <protection locked="true" hidden="false"/>
    </xf>
    <xf numFmtId="164" fontId="0" fillId="3" borderId="8" xfId="0" applyFont="false" applyBorder="true" applyAlignment="true" applyProtection="true">
      <alignment horizontal="left" vertical="bottom" textRotation="0" wrapText="false" indent="0" shrinkToFit="false"/>
      <protection locked="true" hidden="false"/>
    </xf>
    <xf numFmtId="170" fontId="7" fillId="3" borderId="0" xfId="0" applyFont="true" applyBorder="true" applyAlignment="true" applyProtection="true">
      <alignment horizontal="center" vertical="bottom" textRotation="0" wrapText="false" indent="0" shrinkToFit="false"/>
      <protection locked="false" hidden="false"/>
    </xf>
    <xf numFmtId="164" fontId="0" fillId="3" borderId="0" xfId="0" applyFont="false" applyBorder="true" applyAlignment="true" applyProtection="true">
      <alignment horizontal="left" vertical="bottom" textRotation="0" wrapText="false" indent="0" shrinkToFit="false"/>
      <protection locked="true" hidden="false"/>
    </xf>
    <xf numFmtId="164" fontId="9" fillId="3" borderId="0" xfId="0" applyFont="true" applyBorder="true" applyAlignment="true" applyProtection="true">
      <alignment horizontal="left" vertical="bottom" textRotation="0" wrapText="false" indent="0" shrinkToFit="false"/>
      <protection locked="true" hidden="false"/>
    </xf>
    <xf numFmtId="172" fontId="7" fillId="3" borderId="0" xfId="0" applyFont="true" applyBorder="true" applyAlignment="true" applyProtection="true">
      <alignment horizontal="center" vertical="bottom" textRotation="0" wrapText="false" indent="0" shrinkToFit="false"/>
      <protection locked="false" hidden="false"/>
    </xf>
    <xf numFmtId="164" fontId="8" fillId="3" borderId="3" xfId="0" applyFont="true" applyBorder="true" applyAlignment="true" applyProtection="true">
      <alignment horizontal="center" vertical="bottom" textRotation="0" wrapText="false" indent="0" shrinkToFit="false"/>
      <protection locked="true" hidden="false"/>
    </xf>
    <xf numFmtId="164" fontId="29" fillId="3" borderId="15" xfId="0" applyFont="true" applyBorder="true" applyAlignment="true" applyProtection="true">
      <alignment horizontal="center" vertical="bottom" textRotation="0" wrapText="false" indent="0" shrinkToFit="false"/>
      <protection locked="true" hidden="false"/>
    </xf>
    <xf numFmtId="164" fontId="6" fillId="3" borderId="3" xfId="0" applyFont="true" applyBorder="true" applyAlignment="true" applyProtection="true">
      <alignment horizontal="center" vertical="bottom" textRotation="0" wrapText="false" indent="0" shrinkToFit="false"/>
      <protection locked="true" hidden="false"/>
    </xf>
    <xf numFmtId="164" fontId="6" fillId="3" borderId="15" xfId="0" applyFont="true" applyBorder="true" applyAlignment="true" applyProtection="true">
      <alignment horizontal="center" vertical="bottom" textRotation="0" wrapText="false" indent="0" shrinkToFit="false"/>
      <protection locked="true" hidden="false"/>
    </xf>
    <xf numFmtId="164" fontId="24" fillId="3" borderId="3" xfId="0" applyFont="true" applyBorder="true" applyAlignment="true" applyProtection="true">
      <alignment horizontal="center" vertical="bottom" textRotation="0" wrapText="false" indent="0" shrinkToFit="false"/>
      <protection locked="true" hidden="false"/>
    </xf>
    <xf numFmtId="164" fontId="24" fillId="3" borderId="15" xfId="0" applyFont="true" applyBorder="true" applyAlignment="true" applyProtection="true">
      <alignment horizontal="center" vertical="bottom" textRotation="0" wrapText="false" indent="0" shrinkToFit="false"/>
      <protection locked="true" hidden="false"/>
    </xf>
    <xf numFmtId="172" fontId="7" fillId="3" borderId="15" xfId="0" applyFont="true" applyBorder="true" applyAlignment="true" applyProtection="true">
      <alignment horizontal="center" vertical="bottom" textRotation="0" wrapText="false" indent="0" shrinkToFit="false"/>
      <protection locked="false" hidden="false"/>
    </xf>
    <xf numFmtId="173" fontId="7" fillId="3" borderId="15" xfId="0" applyFont="true" applyBorder="true" applyAlignment="true" applyProtection="true">
      <alignment horizontal="center" vertical="bottom" textRotation="0" wrapText="false" indent="0" shrinkToFit="false"/>
      <protection locked="false" hidden="false"/>
    </xf>
    <xf numFmtId="174" fontId="7" fillId="3" borderId="3" xfId="0" applyFont="true" applyBorder="true" applyAlignment="true" applyProtection="true">
      <alignment horizontal="center" vertical="bottom" textRotation="0" wrapText="false" indent="0" shrinkToFit="false"/>
      <protection locked="true" hidden="false"/>
    </xf>
    <xf numFmtId="169" fontId="7" fillId="3" borderId="15" xfId="19" applyFont="true" applyBorder="true" applyAlignment="true" applyProtection="true">
      <alignment horizontal="center" vertical="bottom" textRotation="0" wrapText="false" indent="0" shrinkToFit="false"/>
      <protection locked="true" hidden="false"/>
    </xf>
    <xf numFmtId="164" fontId="7" fillId="3" borderId="15" xfId="0" applyFont="true" applyBorder="true" applyAlignment="true" applyProtection="true">
      <alignment horizontal="center" vertical="bottom" textRotation="0" wrapText="false" indent="0" shrinkToFit="false"/>
      <protection locked="true" hidden="false"/>
    </xf>
    <xf numFmtId="164" fontId="9" fillId="3" borderId="3" xfId="0" applyFont="true" applyBorder="true" applyAlignment="true" applyProtection="true">
      <alignment horizontal="center" vertical="bottom" textRotation="0" wrapText="false" indent="0" shrinkToFit="false"/>
      <protection locked="true" hidden="false"/>
    </xf>
    <xf numFmtId="164" fontId="7" fillId="3" borderId="0" xfId="0" applyFont="true" applyBorder="true" applyAlignment="true" applyProtection="true">
      <alignment horizontal="left" vertical="bottom" textRotation="0" wrapText="false" indent="0" shrinkToFit="false"/>
      <protection locked="true" hidden="false"/>
    </xf>
    <xf numFmtId="164" fontId="11" fillId="3" borderId="0" xfId="0" applyFont="true" applyBorder="false" applyAlignment="false" applyProtection="true">
      <alignment horizontal="general" vertical="bottom" textRotation="0" wrapText="false" indent="0" shrinkToFit="false"/>
      <protection locked="true" hidden="false"/>
    </xf>
    <xf numFmtId="169" fontId="7" fillId="3" borderId="0" xfId="19" applyFont="true" applyBorder="true" applyAlignment="true" applyProtection="true">
      <alignment horizontal="left" vertical="bottom" textRotation="0" wrapText="false" indent="0" shrinkToFit="false"/>
      <protection locked="false" hidden="false"/>
    </xf>
    <xf numFmtId="164" fontId="8" fillId="3" borderId="15" xfId="0" applyFont="true" applyBorder="true" applyAlignment="true" applyProtection="true">
      <alignment horizontal="center" vertical="bottom" textRotation="0" wrapText="false" indent="0" shrinkToFit="false"/>
      <protection locked="true" hidden="false"/>
    </xf>
    <xf numFmtId="164" fontId="31" fillId="3" borderId="15" xfId="0" applyFont="true" applyBorder="true" applyAlignment="true" applyProtection="true">
      <alignment horizontal="center" vertical="bottom" textRotation="0" wrapText="false" indent="0" shrinkToFit="false"/>
      <protection locked="true" hidden="false"/>
    </xf>
    <xf numFmtId="169" fontId="7" fillId="3" borderId="15" xfId="0" applyFont="true" applyBorder="true" applyAlignment="true" applyProtection="true">
      <alignment horizontal="center" vertical="bottom" textRotation="0" wrapText="false" indent="0" shrinkToFit="false"/>
      <protection locked="false" hidden="false"/>
    </xf>
    <xf numFmtId="164" fontId="32" fillId="3" borderId="15" xfId="0" applyFont="true" applyBorder="true" applyAlignment="true" applyProtection="true">
      <alignment horizontal="center" vertical="bottom" textRotation="0" wrapText="false" indent="0" shrinkToFit="false"/>
      <protection locked="true" hidden="false"/>
    </xf>
    <xf numFmtId="164" fontId="32" fillId="3" borderId="19" xfId="0" applyFont="true" applyBorder="true" applyAlignment="true" applyProtection="true">
      <alignment horizontal="center" vertical="bottom" textRotation="0" wrapText="false" indent="0" shrinkToFit="false"/>
      <protection locked="true" hidden="false"/>
    </xf>
    <xf numFmtId="164" fontId="6" fillId="3" borderId="1" xfId="0" applyFont="true" applyBorder="true" applyAlignment="false" applyProtection="true">
      <alignment horizontal="general" vertical="bottom" textRotation="0" wrapText="false" indent="0" shrinkToFit="false"/>
      <protection locked="true" hidden="false"/>
    </xf>
    <xf numFmtId="164" fontId="7" fillId="3" borderId="1" xfId="0" applyFont="true" applyBorder="true" applyAlignment="true" applyProtection="true">
      <alignment horizontal="center" vertical="bottom" textRotation="0" wrapText="false" indent="0" shrinkToFit="false"/>
      <protection locked="true" hidden="false"/>
    </xf>
    <xf numFmtId="164" fontId="32" fillId="3" borderId="1" xfId="0" applyFont="true" applyBorder="true" applyAlignment="true" applyProtection="true">
      <alignment horizontal="center" vertical="bottom" textRotation="0" wrapText="false" indent="0" shrinkToFit="false"/>
      <protection locked="true" hidden="false"/>
    </xf>
    <xf numFmtId="164" fontId="0" fillId="3" borderId="0" xfId="0" applyFont="true" applyBorder="false" applyAlignment="true" applyProtection="true">
      <alignment horizontal="general" vertical="bottom" textRotation="0" wrapText="false" indent="0" shrinkToFit="true"/>
      <protection locked="true" hidden="false"/>
    </xf>
    <xf numFmtId="169" fontId="7" fillId="3" borderId="0" xfId="19" applyFont="true" applyBorder="true" applyAlignment="true" applyProtection="true">
      <alignment horizontal="center" vertical="bottom" textRotation="0" wrapText="false" indent="0" shrinkToFit="false"/>
      <protection locked="false" hidden="false"/>
    </xf>
    <xf numFmtId="164" fontId="7" fillId="3" borderId="0" xfId="0" applyFont="true" applyBorder="true" applyAlignment="true" applyProtection="true">
      <alignment horizontal="center" vertical="bottom" textRotation="0" wrapText="false" indent="0" shrinkToFit="false"/>
      <protection locked="true" hidden="false"/>
    </xf>
    <xf numFmtId="164" fontId="32" fillId="3" borderId="0" xfId="0" applyFont="true" applyBorder="true" applyAlignment="true" applyProtection="true">
      <alignment horizontal="center" vertical="bottom" textRotation="0" wrapText="false" indent="0" shrinkToFit="false"/>
      <protection locked="true" hidden="false"/>
    </xf>
    <xf numFmtId="164" fontId="7" fillId="3" borderId="0" xfId="0" applyFont="true" applyBorder="true" applyAlignment="false" applyProtection="true">
      <alignment horizontal="general" vertical="bottom" textRotation="0" wrapText="false" indent="0" shrinkToFit="false"/>
      <protection locked="true" hidden="false"/>
    </xf>
    <xf numFmtId="164" fontId="29" fillId="3" borderId="3" xfId="0" applyFont="true" applyBorder="true" applyAlignment="true" applyProtection="true">
      <alignment horizontal="center" vertical="bottom" textRotation="0" wrapText="false" indent="0" shrinkToFit="false"/>
      <protection locked="true" hidden="false"/>
    </xf>
    <xf numFmtId="169" fontId="7" fillId="3" borderId="15" xfId="19" applyFont="true" applyBorder="true" applyAlignment="true" applyProtection="true">
      <alignment horizontal="center" vertical="bottom" textRotation="0" wrapText="false" indent="0" shrinkToFit="false"/>
      <protection locked="false" hidden="false"/>
    </xf>
    <xf numFmtId="164" fontId="0" fillId="3" borderId="0" xfId="0" applyFont="false" applyBorder="true" applyAlignment="true" applyProtection="true">
      <alignment horizontal="center" vertical="bottom" textRotation="0" wrapText="false" indent="0" shrinkToFit="false"/>
      <protection locked="true" hidden="false"/>
    </xf>
    <xf numFmtId="164" fontId="33" fillId="3" borderId="0" xfId="0" applyFont="true" applyBorder="true" applyAlignment="false" applyProtection="true">
      <alignment horizontal="general" vertical="bottom" textRotation="0" wrapText="false" indent="0" shrinkToFit="false"/>
      <protection locked="true" hidden="false"/>
    </xf>
    <xf numFmtId="170" fontId="7" fillId="3" borderId="15" xfId="0" applyFont="true" applyBorder="true" applyAlignment="true" applyProtection="true">
      <alignment horizontal="center" vertical="bottom" textRotation="0" wrapText="false" indent="0" shrinkToFit="false"/>
      <protection locked="false" hidden="false"/>
    </xf>
    <xf numFmtId="164" fontId="8" fillId="3" borderId="3" xfId="0" applyFont="true" applyBorder="true" applyAlignment="true" applyProtection="true">
      <alignment horizontal="left" vertical="bottom" textRotation="0" wrapText="false" indent="0" shrinkToFit="false"/>
      <protection locked="true" hidden="false"/>
    </xf>
    <xf numFmtId="164" fontId="8" fillId="3" borderId="0" xfId="0" applyFont="true" applyBorder="true" applyAlignment="true" applyProtection="true">
      <alignment horizontal="center" vertical="bottom" textRotation="0" wrapText="false" indent="0" shrinkToFit="false"/>
      <protection locked="true" hidden="false"/>
    </xf>
    <xf numFmtId="164" fontId="6" fillId="3" borderId="0" xfId="0" applyFont="true" applyBorder="true" applyAlignment="true" applyProtection="true">
      <alignment horizontal="center" vertical="bottom" textRotation="0" wrapText="false" indent="0" shrinkToFit="false"/>
      <protection locked="true" hidden="false"/>
    </xf>
    <xf numFmtId="164" fontId="8" fillId="3" borderId="3" xfId="0" applyFont="true" applyBorder="true" applyAlignment="true" applyProtection="true">
      <alignment horizontal="left" vertical="bottom" textRotation="0" wrapText="false" indent="1" shrinkToFit="false"/>
      <protection locked="true" hidden="false"/>
    </xf>
    <xf numFmtId="164" fontId="7" fillId="3" borderId="0" xfId="0" applyFont="true" applyBorder="true" applyAlignment="false" applyProtection="true">
      <alignment horizontal="general" vertical="bottom" textRotation="0" wrapText="false" indent="0" shrinkToFit="false"/>
      <protection locked="false" hidden="false"/>
    </xf>
    <xf numFmtId="164" fontId="0" fillId="3" borderId="11" xfId="0" applyFont="false" applyBorder="true" applyAlignment="false" applyProtection="true">
      <alignment horizontal="general" vertical="bottom" textRotation="0" wrapText="false" indent="0" shrinkToFit="false"/>
      <protection locked="true" hidden="false"/>
    </xf>
    <xf numFmtId="164" fontId="0" fillId="3" borderId="5" xfId="0" applyFont="false" applyBorder="true" applyAlignment="false" applyProtection="true">
      <alignment horizontal="general" vertical="bottom" textRotation="0" wrapText="false" indent="0" shrinkToFit="false"/>
      <protection locked="true" hidden="false"/>
    </xf>
    <xf numFmtId="164" fontId="0" fillId="3" borderId="17" xfId="0" applyFont="false" applyBorder="true" applyAlignment="false" applyProtection="true">
      <alignment horizontal="general" vertical="bottom" textRotation="0" wrapText="false" indent="0" shrinkToFit="false"/>
      <protection locked="true" hidden="false"/>
    </xf>
    <xf numFmtId="164" fontId="0" fillId="3" borderId="0" xfId="0" applyFont="true" applyBorder="false" applyAlignment="true" applyProtection="true">
      <alignment horizontal="general" vertical="center" textRotation="0" wrapText="false" indent="0" shrinkToFit="true"/>
      <protection locked="true" hidden="false"/>
    </xf>
    <xf numFmtId="164" fontId="0" fillId="3" borderId="0" xfId="0" applyFont="false" applyBorder="false" applyAlignment="true" applyProtection="true">
      <alignment horizontal="general" vertical="center" textRotation="0" wrapText="false" indent="0" shrinkToFit="false"/>
      <protection locked="true" hidden="false"/>
    </xf>
    <xf numFmtId="164" fontId="23" fillId="3" borderId="6" xfId="0" applyFont="true" applyBorder="true" applyAlignment="true" applyProtection="true">
      <alignment horizontal="general" vertical="center" textRotation="0" wrapText="false" indent="0" shrinkToFit="false"/>
      <protection locked="true" hidden="false"/>
    </xf>
    <xf numFmtId="164" fontId="7" fillId="3" borderId="1" xfId="0" applyFont="true" applyBorder="true" applyAlignment="true" applyProtection="true">
      <alignment horizontal="general" vertical="center" textRotation="0" wrapText="false" indent="0" shrinkToFit="false"/>
      <protection locked="true" hidden="false"/>
    </xf>
    <xf numFmtId="164" fontId="8" fillId="3" borderId="3" xfId="0" applyFont="true" applyBorder="true" applyAlignment="true" applyProtection="true">
      <alignment horizontal="center" vertical="center" textRotation="0" wrapText="false" indent="0" shrinkToFit="false"/>
      <protection locked="true" hidden="false"/>
    </xf>
    <xf numFmtId="164" fontId="7" fillId="3" borderId="0" xfId="0" applyFont="true" applyBorder="true" applyAlignment="true" applyProtection="true">
      <alignment horizontal="general" vertical="center" textRotation="0" wrapText="false" indent="0" shrinkToFit="false"/>
      <protection locked="true" hidden="false"/>
    </xf>
    <xf numFmtId="164" fontId="15" fillId="3" borderId="0" xfId="0" applyFont="true" applyBorder="true" applyAlignment="true" applyProtection="true">
      <alignment horizontal="center" vertical="bottom" textRotation="0" wrapText="false" indent="0" shrinkToFit="false"/>
      <protection locked="true" hidden="false"/>
    </xf>
    <xf numFmtId="164" fontId="9" fillId="3" borderId="0" xfId="0" applyFont="true" applyBorder="true" applyAlignment="true" applyProtection="true">
      <alignment horizontal="center" vertical="bottom" textRotation="0" wrapText="false" indent="0" shrinkToFit="false"/>
      <protection locked="true" hidden="false"/>
    </xf>
    <xf numFmtId="164" fontId="6" fillId="3" borderId="0" xfId="0" applyFont="true" applyBorder="true" applyAlignment="true" applyProtection="true">
      <alignment horizontal="left" vertical="bottom" textRotation="0" wrapText="true" indent="0" shrinkToFit="false"/>
      <protection locked="true" hidden="false"/>
    </xf>
    <xf numFmtId="166" fontId="7" fillId="3" borderId="8" xfId="0" applyFont="true" applyBorder="true" applyAlignment="true" applyProtection="true">
      <alignment horizontal="left" vertical="top" textRotation="0" wrapText="true" indent="0" shrinkToFit="false"/>
      <protection locked="true" hidden="false"/>
    </xf>
    <xf numFmtId="164" fontId="7" fillId="3" borderId="0" xfId="0" applyFont="true" applyBorder="true" applyAlignment="true" applyProtection="true">
      <alignment horizontal="left" vertical="top" textRotation="0" wrapText="true" indent="0" shrinkToFit="false"/>
      <protection locked="true" hidden="false"/>
    </xf>
    <xf numFmtId="164" fontId="6" fillId="3" borderId="0" xfId="0" applyFont="true" applyBorder="true" applyAlignment="true" applyProtection="true">
      <alignment horizontal="left" vertical="bottom" textRotation="0" wrapText="false" indent="0" shrinkToFit="false"/>
      <protection locked="true" hidden="false"/>
    </xf>
    <xf numFmtId="164" fontId="7" fillId="3" borderId="0" xfId="0" applyFont="true" applyBorder="true" applyAlignment="true" applyProtection="true">
      <alignment horizontal="right" vertical="bottom" textRotation="0" wrapText="false" indent="0" shrinkToFit="false"/>
      <protection locked="true" hidden="false"/>
    </xf>
    <xf numFmtId="164" fontId="4" fillId="3" borderId="0" xfId="0" applyFont="true" applyBorder="false" applyAlignment="false" applyProtection="true">
      <alignment horizontal="general" vertical="bottom" textRotation="0" wrapText="false" indent="0" shrinkToFit="false"/>
      <protection locked="true" hidden="false"/>
    </xf>
    <xf numFmtId="164" fontId="24" fillId="3" borderId="0" xfId="0" applyFont="true" applyBorder="true" applyAlignment="false" applyProtection="true">
      <alignment horizontal="general" vertical="bottom" textRotation="0" wrapText="false" indent="0" shrinkToFit="false"/>
      <protection locked="true" hidden="false"/>
    </xf>
    <xf numFmtId="164" fontId="8" fillId="3" borderId="0" xfId="0" applyFont="true" applyBorder="true" applyAlignment="true" applyProtection="true">
      <alignment horizontal="left" vertical="bottom" textRotation="0" wrapText="false" indent="0" shrinkToFit="false"/>
      <protection locked="true" hidden="false"/>
    </xf>
    <xf numFmtId="167" fontId="7" fillId="3" borderId="0" xfId="0" applyFont="true" applyBorder="true" applyAlignment="true" applyProtection="true">
      <alignment horizontal="left" vertical="bottom" textRotation="0" wrapText="false" indent="0" shrinkToFit="false"/>
      <protection locked="true" hidden="false"/>
    </xf>
    <xf numFmtId="164" fontId="8" fillId="3" borderId="8" xfId="0" applyFont="true" applyBorder="true" applyAlignment="false" applyProtection="true">
      <alignment horizontal="general" vertical="bottom" textRotation="0" wrapText="false" indent="0" shrinkToFit="false"/>
      <protection locked="true" hidden="false"/>
    </xf>
    <xf numFmtId="164" fontId="0" fillId="3" borderId="11" xfId="0" applyFont="false" applyBorder="true" applyAlignment="true" applyProtection="true">
      <alignment horizontal="left" vertical="bottom" textRotation="0" wrapText="false" indent="0" shrinkToFit="false"/>
      <protection locked="true" hidden="false"/>
    </xf>
    <xf numFmtId="164" fontId="8" fillId="3" borderId="5" xfId="0" applyFont="true" applyBorder="true" applyAlignment="false" applyProtection="true">
      <alignment horizontal="general" vertical="bottom" textRotation="0" wrapText="false" indent="0" shrinkToFit="false"/>
      <protection locked="true" hidden="false"/>
    </xf>
    <xf numFmtId="164" fontId="6" fillId="3" borderId="11" xfId="0" applyFont="true" applyBorder="true" applyAlignment="true" applyProtection="true">
      <alignment horizontal="center" vertical="bottom" textRotation="0" wrapText="false" indent="0" shrinkToFit="false"/>
      <protection locked="true" hidden="false"/>
    </xf>
    <xf numFmtId="164" fontId="6" fillId="3" borderId="19" xfId="0" applyFont="true" applyBorder="true" applyAlignment="true" applyProtection="true">
      <alignment horizontal="center" vertical="bottom" textRotation="0" wrapText="false" indent="0" shrinkToFit="false"/>
      <protection locked="true" hidden="false"/>
    </xf>
    <xf numFmtId="164" fontId="6" fillId="3" borderId="0" xfId="0" applyFont="true" applyBorder="true" applyAlignment="false" applyProtection="true">
      <alignment horizontal="general" vertical="bottom" textRotation="0" wrapText="false" indent="0" shrinkToFit="false"/>
      <protection locked="false" hidden="false"/>
    </xf>
    <xf numFmtId="166" fontId="7" fillId="3" borderId="15" xfId="0" applyFont="true" applyBorder="true" applyAlignment="true" applyProtection="true">
      <alignment horizontal="center" vertical="bottom" textRotation="0" wrapText="false" indent="0" shrinkToFit="false"/>
      <protection locked="true" hidden="false"/>
    </xf>
    <xf numFmtId="167" fontId="7" fillId="3" borderId="15" xfId="0" applyFont="true" applyBorder="true" applyAlignment="true" applyProtection="true">
      <alignment horizontal="center" vertical="bottom" textRotation="0" wrapText="false" indent="0" shrinkToFit="false"/>
      <protection locked="true" hidden="false"/>
    </xf>
    <xf numFmtId="164" fontId="6" fillId="0" borderId="0" xfId="0" applyFont="true" applyBorder="true" applyAlignment="true" applyProtection="true">
      <alignment horizontal="general" vertical="bottom" textRotation="0" wrapText="false" indent="0" shrinkToFit="false"/>
      <protection locked="false" hidden="false"/>
    </xf>
    <xf numFmtId="174" fontId="7" fillId="3" borderId="15" xfId="0" applyFont="true" applyBorder="true" applyAlignment="true" applyProtection="true">
      <alignment horizontal="center" vertical="bottom" textRotation="0" wrapText="false" indent="0" shrinkToFit="false"/>
      <protection locked="false" hidden="false"/>
    </xf>
    <xf numFmtId="164" fontId="6" fillId="3" borderId="0" xfId="0" applyFont="true" applyBorder="true" applyAlignment="true" applyProtection="true">
      <alignment horizontal="general" vertical="bottom" textRotation="0" wrapText="false" indent="0" shrinkToFit="false"/>
      <protection locked="false" hidden="false"/>
    </xf>
    <xf numFmtId="166" fontId="6" fillId="3" borderId="0" xfId="0" applyFont="true" applyBorder="true" applyAlignment="true" applyProtection="true">
      <alignment horizontal="general" vertical="bottom" textRotation="0" wrapText="false" indent="0" shrinkToFit="false"/>
      <protection locked="false" hidden="false"/>
    </xf>
    <xf numFmtId="164" fontId="8" fillId="3" borderId="0" xfId="0" applyFont="true" applyBorder="true" applyAlignment="false" applyProtection="true">
      <alignment horizontal="general" vertical="bottom" textRotation="0" wrapText="false" indent="0" shrinkToFit="false"/>
      <protection locked="true" hidden="false"/>
    </xf>
    <xf numFmtId="170" fontId="24" fillId="3" borderId="3" xfId="0" applyFont="true" applyBorder="true" applyAlignment="true" applyProtection="true">
      <alignment horizontal="center" vertical="bottom" textRotation="0" wrapText="false" indent="0" shrinkToFit="false"/>
      <protection locked="true" hidden="false"/>
    </xf>
    <xf numFmtId="167" fontId="24" fillId="3" borderId="3" xfId="0" applyFont="true" applyBorder="true" applyAlignment="true" applyProtection="true">
      <alignment horizontal="center" vertical="bottom" textRotation="0" wrapText="false" indent="0" shrinkToFit="false"/>
      <protection locked="true" hidden="false"/>
    </xf>
    <xf numFmtId="166" fontId="6" fillId="3" borderId="8" xfId="0" applyFont="true" applyBorder="true" applyAlignment="false" applyProtection="true">
      <alignment horizontal="general" vertical="bottom" textRotation="0" wrapText="false" indent="0" shrinkToFit="false"/>
      <protection locked="false" hidden="false"/>
    </xf>
    <xf numFmtId="166" fontId="7" fillId="3" borderId="3" xfId="0" applyFont="true" applyBorder="true" applyAlignment="true" applyProtection="true">
      <alignment horizontal="center" vertical="bottom" textRotation="0" wrapText="false" indent="0" shrinkToFit="false"/>
      <protection locked="true" hidden="false"/>
    </xf>
    <xf numFmtId="166" fontId="7" fillId="3" borderId="15" xfId="0" applyFont="true" applyBorder="true" applyAlignment="true" applyProtection="true">
      <alignment horizontal="center" vertical="bottom" textRotation="0" wrapText="false" indent="0" shrinkToFit="false"/>
      <protection locked="false" hidden="false"/>
    </xf>
    <xf numFmtId="164" fontId="0" fillId="3" borderId="15" xfId="0" applyFont="false" applyBorder="true" applyAlignment="true" applyProtection="true">
      <alignment horizontal="center" vertical="bottom" textRotation="0" wrapText="false" indent="0" shrinkToFit="false"/>
      <protection locked="true" hidden="false"/>
    </xf>
    <xf numFmtId="164" fontId="7" fillId="3" borderId="3" xfId="0" applyFont="true" applyBorder="true" applyAlignment="true" applyProtection="true">
      <alignment horizontal="center" vertical="bottom" textRotation="0" wrapText="false" indent="0" shrinkToFit="false"/>
      <protection locked="true" hidden="false"/>
    </xf>
    <xf numFmtId="164" fontId="8" fillId="0" borderId="15" xfId="0" applyFont="true" applyBorder="true" applyAlignment="true" applyProtection="true">
      <alignment horizontal="center" vertical="bottom" textRotation="0" wrapText="false" indent="0" shrinkToFit="false"/>
      <protection locked="false" hidden="false"/>
    </xf>
    <xf numFmtId="172" fontId="7" fillId="3" borderId="15" xfId="0" applyFont="true" applyBorder="true" applyAlignment="true" applyProtection="true">
      <alignment horizontal="center" vertical="bottom" textRotation="0" wrapText="false" indent="0" shrinkToFit="false"/>
      <protection locked="true" hidden="false"/>
    </xf>
    <xf numFmtId="164" fontId="33" fillId="3" borderId="0" xfId="0" applyFont="true" applyBorder="false" applyAlignment="false" applyProtection="true">
      <alignment horizontal="general" vertical="bottom" textRotation="0" wrapText="false" indent="0" shrinkToFit="false"/>
      <protection locked="true" hidden="false"/>
    </xf>
    <xf numFmtId="166" fontId="7" fillId="3" borderId="15" xfId="0" applyFont="true" applyBorder="true" applyAlignment="true" applyProtection="true">
      <alignment horizontal="left" vertical="bottom" textRotation="0" wrapText="false" indent="1" shrinkToFit="false"/>
      <protection locked="false" hidden="false"/>
    </xf>
    <xf numFmtId="164" fontId="7" fillId="0" borderId="0" xfId="0" applyFont="true" applyBorder="false" applyAlignment="true" applyProtection="true">
      <alignment horizontal="general" vertical="center" textRotation="0" wrapText="false" indent="0" shrinkToFit="true"/>
      <protection locked="true" hidden="false"/>
    </xf>
    <xf numFmtId="164" fontId="7" fillId="0" borderId="0" xfId="0" applyFont="true" applyBorder="false" applyAlignment="true" applyProtection="true">
      <alignment horizontal="general" vertical="center" textRotation="0" wrapText="false" indent="0" shrinkToFit="false"/>
      <protection locked="true" hidden="false"/>
    </xf>
    <xf numFmtId="164" fontId="7" fillId="0" borderId="6" xfId="0" applyFont="true" applyBorder="true" applyAlignment="true" applyProtection="true">
      <alignment horizontal="general" vertical="center" textRotation="0" wrapText="false" indent="0" shrinkToFit="false"/>
      <protection locked="true" hidden="false"/>
    </xf>
    <xf numFmtId="164" fontId="23" fillId="0" borderId="1" xfId="0" applyFont="true" applyBorder="true" applyAlignment="true" applyProtection="true">
      <alignment horizontal="general" vertical="center" textRotation="0" wrapText="false" indent="0" shrinkToFit="false"/>
      <protection locked="true" hidden="false"/>
    </xf>
    <xf numFmtId="164" fontId="7" fillId="0" borderId="1" xfId="0" applyFont="true" applyBorder="true" applyAlignment="true" applyProtection="true">
      <alignment horizontal="general" vertical="center" textRotation="0" wrapText="false" indent="0" shrinkToFit="false"/>
      <protection locked="true" hidden="false"/>
    </xf>
    <xf numFmtId="164" fontId="7" fillId="0" borderId="7" xfId="0" applyFont="true" applyBorder="true" applyAlignment="true" applyProtection="true">
      <alignment horizontal="general" vertical="center" textRotation="0" wrapText="false" indent="0" shrinkToFit="false"/>
      <protection locked="true" hidden="false"/>
    </xf>
    <xf numFmtId="164" fontId="23" fillId="0" borderId="0" xfId="0" applyFont="true" applyBorder="true" applyAlignment="false" applyProtection="true">
      <alignment horizontal="general" vertical="bottom" textRotation="0" wrapText="false" indent="0" shrinkToFit="false"/>
      <protection locked="true" hidden="false"/>
    </xf>
    <xf numFmtId="164" fontId="8" fillId="0" borderId="0" xfId="0" applyFont="true" applyBorder="false" applyAlignment="false" applyProtection="true">
      <alignment horizontal="general" vertical="bottom" textRotation="0" wrapText="false" indent="0" shrinkToFit="false"/>
      <protection locked="true" hidden="false"/>
    </xf>
    <xf numFmtId="164" fontId="28" fillId="0" borderId="0" xfId="0" applyFont="true" applyBorder="true" applyAlignment="false" applyProtection="true">
      <alignment horizontal="general" vertical="bottom" textRotation="0" wrapText="false" indent="0" shrinkToFit="false"/>
      <protection locked="true" hidden="false"/>
    </xf>
    <xf numFmtId="164" fontId="6" fillId="0" borderId="0" xfId="0" applyFont="true" applyBorder="true" applyAlignment="true" applyProtection="true">
      <alignment horizontal="center" vertical="bottom" textRotation="0" wrapText="true" indent="0" shrinkToFit="false"/>
      <protection locked="true" hidden="false"/>
    </xf>
    <xf numFmtId="164" fontId="6" fillId="0" borderId="0" xfId="0" applyFont="true" applyBorder="true" applyAlignment="true" applyProtection="true">
      <alignment horizontal="left" vertical="bottom" textRotation="0" wrapText="false" indent="1" shrinkToFit="false"/>
      <protection locked="true" hidden="false"/>
    </xf>
    <xf numFmtId="164" fontId="6" fillId="0" borderId="8" xfId="0" applyFont="true" applyBorder="true" applyAlignment="true" applyProtection="true">
      <alignment horizontal="center" vertical="bottom" textRotation="0" wrapText="false" indent="0" shrinkToFit="false"/>
      <protection locked="true" hidden="false"/>
    </xf>
    <xf numFmtId="164" fontId="6" fillId="0" borderId="15" xfId="0" applyFont="true" applyBorder="true" applyAlignment="true" applyProtection="true">
      <alignment horizontal="center" vertical="bottom" textRotation="0" wrapText="false" indent="0" shrinkToFit="false"/>
      <protection locked="true" hidden="false"/>
    </xf>
    <xf numFmtId="164" fontId="6" fillId="0" borderId="3" xfId="0" applyFont="true" applyBorder="true" applyAlignment="true" applyProtection="true">
      <alignment horizontal="left" vertical="bottom" textRotation="0" wrapText="false" indent="1" shrinkToFit="false"/>
      <protection locked="true" hidden="false"/>
    </xf>
    <xf numFmtId="164" fontId="35" fillId="0" borderId="8" xfId="0" applyFont="true" applyBorder="true" applyAlignment="true" applyProtection="true">
      <alignment horizontal="center" vertical="bottom" textRotation="0" wrapText="false" indent="0" shrinkToFit="false"/>
      <protection locked="true" hidden="false"/>
    </xf>
    <xf numFmtId="164" fontId="7" fillId="0" borderId="0" xfId="0" applyFont="true" applyBorder="true" applyAlignment="true" applyProtection="true">
      <alignment horizontal="center" vertical="bottom" textRotation="0" wrapText="false" indent="0" shrinkToFit="false"/>
      <protection locked="true" hidden="false"/>
    </xf>
    <xf numFmtId="164" fontId="8" fillId="0" borderId="15" xfId="0" applyFont="true" applyBorder="true" applyAlignment="true" applyProtection="true">
      <alignment horizontal="center" vertical="bottom" textRotation="0" wrapText="false" indent="0" shrinkToFit="false"/>
      <protection locked="true" hidden="false"/>
    </xf>
    <xf numFmtId="164" fontId="8" fillId="0" borderId="3" xfId="0" applyFont="true" applyBorder="true" applyAlignment="true" applyProtection="true">
      <alignment horizontal="center" vertical="bottom" textRotation="0" wrapText="false" indent="0" shrinkToFit="false"/>
      <protection locked="true" hidden="false"/>
    </xf>
    <xf numFmtId="164" fontId="6" fillId="0" borderId="0" xfId="0" applyFont="true" applyBorder="true" applyAlignment="true" applyProtection="true">
      <alignment horizontal="left" vertical="bottom" textRotation="0" wrapText="false" indent="0" shrinkToFit="false"/>
      <protection locked="true" hidden="false"/>
    </xf>
    <xf numFmtId="170" fontId="7" fillId="0" borderId="0" xfId="0" applyFont="true" applyBorder="true" applyAlignment="true" applyProtection="true">
      <alignment horizontal="center" vertical="bottom" textRotation="0" wrapText="false" indent="0" shrinkToFit="false"/>
      <protection locked="true" hidden="false"/>
    </xf>
    <xf numFmtId="164" fontId="7" fillId="0" borderId="0" xfId="0" applyFont="true" applyBorder="true" applyAlignment="true" applyProtection="true">
      <alignment horizontal="left" vertical="bottom" textRotation="0" wrapText="false" indent="1" shrinkToFit="false"/>
      <protection locked="true" hidden="false"/>
    </xf>
    <xf numFmtId="170" fontId="7" fillId="0" borderId="8" xfId="0" applyFont="true" applyBorder="true" applyAlignment="true" applyProtection="true">
      <alignment horizontal="center" vertical="bottom" textRotation="0" wrapText="false" indent="0" shrinkToFit="false"/>
      <protection locked="true" hidden="false"/>
    </xf>
    <xf numFmtId="170" fontId="7" fillId="0" borderId="15" xfId="0" applyFont="true" applyBorder="true" applyAlignment="true" applyProtection="true">
      <alignment horizontal="center" vertical="bottom" textRotation="0" wrapText="false" indent="0" shrinkToFit="false"/>
      <protection locked="false" hidden="false"/>
    </xf>
    <xf numFmtId="167" fontId="7" fillId="0" borderId="3" xfId="0" applyFont="true" applyBorder="true" applyAlignment="true" applyProtection="true">
      <alignment horizontal="center" vertical="bottom" textRotation="0" wrapText="false" indent="0" shrinkToFit="false"/>
      <protection locked="true" hidden="false"/>
    </xf>
    <xf numFmtId="164" fontId="9" fillId="0" borderId="8" xfId="0" applyFont="true" applyBorder="true" applyAlignment="true" applyProtection="true">
      <alignment horizontal="center" vertical="bottom" textRotation="0" wrapText="false" indent="0" shrinkToFit="false"/>
      <protection locked="true" hidden="false"/>
    </xf>
    <xf numFmtId="166" fontId="6" fillId="0" borderId="8" xfId="0" applyFont="true" applyBorder="true" applyAlignment="true" applyProtection="true">
      <alignment horizontal="general" vertical="bottom" textRotation="0" wrapText="false" indent="0" shrinkToFit="false"/>
      <protection locked="false" hidden="false"/>
    </xf>
    <xf numFmtId="164" fontId="7" fillId="0" borderId="17" xfId="0" applyFont="true" applyBorder="true" applyAlignment="true" applyProtection="true">
      <alignment horizontal="general" vertical="bottom" textRotation="0" wrapText="false" indent="0" shrinkToFit="false"/>
      <protection locked="false" hidden="false"/>
    </xf>
    <xf numFmtId="170" fontId="7" fillId="0" borderId="19" xfId="0" applyFont="true" applyBorder="true" applyAlignment="true" applyProtection="true">
      <alignment horizontal="center" vertical="bottom" textRotation="0" wrapText="false" indent="0" shrinkToFit="false"/>
      <protection locked="false" hidden="false"/>
    </xf>
    <xf numFmtId="167" fontId="7" fillId="0" borderId="11" xfId="0" applyFont="true" applyBorder="true" applyAlignment="true" applyProtection="true">
      <alignment horizontal="center" vertical="bottom" textRotation="0" wrapText="false" indent="0" shrinkToFit="false"/>
      <protection locked="true" hidden="false"/>
    </xf>
    <xf numFmtId="164" fontId="9" fillId="0" borderId="17" xfId="0" applyFont="true" applyBorder="true" applyAlignment="true" applyProtection="true">
      <alignment horizontal="center" vertical="bottom" textRotation="0" wrapText="false" indent="0" shrinkToFit="false"/>
      <protection locked="true" hidden="false"/>
    </xf>
    <xf numFmtId="164" fontId="7" fillId="0" borderId="0" xfId="0" applyFont="true" applyBorder="true" applyAlignment="true" applyProtection="true">
      <alignment horizontal="general" vertical="bottom" textRotation="0" wrapText="false" indent="0" shrinkToFit="false"/>
      <protection locked="true" hidden="false"/>
    </xf>
    <xf numFmtId="170" fontId="6" fillId="0" borderId="0" xfId="0" applyFont="true" applyBorder="true" applyAlignment="true" applyProtection="true">
      <alignment horizontal="center" vertical="bottom" textRotation="0" wrapText="false" indent="0" shrinkToFit="false"/>
      <protection locked="true" hidden="false"/>
    </xf>
    <xf numFmtId="167" fontId="6" fillId="0" borderId="0" xfId="0" applyFont="true" applyBorder="true" applyAlignment="true" applyProtection="true">
      <alignment horizontal="center" vertical="bottom" textRotation="0" wrapText="false" indent="0" shrinkToFit="false"/>
      <protection locked="true" hidden="false"/>
    </xf>
    <xf numFmtId="164" fontId="8" fillId="0" borderId="0" xfId="0" applyFont="true" applyBorder="true" applyAlignment="true" applyProtection="true">
      <alignment horizontal="general" vertical="top" textRotation="0" wrapText="false" indent="0" shrinkToFit="false"/>
      <protection locked="true" hidden="false"/>
    </xf>
    <xf numFmtId="164" fontId="6" fillId="0" borderId="15" xfId="0" applyFont="true" applyBorder="true" applyAlignment="true" applyProtection="true">
      <alignment horizontal="center" vertical="top" textRotation="0" wrapText="true" indent="0" shrinkToFit="false"/>
      <protection locked="true" hidden="false"/>
    </xf>
    <xf numFmtId="164" fontId="6" fillId="0" borderId="15" xfId="0" applyFont="true" applyBorder="true" applyAlignment="true" applyProtection="true">
      <alignment horizontal="center" vertical="top" textRotation="0" wrapText="false" indent="0" shrinkToFit="false"/>
      <protection locked="true" hidden="false"/>
    </xf>
    <xf numFmtId="164" fontId="6" fillId="0" borderId="3" xfId="0" applyFont="true" applyBorder="true" applyAlignment="true" applyProtection="true">
      <alignment horizontal="left" vertical="top" textRotation="0" wrapText="false" indent="1" shrinkToFit="false"/>
      <protection locked="true" hidden="false"/>
    </xf>
    <xf numFmtId="164" fontId="35" fillId="0" borderId="8" xfId="0" applyFont="true" applyBorder="true" applyAlignment="true" applyProtection="true">
      <alignment horizontal="center" vertical="top" textRotation="0" wrapText="false" indent="0" shrinkToFit="false"/>
      <protection locked="true" hidden="false"/>
    </xf>
    <xf numFmtId="164" fontId="6" fillId="0" borderId="15" xfId="0" applyFont="true" applyBorder="true" applyAlignment="true" applyProtection="true">
      <alignment horizontal="center" vertical="bottom" textRotation="0" wrapText="true" indent="0" shrinkToFit="false"/>
      <protection locked="true" hidden="false"/>
    </xf>
    <xf numFmtId="164" fontId="6" fillId="0" borderId="15" xfId="0" applyFont="true" applyBorder="true" applyAlignment="true" applyProtection="true">
      <alignment horizontal="left" vertical="bottom" textRotation="0" wrapText="false" indent="1" shrinkToFit="false"/>
      <protection locked="true" hidden="false"/>
    </xf>
    <xf numFmtId="164" fontId="6" fillId="0" borderId="3" xfId="0" applyFont="true" applyBorder="true" applyAlignment="true" applyProtection="true">
      <alignment horizontal="center" vertical="bottom" textRotation="0" wrapText="false" indent="0" shrinkToFit="false"/>
      <protection locked="true" hidden="false"/>
    </xf>
    <xf numFmtId="170" fontId="7" fillId="0" borderId="15" xfId="0" applyFont="true" applyBorder="true" applyAlignment="true" applyProtection="true">
      <alignment horizontal="center" vertical="bottom" textRotation="0" wrapText="false" indent="0" shrinkToFit="false"/>
      <protection locked="true" hidden="false"/>
    </xf>
    <xf numFmtId="164" fontId="7" fillId="0" borderId="8" xfId="0" applyFont="true" applyBorder="true" applyAlignment="true" applyProtection="true">
      <alignment horizontal="center" vertical="bottom" textRotation="0" wrapText="false" indent="0" shrinkToFit="false"/>
      <protection locked="true" hidden="false"/>
    </xf>
    <xf numFmtId="166" fontId="7" fillId="0" borderId="0" xfId="0" applyFont="true" applyBorder="true" applyAlignment="true" applyProtection="true">
      <alignment horizontal="general" vertical="bottom" textRotation="0" wrapText="false" indent="0" shrinkToFit="false"/>
      <protection locked="false" hidden="false"/>
    </xf>
    <xf numFmtId="166" fontId="7" fillId="0" borderId="15" xfId="0" applyFont="true" applyBorder="true" applyAlignment="true" applyProtection="true">
      <alignment horizontal="left" vertical="bottom" textRotation="0" wrapText="false" indent="1" shrinkToFit="false"/>
      <protection locked="false" hidden="false"/>
    </xf>
    <xf numFmtId="172" fontId="7" fillId="0" borderId="15" xfId="0" applyFont="true" applyBorder="true" applyAlignment="true" applyProtection="true">
      <alignment horizontal="center" vertical="bottom" textRotation="0" wrapText="false" indent="0" shrinkToFit="false"/>
      <protection locked="false" hidden="false"/>
    </xf>
    <xf numFmtId="164" fontId="7" fillId="0" borderId="0" xfId="0" applyFont="true" applyBorder="true" applyAlignment="true" applyProtection="true">
      <alignment horizontal="general" vertical="bottom" textRotation="0" wrapText="false" indent="0" shrinkToFit="false"/>
      <protection locked="false" hidden="false"/>
    </xf>
    <xf numFmtId="164" fontId="7" fillId="0" borderId="15" xfId="0" applyFont="true" applyBorder="true" applyAlignment="true" applyProtection="true">
      <alignment horizontal="left" vertical="bottom" textRotation="0" wrapText="false" indent="1" shrinkToFit="false"/>
      <protection locked="false" hidden="false"/>
    </xf>
    <xf numFmtId="164" fontId="33" fillId="0" borderId="0" xfId="0" applyFont="true" applyBorder="true" applyAlignment="true" applyProtection="true">
      <alignment horizontal="general" vertical="bottom" textRotation="0" wrapText="false" indent="0" shrinkToFit="false"/>
      <protection locked="true" hidden="false"/>
    </xf>
    <xf numFmtId="164" fontId="7" fillId="0" borderId="5" xfId="0" applyFont="true" applyBorder="true" applyAlignment="true" applyProtection="true">
      <alignment horizontal="general" vertical="bottom" textRotation="0" wrapText="false" indent="0" shrinkToFit="false"/>
      <protection locked="true" hidden="false"/>
    </xf>
    <xf numFmtId="170" fontId="7" fillId="0" borderId="5" xfId="0" applyFont="true" applyBorder="true" applyAlignment="true" applyProtection="true">
      <alignment horizontal="center" vertical="bottom" textRotation="0" wrapText="false" indent="0" shrinkToFit="false"/>
      <protection locked="true" hidden="false"/>
    </xf>
    <xf numFmtId="164" fontId="7" fillId="0" borderId="5" xfId="0" applyFont="true" applyBorder="true" applyAlignment="true" applyProtection="true">
      <alignment horizontal="left" vertical="bottom" textRotation="0" wrapText="false" indent="1" shrinkToFit="false"/>
      <protection locked="true" hidden="false"/>
    </xf>
    <xf numFmtId="170" fontId="6" fillId="0" borderId="5" xfId="0" applyFont="true" applyBorder="true" applyAlignment="true" applyProtection="true">
      <alignment horizontal="center" vertical="bottom" textRotation="0" wrapText="false" indent="0" shrinkToFit="false"/>
      <protection locked="true" hidden="false"/>
    </xf>
    <xf numFmtId="167" fontId="6" fillId="0" borderId="5" xfId="0" applyFont="true" applyBorder="true" applyAlignment="true" applyProtection="true">
      <alignment horizontal="center" vertical="bottom" textRotation="0" wrapText="false" indent="0" shrinkToFit="false"/>
      <protection locked="true" hidden="false"/>
    </xf>
    <xf numFmtId="164" fontId="11" fillId="0" borderId="0" xfId="0" applyFont="true" applyBorder="true" applyAlignment="true" applyProtection="true">
      <alignment horizontal="center" vertical="center" textRotation="0" wrapText="true" indent="0" shrinkToFit="false"/>
      <protection locked="true" hidden="false"/>
    </xf>
    <xf numFmtId="164" fontId="11" fillId="0" borderId="0" xfId="0" applyFont="true" applyBorder="true" applyAlignment="true" applyProtection="true">
      <alignment horizontal="general" vertical="center" textRotation="0" wrapText="true" indent="0" shrinkToFit="false"/>
      <protection locked="true" hidden="false"/>
    </xf>
    <xf numFmtId="164" fontId="36" fillId="0" borderId="8" xfId="0" applyFont="true" applyBorder="true" applyAlignment="true" applyProtection="true">
      <alignment horizontal="center" vertical="bottom" textRotation="0" wrapText="false" indent="0" shrinkToFit="false"/>
      <protection locked="true" hidden="false"/>
    </xf>
    <xf numFmtId="164" fontId="36" fillId="0" borderId="20" xfId="0" applyFont="true" applyBorder="true" applyAlignment="true" applyProtection="true">
      <alignment horizontal="center"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true"/>
      <protection locked="true" hidden="false"/>
    </xf>
    <xf numFmtId="164" fontId="0" fillId="0" borderId="0" xfId="0" applyFont="true" applyBorder="false" applyAlignment="true" applyProtection="true">
      <alignment horizontal="general" vertical="center" textRotation="0" wrapText="false" indent="0" shrinkToFit="true"/>
      <protection locked="true" hidden="false"/>
    </xf>
    <xf numFmtId="164" fontId="0" fillId="0" borderId="0" xfId="0" applyFont="false" applyBorder="false" applyAlignment="true" applyProtection="true">
      <alignment horizontal="general" vertical="center" textRotation="0" wrapText="true" indent="0" shrinkToFit="false"/>
      <protection locked="true" hidden="false"/>
    </xf>
    <xf numFmtId="164" fontId="23" fillId="0" borderId="21" xfId="0" applyFont="true" applyBorder="true" applyAlignment="true" applyProtection="true">
      <alignment horizontal="left" vertical="center" textRotation="0" wrapText="true" indent="1" shrinkToFit="false"/>
      <protection locked="true" hidden="false"/>
    </xf>
    <xf numFmtId="164" fontId="6" fillId="0" borderId="22" xfId="0" applyFont="true" applyBorder="true" applyAlignment="true" applyProtection="true">
      <alignment horizontal="left" vertical="bottom" textRotation="0" wrapText="false" indent="1" shrinkToFit="false"/>
      <protection locked="true" hidden="false"/>
    </xf>
    <xf numFmtId="164" fontId="15" fillId="2" borderId="6" xfId="0" applyFont="true" applyBorder="true" applyAlignment="true" applyProtection="true">
      <alignment horizontal="left" vertical="center" textRotation="0" wrapText="false" indent="1" shrinkToFit="false"/>
      <protection locked="true" hidden="false"/>
    </xf>
    <xf numFmtId="166" fontId="7" fillId="0" borderId="15" xfId="0" applyFont="true" applyBorder="true" applyAlignment="true" applyProtection="true">
      <alignment horizontal="left" vertical="top" textRotation="0" wrapText="true" indent="1" shrinkToFit="false"/>
      <protection locked="false" hidden="false"/>
    </xf>
    <xf numFmtId="164" fontId="8" fillId="0" borderId="21" xfId="0" applyFont="true" applyBorder="true" applyAlignment="true" applyProtection="true">
      <alignment horizontal="left" vertical="center" textRotation="0" wrapText="false" indent="1" shrinkToFit="false"/>
      <protection locked="true" hidden="false"/>
    </xf>
    <xf numFmtId="170" fontId="6" fillId="0" borderId="10" xfId="0" applyFont="true" applyBorder="true" applyAlignment="true" applyProtection="true">
      <alignment horizontal="center" vertical="bottom" textRotation="0" wrapText="false" indent="0" shrinkToFit="false"/>
      <protection locked="true" hidden="false"/>
    </xf>
    <xf numFmtId="170" fontId="7" fillId="3" borderId="10" xfId="0" applyFont="true" applyBorder="true" applyAlignment="true" applyProtection="true">
      <alignment horizontal="left" vertical="bottom" textRotation="0" wrapText="false" indent="1" shrinkToFit="false"/>
      <protection locked="false" hidden="false"/>
    </xf>
    <xf numFmtId="164" fontId="0" fillId="0" borderId="10" xfId="0" applyFont="false" applyBorder="true" applyAlignment="true" applyProtection="true">
      <alignment horizontal="center" vertical="bottom" textRotation="0" wrapText="false" indent="0" shrinkToFit="false"/>
      <protection locked="true" hidden="false"/>
    </xf>
    <xf numFmtId="164" fontId="8" fillId="0" borderId="10" xfId="0" applyFont="true" applyBorder="true" applyAlignment="true" applyProtection="true">
      <alignment horizontal="center" vertical="center" textRotation="0" wrapText="true" indent="0" shrinkToFit="false"/>
      <protection locked="true" hidden="false"/>
    </xf>
    <xf numFmtId="164" fontId="8" fillId="0" borderId="10" xfId="0" applyFont="true" applyBorder="true" applyAlignment="true" applyProtection="true">
      <alignment horizontal="center" vertical="center" textRotation="0" wrapText="false" indent="0" shrinkToFit="false"/>
      <protection locked="true" hidden="false"/>
    </xf>
    <xf numFmtId="170" fontId="7" fillId="0" borderId="10" xfId="0" applyFont="true" applyBorder="true" applyAlignment="true" applyProtection="true">
      <alignment horizontal="center" vertical="bottom" textRotation="0" wrapText="false" indent="0" shrinkToFit="false"/>
      <protection locked="false" hidden="false"/>
    </xf>
    <xf numFmtId="164" fontId="15" fillId="2" borderId="3" xfId="0" applyFont="true" applyBorder="true" applyAlignment="true" applyProtection="true">
      <alignment horizontal="left" vertical="center" textRotation="0" wrapText="false" indent="1" shrinkToFit="false"/>
      <protection locked="true" hidden="false"/>
    </xf>
    <xf numFmtId="164" fontId="0" fillId="2" borderId="8" xfId="0" applyFont="false" applyBorder="true" applyAlignment="false" applyProtection="true">
      <alignment horizontal="general" vertical="bottom" textRotation="0" wrapText="false" indent="0" shrinkToFit="false"/>
      <protection locked="true" hidden="false"/>
    </xf>
    <xf numFmtId="164" fontId="15" fillId="2" borderId="0" xfId="0" applyFont="true" applyBorder="true" applyAlignment="true" applyProtection="true">
      <alignment horizontal="general" vertical="center" textRotation="0" wrapText="false" indent="0" shrinkToFit="false"/>
      <protection locked="true" hidden="false"/>
    </xf>
    <xf numFmtId="166" fontId="0" fillId="0" borderId="8" xfId="0" applyFont="false" applyBorder="true" applyAlignment="false" applyProtection="false">
      <alignment horizontal="general" vertical="bottom" textRotation="0" wrapText="false" indent="0" shrinkToFit="false"/>
      <protection locked="true" hidden="false"/>
    </xf>
    <xf numFmtId="164" fontId="8" fillId="0" borderId="10" xfId="0" applyFont="true" applyBorder="true" applyAlignment="true" applyProtection="true">
      <alignment horizontal="left" vertical="center" textRotation="0" wrapText="false" indent="1" shrinkToFit="false"/>
      <protection locked="true" hidden="false"/>
    </xf>
    <xf numFmtId="170" fontId="7" fillId="0" borderId="10" xfId="0" applyFont="true" applyBorder="true" applyAlignment="true" applyProtection="true">
      <alignment horizontal="left" vertical="bottom" textRotation="0" wrapText="false" indent="1" shrinkToFit="false"/>
      <protection locked="false" hidden="false"/>
    </xf>
    <xf numFmtId="166" fontId="7" fillId="0" borderId="19" xfId="0" applyFont="true" applyBorder="true" applyAlignment="true" applyProtection="true">
      <alignment horizontal="left" vertical="top" textRotation="0" wrapText="true" indent="1" shrinkToFit="false"/>
      <protection locked="false" hidden="false"/>
    </xf>
    <xf numFmtId="164" fontId="23" fillId="0" borderId="21" xfId="0" applyFont="true" applyBorder="true" applyAlignment="true" applyProtection="true">
      <alignment horizontal="left" vertical="center" textRotation="0" wrapText="false" indent="1"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487">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FF"/>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FF"/>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FFFF"/>
      </font>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fill>
        <patternFill>
          <bgColor rgb="FFFFFFFF"/>
        </patternFill>
      </fill>
    </dxf>
    <dxf>
      <font>
        <color rgb="FFFFFFFF"/>
      </font>
      <fill>
        <patternFill>
          <bgColor rgb="FFC40009"/>
        </patternFill>
      </fill>
    </dxf>
    <dxf>
      <font>
        <color rgb="FFFFFFFF"/>
      </font>
      <fill>
        <patternFill>
          <bgColor rgb="FFCF6500"/>
        </patternFill>
      </fill>
    </dxf>
    <dxf>
      <fill>
        <patternFill>
          <bgColor rgb="FFE8B500"/>
        </patternFill>
      </fill>
    </dxf>
    <dxf>
      <fill>
        <patternFill>
          <bgColor rgb="FFFFEC00"/>
        </patternFill>
      </fill>
    </dxf>
    <dxf>
      <fill>
        <patternFill>
          <bgColor rgb="FFCAD217"/>
        </patternFill>
      </fill>
    </dxf>
    <dxf>
      <fill>
        <patternFill>
          <bgColor rgb="FF7DAE35"/>
        </patternFill>
      </fill>
    </dxf>
    <dxf>
      <font>
        <color rgb="FFFFFFFF"/>
      </font>
      <fill>
        <patternFill>
          <bgColor rgb="FF209740"/>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fill>
        <patternFill>
          <bgColor rgb="FFFFFFFF"/>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fill>
        <patternFill>
          <bgColor rgb="FFFFFFFF"/>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fill>
        <patternFill>
          <bgColor rgb="FFFFFFFF"/>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FFFF"/>
      </font>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s>
  <colors>
    <indexedColors>
      <rgbColor rgb="FF000000"/>
      <rgbColor rgb="FFFFFFFF"/>
      <rgbColor rgb="FFFF0000"/>
      <rgbColor rgb="FF00FF00"/>
      <rgbColor rgb="FF0000FF"/>
      <rgbColor rgb="FFFFEC00"/>
      <rgbColor rgb="FFFF00FF"/>
      <rgbColor rgb="FF00FFFF"/>
      <rgbColor rgb="FFC40009"/>
      <rgbColor rgb="FF008000"/>
      <rgbColor rgb="FF000080"/>
      <rgbColor rgb="FF808000"/>
      <rgbColor rgb="FF800080"/>
      <rgbColor rgb="FF209740"/>
      <rgbColor rgb="FFC0C0C0"/>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9EE0"/>
      <rgbColor rgb="FFCCFFFF"/>
      <rgbColor rgb="FFCCFFCC"/>
      <rgbColor rgb="FFFFFF99"/>
      <rgbColor rgb="FF99CCFF"/>
      <rgbColor rgb="FFFF99CC"/>
      <rgbColor rgb="FFCC99FF"/>
      <rgbColor rgb="FFFFCC99"/>
      <rgbColor rgb="FF3366FF"/>
      <rgbColor rgb="FF33CCCC"/>
      <rgbColor rgb="FFCAD217"/>
      <rgbColor rgb="FFE8B500"/>
      <rgbColor rgb="FFFF9900"/>
      <rgbColor rgb="FFCF6500"/>
      <rgbColor rgb="FF666699"/>
      <rgbColor rgb="FF7DAE35"/>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29.png"/><Relationship Id="rId2" Type="http://schemas.openxmlformats.org/officeDocument/2006/relationships/image" Target="../media/image30.png"/><Relationship Id="rId3" Type="http://schemas.openxmlformats.org/officeDocument/2006/relationships/image" Target="../media/image31.png"/><Relationship Id="rId4" Type="http://schemas.openxmlformats.org/officeDocument/2006/relationships/image" Target="../media/image32.png"/><Relationship Id="rId5" Type="http://schemas.openxmlformats.org/officeDocument/2006/relationships/image" Target="../media/image33.png"/><Relationship Id="rId6" Type="http://schemas.openxmlformats.org/officeDocument/2006/relationships/image" Target="../media/image34.png"/><Relationship Id="rId7" Type="http://schemas.openxmlformats.org/officeDocument/2006/relationships/image" Target="../media/image35.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4</xdr:col>
      <xdr:colOff>195840</xdr:colOff>
      <xdr:row>21</xdr:row>
      <xdr:rowOff>47520</xdr:rowOff>
    </xdr:from>
    <xdr:to>
      <xdr:col>5</xdr:col>
      <xdr:colOff>241920</xdr:colOff>
      <xdr:row>21</xdr:row>
      <xdr:rowOff>255600</xdr:rowOff>
    </xdr:to>
    <xdr:pic>
      <xdr:nvPicPr>
        <xdr:cNvPr id="0" name="Picture 10" descr="a"/>
        <xdr:cNvPicPr/>
      </xdr:nvPicPr>
      <xdr:blipFill>
        <a:blip r:embed="rId1"/>
        <a:stretch/>
      </xdr:blipFill>
      <xdr:spPr>
        <a:xfrm>
          <a:off x="3100680" y="4199040"/>
          <a:ext cx="751680" cy="208080"/>
        </a:xfrm>
        <a:prstGeom prst="rect">
          <a:avLst/>
        </a:prstGeom>
        <a:ln w="0">
          <a:noFill/>
        </a:ln>
      </xdr:spPr>
    </xdr:pic>
    <xdr:clientData/>
  </xdr:twoCellAnchor>
  <xdr:twoCellAnchor editAs="oneCell">
    <xdr:from>
      <xdr:col>4</xdr:col>
      <xdr:colOff>195840</xdr:colOff>
      <xdr:row>22</xdr:row>
      <xdr:rowOff>47520</xdr:rowOff>
    </xdr:from>
    <xdr:to>
      <xdr:col>6</xdr:col>
      <xdr:colOff>141840</xdr:colOff>
      <xdr:row>22</xdr:row>
      <xdr:rowOff>255600</xdr:rowOff>
    </xdr:to>
    <xdr:pic>
      <xdr:nvPicPr>
        <xdr:cNvPr id="1" name="Picture 11" descr="b"/>
        <xdr:cNvPicPr/>
      </xdr:nvPicPr>
      <xdr:blipFill>
        <a:blip r:embed="rId2"/>
        <a:stretch/>
      </xdr:blipFill>
      <xdr:spPr>
        <a:xfrm>
          <a:off x="3100680" y="4513320"/>
          <a:ext cx="1094760" cy="208080"/>
        </a:xfrm>
        <a:prstGeom prst="rect">
          <a:avLst/>
        </a:prstGeom>
        <a:ln w="0">
          <a:noFill/>
        </a:ln>
      </xdr:spPr>
    </xdr:pic>
    <xdr:clientData/>
  </xdr:twoCellAnchor>
  <xdr:twoCellAnchor editAs="oneCell">
    <xdr:from>
      <xdr:col>4</xdr:col>
      <xdr:colOff>195840</xdr:colOff>
      <xdr:row>23</xdr:row>
      <xdr:rowOff>48600</xdr:rowOff>
    </xdr:from>
    <xdr:to>
      <xdr:col>7</xdr:col>
      <xdr:colOff>15120</xdr:colOff>
      <xdr:row>23</xdr:row>
      <xdr:rowOff>256680</xdr:rowOff>
    </xdr:to>
    <xdr:pic>
      <xdr:nvPicPr>
        <xdr:cNvPr id="2" name="Picture 12" descr="c"/>
        <xdr:cNvPicPr/>
      </xdr:nvPicPr>
      <xdr:blipFill>
        <a:blip r:embed="rId3"/>
        <a:stretch/>
      </xdr:blipFill>
      <xdr:spPr>
        <a:xfrm>
          <a:off x="3100680" y="4828680"/>
          <a:ext cx="1401840" cy="208080"/>
        </a:xfrm>
        <a:prstGeom prst="rect">
          <a:avLst/>
        </a:prstGeom>
        <a:ln w="0">
          <a:noFill/>
        </a:ln>
      </xdr:spPr>
    </xdr:pic>
    <xdr:clientData/>
  </xdr:twoCellAnchor>
  <xdr:twoCellAnchor editAs="oneCell">
    <xdr:from>
      <xdr:col>4</xdr:col>
      <xdr:colOff>195840</xdr:colOff>
      <xdr:row>24</xdr:row>
      <xdr:rowOff>48600</xdr:rowOff>
    </xdr:from>
    <xdr:to>
      <xdr:col>7</xdr:col>
      <xdr:colOff>339120</xdr:colOff>
      <xdr:row>24</xdr:row>
      <xdr:rowOff>256680</xdr:rowOff>
    </xdr:to>
    <xdr:pic>
      <xdr:nvPicPr>
        <xdr:cNvPr id="3" name="Picture 13" descr="d"/>
        <xdr:cNvPicPr/>
      </xdr:nvPicPr>
      <xdr:blipFill>
        <a:blip r:embed="rId4"/>
        <a:stretch/>
      </xdr:blipFill>
      <xdr:spPr>
        <a:xfrm>
          <a:off x="3100680" y="5142960"/>
          <a:ext cx="1725840" cy="208080"/>
        </a:xfrm>
        <a:prstGeom prst="rect">
          <a:avLst/>
        </a:prstGeom>
        <a:ln w="0">
          <a:noFill/>
        </a:ln>
      </xdr:spPr>
    </xdr:pic>
    <xdr:clientData/>
  </xdr:twoCellAnchor>
  <xdr:twoCellAnchor editAs="oneCell">
    <xdr:from>
      <xdr:col>4</xdr:col>
      <xdr:colOff>195840</xdr:colOff>
      <xdr:row>25</xdr:row>
      <xdr:rowOff>48600</xdr:rowOff>
    </xdr:from>
    <xdr:to>
      <xdr:col>8</xdr:col>
      <xdr:colOff>212400</xdr:colOff>
      <xdr:row>25</xdr:row>
      <xdr:rowOff>269640</xdr:rowOff>
    </xdr:to>
    <xdr:pic>
      <xdr:nvPicPr>
        <xdr:cNvPr id="4" name="Picture 14" descr="e"/>
        <xdr:cNvPicPr/>
      </xdr:nvPicPr>
      <xdr:blipFill>
        <a:blip r:embed="rId5"/>
        <a:stretch/>
      </xdr:blipFill>
      <xdr:spPr>
        <a:xfrm>
          <a:off x="3100680" y="5457240"/>
          <a:ext cx="2032920" cy="221040"/>
        </a:xfrm>
        <a:prstGeom prst="rect">
          <a:avLst/>
        </a:prstGeom>
        <a:ln w="0">
          <a:noFill/>
        </a:ln>
      </xdr:spPr>
    </xdr:pic>
    <xdr:clientData/>
  </xdr:twoCellAnchor>
  <xdr:twoCellAnchor editAs="oneCell">
    <xdr:from>
      <xdr:col>4</xdr:col>
      <xdr:colOff>195840</xdr:colOff>
      <xdr:row>26</xdr:row>
      <xdr:rowOff>48600</xdr:rowOff>
    </xdr:from>
    <xdr:to>
      <xdr:col>9</xdr:col>
      <xdr:colOff>155520</xdr:colOff>
      <xdr:row>26</xdr:row>
      <xdr:rowOff>256680</xdr:rowOff>
    </xdr:to>
    <xdr:pic>
      <xdr:nvPicPr>
        <xdr:cNvPr id="5" name="Picture 15" descr="f"/>
        <xdr:cNvPicPr/>
      </xdr:nvPicPr>
      <xdr:blipFill>
        <a:blip r:embed="rId6"/>
        <a:stretch/>
      </xdr:blipFill>
      <xdr:spPr>
        <a:xfrm>
          <a:off x="3100680" y="5771520"/>
          <a:ext cx="2377800" cy="208080"/>
        </a:xfrm>
        <a:prstGeom prst="rect">
          <a:avLst/>
        </a:prstGeom>
        <a:ln w="0">
          <a:noFill/>
        </a:ln>
      </xdr:spPr>
    </xdr:pic>
    <xdr:clientData/>
  </xdr:twoCellAnchor>
  <xdr:twoCellAnchor editAs="oneCell">
    <xdr:from>
      <xdr:col>4</xdr:col>
      <xdr:colOff>195840</xdr:colOff>
      <xdr:row>27</xdr:row>
      <xdr:rowOff>47520</xdr:rowOff>
    </xdr:from>
    <xdr:to>
      <xdr:col>10</xdr:col>
      <xdr:colOff>95760</xdr:colOff>
      <xdr:row>27</xdr:row>
      <xdr:rowOff>255600</xdr:rowOff>
    </xdr:to>
    <xdr:pic>
      <xdr:nvPicPr>
        <xdr:cNvPr id="6" name="Picture 16" descr="g"/>
        <xdr:cNvPicPr/>
      </xdr:nvPicPr>
      <xdr:blipFill>
        <a:blip r:embed="rId7"/>
        <a:stretch/>
      </xdr:blipFill>
      <xdr:spPr>
        <a:xfrm>
          <a:off x="3100680" y="6085080"/>
          <a:ext cx="2691000" cy="208080"/>
        </a:xfrm>
        <a:prstGeom prst="rect">
          <a:avLst/>
        </a:prstGeom>
        <a:ln w="0">
          <a:noFill/>
        </a:ln>
      </xdr:spPr>
    </xdr:pic>
    <xdr:clientData/>
  </xdr:twoCellAnchor>
  <xdr:twoCellAnchor editAs="twoCell">
    <xdr:from>
      <xdr:col>3</xdr:col>
      <xdr:colOff>360</xdr:colOff>
      <xdr:row>21</xdr:row>
      <xdr:rowOff>360</xdr:rowOff>
    </xdr:from>
    <xdr:to>
      <xdr:col>16</xdr:col>
      <xdr:colOff>172440</xdr:colOff>
      <xdr:row>21</xdr:row>
      <xdr:rowOff>360</xdr:rowOff>
    </xdr:to>
    <xdr:sp>
      <xdr:nvSpPr>
        <xdr:cNvPr id="7" name="Line 1"/>
        <xdr:cNvSpPr/>
      </xdr:nvSpPr>
      <xdr:spPr>
        <a:xfrm>
          <a:off x="2734560" y="4151880"/>
          <a:ext cx="6114240" cy="0"/>
        </a:xfrm>
        <a:prstGeom prst="line">
          <a:avLst/>
        </a:prstGeom>
        <a:ln w="9360">
          <a:solidFill>
            <a:srgbClr val="009ee0"/>
          </a:solidFill>
          <a:round/>
        </a:ln>
      </xdr:spPr>
      <xdr:style>
        <a:lnRef idx="0"/>
        <a:fillRef idx="0"/>
        <a:effectRef idx="0"/>
        <a:fontRef idx="minor"/>
      </xdr:style>
    </xdr:sp>
    <xdr:clientData/>
  </xdr:twoCellAnchor>
  <xdr:twoCellAnchor editAs="twoCell">
    <xdr:from>
      <xdr:col>3</xdr:col>
      <xdr:colOff>360</xdr:colOff>
      <xdr:row>22</xdr:row>
      <xdr:rowOff>360</xdr:rowOff>
    </xdr:from>
    <xdr:to>
      <xdr:col>16</xdr:col>
      <xdr:colOff>181800</xdr:colOff>
      <xdr:row>22</xdr:row>
      <xdr:rowOff>360</xdr:rowOff>
    </xdr:to>
    <xdr:sp>
      <xdr:nvSpPr>
        <xdr:cNvPr id="8" name="Line 1"/>
        <xdr:cNvSpPr/>
      </xdr:nvSpPr>
      <xdr:spPr>
        <a:xfrm>
          <a:off x="2734560" y="4466160"/>
          <a:ext cx="6123600" cy="0"/>
        </a:xfrm>
        <a:prstGeom prst="line">
          <a:avLst/>
        </a:prstGeom>
        <a:ln w="9360">
          <a:solidFill>
            <a:srgbClr val="009ee0"/>
          </a:solidFill>
          <a:round/>
        </a:ln>
      </xdr:spPr>
      <xdr:style>
        <a:lnRef idx="0"/>
        <a:fillRef idx="0"/>
        <a:effectRef idx="0"/>
        <a:fontRef idx="minor"/>
      </xdr:style>
    </xdr:sp>
    <xdr:clientData/>
  </xdr:twoCellAnchor>
  <xdr:twoCellAnchor editAs="twoCell">
    <xdr:from>
      <xdr:col>3</xdr:col>
      <xdr:colOff>360</xdr:colOff>
      <xdr:row>23</xdr:row>
      <xdr:rowOff>11520</xdr:rowOff>
    </xdr:from>
    <xdr:to>
      <xdr:col>17</xdr:col>
      <xdr:colOff>2880</xdr:colOff>
      <xdr:row>23</xdr:row>
      <xdr:rowOff>11520</xdr:rowOff>
    </xdr:to>
    <xdr:sp>
      <xdr:nvSpPr>
        <xdr:cNvPr id="9" name="Line 1"/>
        <xdr:cNvSpPr/>
      </xdr:nvSpPr>
      <xdr:spPr>
        <a:xfrm>
          <a:off x="2734560" y="4791600"/>
          <a:ext cx="6267240" cy="0"/>
        </a:xfrm>
        <a:prstGeom prst="line">
          <a:avLst/>
        </a:prstGeom>
        <a:ln w="9360">
          <a:solidFill>
            <a:srgbClr val="009ee0"/>
          </a:solidFill>
          <a:round/>
        </a:ln>
      </xdr:spPr>
      <xdr:style>
        <a:lnRef idx="0"/>
        <a:fillRef idx="0"/>
        <a:effectRef idx="0"/>
        <a:fontRef idx="minor"/>
      </xdr:style>
    </xdr:sp>
    <xdr:clientData/>
  </xdr:twoCellAnchor>
  <xdr:twoCellAnchor editAs="twoCell">
    <xdr:from>
      <xdr:col>3</xdr:col>
      <xdr:colOff>360</xdr:colOff>
      <xdr:row>24</xdr:row>
      <xdr:rowOff>1080</xdr:rowOff>
    </xdr:from>
    <xdr:to>
      <xdr:col>16</xdr:col>
      <xdr:colOff>172440</xdr:colOff>
      <xdr:row>24</xdr:row>
      <xdr:rowOff>1080</xdr:rowOff>
    </xdr:to>
    <xdr:sp>
      <xdr:nvSpPr>
        <xdr:cNvPr id="10" name="Line 1"/>
        <xdr:cNvSpPr/>
      </xdr:nvSpPr>
      <xdr:spPr>
        <a:xfrm>
          <a:off x="2734560" y="5095440"/>
          <a:ext cx="6114240" cy="0"/>
        </a:xfrm>
        <a:prstGeom prst="line">
          <a:avLst/>
        </a:prstGeom>
        <a:ln w="31680">
          <a:solidFill>
            <a:srgbClr val="009ee0"/>
          </a:solidFill>
          <a:prstDash val="sysDot"/>
          <a:round/>
        </a:ln>
      </xdr:spPr>
      <xdr:style>
        <a:lnRef idx="0"/>
        <a:fillRef idx="0"/>
        <a:effectRef idx="0"/>
        <a:fontRef idx="minor"/>
      </xdr:style>
    </xdr:sp>
    <xdr:clientData/>
  </xdr:twoCellAnchor>
  <xdr:twoCellAnchor editAs="twoCell">
    <xdr:from>
      <xdr:col>3</xdr:col>
      <xdr:colOff>360</xdr:colOff>
      <xdr:row>25</xdr:row>
      <xdr:rowOff>1080</xdr:rowOff>
    </xdr:from>
    <xdr:to>
      <xdr:col>16</xdr:col>
      <xdr:colOff>172440</xdr:colOff>
      <xdr:row>25</xdr:row>
      <xdr:rowOff>1080</xdr:rowOff>
    </xdr:to>
    <xdr:sp>
      <xdr:nvSpPr>
        <xdr:cNvPr id="11" name="Line 1"/>
        <xdr:cNvSpPr/>
      </xdr:nvSpPr>
      <xdr:spPr>
        <a:xfrm>
          <a:off x="2734560" y="5409720"/>
          <a:ext cx="6114240" cy="0"/>
        </a:xfrm>
        <a:prstGeom prst="line">
          <a:avLst/>
        </a:prstGeom>
        <a:ln w="9360">
          <a:solidFill>
            <a:srgbClr val="009ee0"/>
          </a:solidFill>
          <a:round/>
        </a:ln>
      </xdr:spPr>
      <xdr:style>
        <a:lnRef idx="0"/>
        <a:fillRef idx="0"/>
        <a:effectRef idx="0"/>
        <a:fontRef idx="minor"/>
      </xdr:style>
    </xdr:sp>
    <xdr:clientData/>
  </xdr:twoCellAnchor>
  <xdr:twoCellAnchor editAs="twoCell">
    <xdr:from>
      <xdr:col>3</xdr:col>
      <xdr:colOff>360</xdr:colOff>
      <xdr:row>26</xdr:row>
      <xdr:rowOff>1080</xdr:rowOff>
    </xdr:from>
    <xdr:to>
      <xdr:col>16</xdr:col>
      <xdr:colOff>172440</xdr:colOff>
      <xdr:row>26</xdr:row>
      <xdr:rowOff>1080</xdr:rowOff>
    </xdr:to>
    <xdr:sp>
      <xdr:nvSpPr>
        <xdr:cNvPr id="12" name="Line 1"/>
        <xdr:cNvSpPr/>
      </xdr:nvSpPr>
      <xdr:spPr>
        <a:xfrm>
          <a:off x="2734560" y="5724000"/>
          <a:ext cx="6114240" cy="0"/>
        </a:xfrm>
        <a:prstGeom prst="line">
          <a:avLst/>
        </a:prstGeom>
        <a:ln w="9360">
          <a:solidFill>
            <a:srgbClr val="009ee0"/>
          </a:solidFill>
          <a:round/>
        </a:ln>
      </xdr:spPr>
      <xdr:style>
        <a:lnRef idx="0"/>
        <a:fillRef idx="0"/>
        <a:effectRef idx="0"/>
        <a:fontRef idx="minor"/>
      </xdr:style>
    </xdr:sp>
    <xdr:clientData/>
  </xdr:twoCellAnchor>
  <xdr:twoCellAnchor editAs="twoCell">
    <xdr:from>
      <xdr:col>3</xdr:col>
      <xdr:colOff>360</xdr:colOff>
      <xdr:row>27</xdr:row>
      <xdr:rowOff>360</xdr:rowOff>
    </xdr:from>
    <xdr:to>
      <xdr:col>16</xdr:col>
      <xdr:colOff>191880</xdr:colOff>
      <xdr:row>27</xdr:row>
      <xdr:rowOff>360</xdr:rowOff>
    </xdr:to>
    <xdr:sp>
      <xdr:nvSpPr>
        <xdr:cNvPr id="13" name="Line 1"/>
        <xdr:cNvSpPr/>
      </xdr:nvSpPr>
      <xdr:spPr>
        <a:xfrm>
          <a:off x="2734560" y="6037920"/>
          <a:ext cx="6133680" cy="0"/>
        </a:xfrm>
        <a:prstGeom prst="line">
          <a:avLst/>
        </a:prstGeom>
        <a:ln w="9360">
          <a:solidFill>
            <a:srgbClr val="009ee0"/>
          </a:solidFill>
          <a:round/>
        </a:ln>
      </xdr:spPr>
      <xdr:style>
        <a:lnRef idx="0"/>
        <a:fillRef idx="0"/>
        <a:effectRef idx="0"/>
        <a:fontRef idx="minor"/>
      </xdr:style>
    </xdr:sp>
    <xdr:clientData/>
  </xdr:twoCellAnchor>
  <xdr:twoCellAnchor editAs="twoCell">
    <xdr:from>
      <xdr:col>3</xdr:col>
      <xdr:colOff>360</xdr:colOff>
      <xdr:row>28</xdr:row>
      <xdr:rowOff>360</xdr:rowOff>
    </xdr:from>
    <xdr:to>
      <xdr:col>16</xdr:col>
      <xdr:colOff>172440</xdr:colOff>
      <xdr:row>28</xdr:row>
      <xdr:rowOff>360</xdr:rowOff>
    </xdr:to>
    <xdr:sp>
      <xdr:nvSpPr>
        <xdr:cNvPr id="14" name="Line 1"/>
        <xdr:cNvSpPr/>
      </xdr:nvSpPr>
      <xdr:spPr>
        <a:xfrm>
          <a:off x="2734560" y="6352200"/>
          <a:ext cx="6114240" cy="0"/>
        </a:xfrm>
        <a:prstGeom prst="line">
          <a:avLst/>
        </a:prstGeom>
        <a:ln w="9360">
          <a:solidFill>
            <a:srgbClr val="009ee0"/>
          </a:solidFill>
          <a:round/>
        </a:ln>
      </xdr:spPr>
      <xdr:style>
        <a:lnRef idx="0"/>
        <a:fillRef idx="0"/>
        <a:effectRef idx="0"/>
        <a:fontRef idx="minor"/>
      </xdr:style>
    </xdr:sp>
    <xdr:clientData/>
  </xdr:twoCellAnchor>
  <xdr:twoCellAnchor editAs="twoCell">
    <xdr:from>
      <xdr:col>11</xdr:col>
      <xdr:colOff>294120</xdr:colOff>
      <xdr:row>19</xdr:row>
      <xdr:rowOff>60120</xdr:rowOff>
    </xdr:from>
    <xdr:to>
      <xdr:col>11</xdr:col>
      <xdr:colOff>294120</xdr:colOff>
      <xdr:row>29</xdr:row>
      <xdr:rowOff>52560</xdr:rowOff>
    </xdr:to>
    <xdr:sp>
      <xdr:nvSpPr>
        <xdr:cNvPr id="15" name="Line 1"/>
        <xdr:cNvSpPr/>
      </xdr:nvSpPr>
      <xdr:spPr>
        <a:xfrm>
          <a:off x="6181200" y="3605760"/>
          <a:ext cx="0" cy="3053880"/>
        </a:xfrm>
        <a:prstGeom prst="line">
          <a:avLst/>
        </a:prstGeom>
        <a:ln w="9360">
          <a:solidFill>
            <a:srgbClr val="009ee0"/>
          </a:solidFill>
          <a:round/>
        </a:ln>
      </xdr:spPr>
      <xdr:style>
        <a:lnRef idx="0"/>
        <a:fillRef idx="0"/>
        <a:effectRef idx="0"/>
        <a:fontRef idx="minor"/>
      </xdr:style>
    </xdr:sp>
    <xdr:clientData/>
  </xdr:twoCellAnchor>
  <xdr:twoCellAnchor editAs="twoCell">
    <xdr:from>
      <xdr:col>1</xdr:col>
      <xdr:colOff>165600</xdr:colOff>
      <xdr:row>0</xdr:row>
      <xdr:rowOff>149040</xdr:rowOff>
    </xdr:from>
    <xdr:to>
      <xdr:col>16</xdr:col>
      <xdr:colOff>312120</xdr:colOff>
      <xdr:row>49</xdr:row>
      <xdr:rowOff>73080</xdr:rowOff>
    </xdr:to>
    <xdr:sp>
      <xdr:nvSpPr>
        <xdr:cNvPr id="16" name="CustomShape 1"/>
        <xdr:cNvSpPr/>
      </xdr:nvSpPr>
      <xdr:spPr>
        <a:xfrm>
          <a:off x="1994400" y="149040"/>
          <a:ext cx="6994080" cy="10057320"/>
        </a:xfrm>
        <a:custGeom>
          <a:avLst/>
          <a:gdLst/>
          <a:ahLst/>
          <a:rect l="l" t="t" r="r" b="b"/>
          <a:pathLst>
            <a:path w="6145730" h="9591264">
              <a:moveTo>
                <a:pt x="8282" y="557719"/>
              </a:moveTo>
              <a:cubicBezTo>
                <a:pt x="8282" y="-6463"/>
                <a:pt x="43229" y="3"/>
                <a:pt x="607411" y="3"/>
              </a:cubicBezTo>
              <a:lnTo>
                <a:pt x="5596262" y="3"/>
              </a:lnTo>
              <a:cubicBezTo>
                <a:pt x="6160444" y="3"/>
                <a:pt x="6145694" y="-6462"/>
                <a:pt x="6145694" y="557720"/>
              </a:cubicBezTo>
              <a:cubicBezTo>
                <a:pt x="6145694" y="3073779"/>
                <a:pt x="6145695" y="6500924"/>
                <a:pt x="6145695" y="9016983"/>
              </a:cubicBezTo>
              <a:cubicBezTo>
                <a:pt x="6145695" y="9581165"/>
                <a:pt x="6143878" y="9582981"/>
                <a:pt x="5115870" y="9591264"/>
              </a:cubicBezTo>
              <a:lnTo>
                <a:pt x="607411" y="9582981"/>
              </a:lnTo>
              <a:cubicBezTo>
                <a:pt x="43229" y="9582981"/>
                <a:pt x="0" y="9572883"/>
                <a:pt x="0" y="9008701"/>
              </a:cubicBezTo>
              <a:cubicBezTo>
                <a:pt x="2761" y="6346316"/>
                <a:pt x="5521" y="3220104"/>
                <a:pt x="8282" y="557719"/>
              </a:cubicBezTo>
              <a:close/>
            </a:path>
          </a:pathLst>
        </a:custGeom>
        <a:noFill/>
        <a:ln w="76320">
          <a:solidFill>
            <a:srgbClr val="009ee0"/>
          </a:solidFill>
          <a:round/>
        </a:ln>
      </xdr:spPr>
      <xdr:style>
        <a:lnRef idx="2">
          <a:schemeClr val="accent1">
            <a:shade val="50000"/>
          </a:schemeClr>
        </a:lnRef>
        <a:fillRef idx="1">
          <a:schemeClr val="accent1"/>
        </a:fillRef>
        <a:effectRef idx="0">
          <a:schemeClr val="accent1"/>
        </a:effectRef>
        <a:fontRef idx="minor"/>
      </xdr:style>
    </xdr:sp>
    <xdr:clientData/>
  </xdr:twoCellAnchor>
  <xdr:twoCellAnchor editAs="twoCell">
    <xdr:from>
      <xdr:col>1</xdr:col>
      <xdr:colOff>158760</xdr:colOff>
      <xdr:row>50</xdr:row>
      <xdr:rowOff>128160</xdr:rowOff>
    </xdr:from>
    <xdr:to>
      <xdr:col>16</xdr:col>
      <xdr:colOff>322560</xdr:colOff>
      <xdr:row>52</xdr:row>
      <xdr:rowOff>74160</xdr:rowOff>
    </xdr:to>
    <xdr:sp>
      <xdr:nvSpPr>
        <xdr:cNvPr id="17" name="CustomShape 1"/>
        <xdr:cNvSpPr/>
      </xdr:nvSpPr>
      <xdr:spPr>
        <a:xfrm>
          <a:off x="1987560" y="10344960"/>
          <a:ext cx="7011360" cy="261000"/>
        </a:xfrm>
        <a:prstGeom prst="rect">
          <a:avLst/>
        </a:prstGeom>
        <a:solidFill>
          <a:srgbClr val="ffffff"/>
        </a:solidFill>
        <a:ln w="9360">
          <a:noFill/>
        </a:ln>
      </xdr:spPr>
      <xdr:style>
        <a:lnRef idx="0"/>
        <a:fillRef idx="0"/>
        <a:effectRef idx="0"/>
        <a:fontRef idx="minor"/>
      </xdr:style>
      <xdr:txBody>
        <a:bodyPr lIns="90000" rIns="90000" tIns="45000" bIns="45000">
          <a:noAutofit/>
        </a:bodyPr>
        <a:p>
          <a:pPr algn="ctr">
            <a:lnSpc>
              <a:spcPct val="100000"/>
            </a:lnSpc>
          </a:pPr>
          <a:r>
            <a:rPr b="0" lang="en-US" sz="1100" spc="-1" strike="noStrike">
              <a:solidFill>
                <a:srgbClr val="000000"/>
              </a:solidFill>
              <a:latin typeface="Calibri"/>
            </a:rPr>
            <a:t>Energiatodistus perustuu lakiin rakennuksen energiatodistuksesta (50/2013). </a:t>
          </a:r>
          <a:endParaRPr b="0" lang="en-US" sz="1100" spc="-1" strike="noStrike">
            <a:latin typeface="Times New Roman"/>
          </a:endParaRPr>
        </a:p>
      </xdr:txBody>
    </xdr:sp>
    <xdr:clientData/>
  </xdr:twoCellAnchor>
  <xdr:twoCellAnchor editAs="absolute">
    <xdr:from>
      <xdr:col>9</xdr:col>
      <xdr:colOff>202320</xdr:colOff>
      <xdr:row>23</xdr:row>
      <xdr:rowOff>103680</xdr:rowOff>
    </xdr:from>
    <xdr:to>
      <xdr:col>11</xdr:col>
      <xdr:colOff>428400</xdr:colOff>
      <xdr:row>24</xdr:row>
      <xdr:rowOff>51480</xdr:rowOff>
    </xdr:to>
    <xdr:sp>
      <xdr:nvSpPr>
        <xdr:cNvPr id="18" name="CustomShape 1"/>
        <xdr:cNvSpPr/>
      </xdr:nvSpPr>
      <xdr:spPr>
        <a:xfrm>
          <a:off x="5525280" y="4883760"/>
          <a:ext cx="790200" cy="262080"/>
        </a:xfrm>
        <a:prstGeom prst="rect">
          <a:avLst/>
        </a:prstGeom>
        <a:noFill/>
        <a:ln w="0">
          <a:noFill/>
        </a:ln>
      </xdr:spPr>
      <xdr:style>
        <a:lnRef idx="0"/>
        <a:fillRef idx="0"/>
        <a:effectRef idx="0"/>
        <a:fontRef idx="minor"/>
      </xdr:style>
      <xdr:txBody>
        <a:bodyPr wrap="none" lIns="0" rIns="0" tIns="0" bIns="0" anchor="ctr">
          <a:noAutofit/>
        </a:bodyPr>
        <a:p>
          <a:pPr>
            <a:lnSpc>
              <a:spcPct val="100000"/>
            </a:lnSpc>
          </a:pPr>
          <a:r>
            <a:rPr b="0" lang="en-US" sz="700" spc="-1" strike="noStrike">
              <a:solidFill>
                <a:srgbClr val="009ee0"/>
              </a:solidFill>
              <a:latin typeface="Arial"/>
            </a:rPr>
            <a:t>Uudisrakennusten</a:t>
          </a:r>
          <a:endParaRPr b="0" lang="en-US" sz="700" spc="-1" strike="noStrike">
            <a:latin typeface="Times New Roman"/>
          </a:endParaRPr>
        </a:p>
      </xdr:txBody>
    </xdr:sp>
    <xdr:clientData/>
  </xdr:twoCellAnchor>
  <xdr:twoCellAnchor editAs="absolute">
    <xdr:from>
      <xdr:col>9</xdr:col>
      <xdr:colOff>201240</xdr:colOff>
      <xdr:row>23</xdr:row>
      <xdr:rowOff>243360</xdr:rowOff>
    </xdr:from>
    <xdr:to>
      <xdr:col>11</xdr:col>
      <xdr:colOff>427320</xdr:colOff>
      <xdr:row>24</xdr:row>
      <xdr:rowOff>191160</xdr:rowOff>
    </xdr:to>
    <xdr:sp>
      <xdr:nvSpPr>
        <xdr:cNvPr id="19" name="CustomShape 1"/>
        <xdr:cNvSpPr/>
      </xdr:nvSpPr>
      <xdr:spPr>
        <a:xfrm>
          <a:off x="5524200" y="5023440"/>
          <a:ext cx="790200" cy="262080"/>
        </a:xfrm>
        <a:prstGeom prst="rect">
          <a:avLst/>
        </a:prstGeom>
        <a:noFill/>
        <a:ln w="0">
          <a:noFill/>
        </a:ln>
      </xdr:spPr>
      <xdr:style>
        <a:lnRef idx="0"/>
        <a:fillRef idx="0"/>
        <a:effectRef idx="0"/>
        <a:fontRef idx="minor"/>
      </xdr:style>
      <xdr:txBody>
        <a:bodyPr wrap="none" lIns="0" rIns="0" tIns="0" bIns="0" anchor="ctr">
          <a:noAutofit/>
        </a:bodyPr>
        <a:p>
          <a:pPr>
            <a:lnSpc>
              <a:spcPct val="100000"/>
            </a:lnSpc>
          </a:pPr>
          <a:r>
            <a:rPr b="0" lang="en-US" sz="700" spc="-1" strike="noStrike">
              <a:solidFill>
                <a:srgbClr val="009ee0"/>
              </a:solidFill>
              <a:latin typeface="Arial"/>
            </a:rPr>
            <a:t>määräystaso 2012</a:t>
          </a:r>
          <a:endParaRPr b="0" lang="en-US" sz="700" spc="-1" strike="noStrike">
            <a:latin typeface="Times New Roman"/>
          </a:endParaRPr>
        </a:p>
      </xdr:txBody>
    </xdr:sp>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AK262"/>
  <sheetViews>
    <sheetView showFormulas="false" showGridLines="false" showRowColHeaders="true" showZeros="true" rightToLeft="false" tabSelected="true" showOutlineSymbols="true" defaultGridColor="true" view="normal" topLeftCell="A1" colorId="64" zoomScale="100" zoomScaleNormal="100" zoomScalePageLayoutView="100" workbookViewId="0">
      <selection pane="topLeft" activeCell="A3" activeCellId="0" sqref="A3"/>
    </sheetView>
  </sheetViews>
  <sheetFormatPr defaultColWidth="9.13671875" defaultRowHeight="12.8" zeroHeight="false" outlineLevelRow="0" outlineLevelCol="0"/>
  <cols>
    <col collapsed="false" customWidth="true" hidden="false" outlineLevel="0" max="1" min="1" style="1" width="25.92"/>
    <col collapsed="false" customWidth="true" hidden="false" outlineLevel="0" max="2" min="2" style="2" width="2.71"/>
    <col collapsed="false" customWidth="true" hidden="false" outlineLevel="0" max="3" min="3" style="2" width="10.12"/>
    <col collapsed="false" customWidth="true" hidden="false" outlineLevel="0" max="4" min="4" style="2" width="2.42"/>
    <col collapsed="false" customWidth="true" hidden="false" outlineLevel="0" max="5" min="5" style="2" width="10"/>
    <col collapsed="false" customWidth="true" hidden="false" outlineLevel="0" max="6" min="6" style="2" width="6.28"/>
    <col collapsed="false" customWidth="true" hidden="false" outlineLevel="0" max="8" min="7" style="2" width="6.15"/>
    <col collapsed="false" customWidth="true" hidden="false" outlineLevel="0" max="9" min="9" style="2" width="5.7"/>
    <col collapsed="false" customWidth="true" hidden="false" outlineLevel="0" max="10" min="10" style="2" width="5.28"/>
    <col collapsed="false" customWidth="true" hidden="false" outlineLevel="0" max="11" min="11" style="2" width="2.71"/>
    <col collapsed="false" customWidth="true" hidden="false" outlineLevel="0" max="12" min="12" style="2" width="14.69"/>
    <col collapsed="false" customWidth="true" hidden="false" outlineLevel="0" max="13" min="13" style="2" width="5.7"/>
    <col collapsed="false" customWidth="true" hidden="false" outlineLevel="0" max="14" min="14" style="2" width="4.29"/>
    <col collapsed="false" customWidth="true" hidden="false" outlineLevel="0" max="15" min="15" style="2" width="7.57"/>
    <col collapsed="false" customWidth="true" hidden="false" outlineLevel="0" max="16" min="16" style="2" width="7.29"/>
    <col collapsed="false" customWidth="true" hidden="false" outlineLevel="0" max="17" min="17" style="2" width="4.57"/>
    <col collapsed="false" customWidth="true" hidden="false" outlineLevel="0" max="18" min="18" style="2" width="2.71"/>
    <col collapsed="false" customWidth="false" hidden="false" outlineLevel="0" max="31" min="19" style="2" width="9.13"/>
    <col collapsed="false" customWidth="true" hidden="false" outlineLevel="0" max="32" min="32" style="2" width="13.43"/>
    <col collapsed="false" customWidth="false" hidden="false" outlineLevel="0" max="1024" min="33" style="2" width="9.13"/>
  </cols>
  <sheetData>
    <row r="1" customFormat="false" ht="12" hidden="false" customHeight="true" outlineLevel="0" collapsed="false">
      <c r="A1" s="3" t="s">
        <v>0</v>
      </c>
      <c r="B1" s="4"/>
      <c r="C1" s="4"/>
      <c r="D1" s="4"/>
      <c r="E1" s="4"/>
      <c r="F1" s="4"/>
      <c r="G1" s="4"/>
      <c r="H1" s="4"/>
      <c r="I1" s="4"/>
      <c r="J1" s="4"/>
      <c r="K1" s="4"/>
      <c r="L1" s="4"/>
      <c r="M1" s="4"/>
      <c r="N1" s="4"/>
      <c r="O1" s="4"/>
      <c r="P1" s="4"/>
      <c r="Q1" s="4"/>
      <c r="R1" s="4"/>
      <c r="S1" s="0"/>
      <c r="T1" s="0"/>
      <c r="U1" s="0"/>
      <c r="V1" s="0"/>
      <c r="W1" s="0"/>
      <c r="X1" s="0"/>
      <c r="Y1" s="0"/>
      <c r="Z1" s="0"/>
      <c r="AA1" s="0"/>
      <c r="AB1" s="0"/>
      <c r="AC1" s="0"/>
      <c r="AD1" s="0"/>
      <c r="AE1" s="0"/>
      <c r="AF1" s="0"/>
    </row>
    <row r="2" customFormat="false" ht="12.8" hidden="false" customHeight="false" outlineLevel="0" collapsed="false">
      <c r="A2" s="3" t="s">
        <v>1</v>
      </c>
      <c r="B2" s="4"/>
      <c r="C2" s="5"/>
      <c r="D2" s="5"/>
      <c r="E2" s="5"/>
      <c r="F2" s="5"/>
      <c r="G2" s="5"/>
      <c r="H2" s="5"/>
      <c r="I2" s="5"/>
      <c r="J2" s="5"/>
      <c r="K2" s="5"/>
      <c r="L2" s="5"/>
      <c r="M2" s="5"/>
      <c r="N2" s="5"/>
      <c r="O2" s="5"/>
      <c r="P2" s="5"/>
      <c r="Q2" s="5"/>
      <c r="R2" s="6"/>
      <c r="S2" s="0"/>
      <c r="T2" s="0"/>
      <c r="U2" s="0"/>
      <c r="V2" s="0"/>
      <c r="W2" s="0"/>
      <c r="X2" s="0"/>
      <c r="Y2" s="0"/>
      <c r="Z2" s="0"/>
      <c r="AA2" s="0"/>
      <c r="AB2" s="0"/>
      <c r="AC2" s="0"/>
      <c r="AD2" s="0"/>
      <c r="AE2" s="0"/>
      <c r="AF2" s="0"/>
      <c r="AG2" s="7"/>
      <c r="AH2" s="7"/>
      <c r="AI2" s="7"/>
      <c r="AJ2" s="7"/>
      <c r="AK2" s="7"/>
    </row>
    <row r="3" customFormat="false" ht="33.85" hidden="false" customHeight="false" outlineLevel="0" collapsed="false">
      <c r="A3" s="3" t="s">
        <v>2</v>
      </c>
      <c r="B3" s="4"/>
      <c r="C3" s="5"/>
      <c r="D3" s="5"/>
      <c r="E3" s="5"/>
      <c r="F3" s="8" t="s">
        <v>3</v>
      </c>
      <c r="G3" s="5"/>
      <c r="H3" s="5"/>
      <c r="I3" s="5"/>
      <c r="J3" s="5"/>
      <c r="K3" s="5"/>
      <c r="L3" s="5"/>
      <c r="M3" s="5"/>
      <c r="N3" s="5"/>
      <c r="O3" s="5"/>
      <c r="P3" s="5"/>
      <c r="Q3" s="5"/>
      <c r="R3" s="6"/>
      <c r="S3" s="0"/>
      <c r="T3" s="0"/>
      <c r="U3" s="0"/>
      <c r="V3" s="0"/>
      <c r="W3" s="0"/>
      <c r="X3" s="0"/>
      <c r="Y3" s="0"/>
      <c r="Z3" s="0"/>
      <c r="AA3" s="0"/>
      <c r="AB3" s="0"/>
      <c r="AC3" s="0"/>
      <c r="AD3" s="0"/>
      <c r="AE3" s="0"/>
      <c r="AF3" s="0"/>
      <c r="AI3" s="7"/>
      <c r="AJ3" s="7"/>
      <c r="AK3" s="7"/>
    </row>
    <row r="4" customFormat="false" ht="12.8" hidden="false" customHeight="false" outlineLevel="0" collapsed="false">
      <c r="A4" s="3" t="s">
        <v>4</v>
      </c>
      <c r="B4" s="4"/>
      <c r="C4" s="5"/>
      <c r="D4" s="5"/>
      <c r="E4" s="5"/>
      <c r="F4" s="5"/>
      <c r="G4" s="5"/>
      <c r="H4" s="5"/>
      <c r="I4" s="5"/>
      <c r="J4" s="5"/>
      <c r="K4" s="5"/>
      <c r="L4" s="5"/>
      <c r="M4" s="5"/>
      <c r="N4" s="5"/>
      <c r="O4" s="5"/>
      <c r="P4" s="5"/>
      <c r="Q4" s="5"/>
      <c r="R4" s="6"/>
      <c r="S4" s="0"/>
      <c r="T4" s="0"/>
      <c r="U4" s="0"/>
      <c r="V4" s="0"/>
      <c r="W4" s="0"/>
      <c r="X4" s="0"/>
      <c r="Y4" s="0"/>
      <c r="Z4" s="0"/>
      <c r="AA4" s="0"/>
      <c r="AB4" s="0"/>
      <c r="AC4" s="0"/>
      <c r="AD4" s="0"/>
      <c r="AE4" s="0"/>
      <c r="AF4" s="0"/>
      <c r="AI4" s="7"/>
      <c r="AJ4" s="7"/>
      <c r="AK4" s="7"/>
    </row>
    <row r="5" customFormat="false" ht="30" hidden="false" customHeight="true" outlineLevel="0" collapsed="false">
      <c r="A5" s="3" t="s">
        <v>5</v>
      </c>
      <c r="B5" s="5"/>
      <c r="C5" s="9"/>
      <c r="D5" s="9"/>
      <c r="E5" s="9"/>
      <c r="F5" s="9"/>
      <c r="G5" s="9"/>
      <c r="H5" s="9"/>
      <c r="I5" s="9"/>
      <c r="J5" s="9"/>
      <c r="K5" s="9"/>
      <c r="L5" s="9"/>
      <c r="M5" s="9"/>
      <c r="N5" s="9"/>
      <c r="O5" s="9"/>
      <c r="P5" s="9"/>
      <c r="Q5" s="10"/>
      <c r="R5" s="6"/>
      <c r="S5" s="0"/>
      <c r="T5" s="0"/>
      <c r="U5" s="0"/>
      <c r="V5" s="0"/>
      <c r="W5" s="0"/>
      <c r="X5" s="0"/>
      <c r="Y5" s="0"/>
      <c r="Z5" s="0"/>
      <c r="AA5" s="0"/>
      <c r="AB5" s="0"/>
      <c r="AC5" s="0"/>
      <c r="AD5" s="0"/>
      <c r="AE5" s="0"/>
      <c r="AF5" s="0"/>
      <c r="AI5" s="7"/>
      <c r="AJ5" s="7"/>
      <c r="AK5" s="7"/>
    </row>
    <row r="6" customFormat="false" ht="9.2" hidden="false" customHeight="true" outlineLevel="0" collapsed="false">
      <c r="A6" s="3" t="s">
        <v>6</v>
      </c>
      <c r="B6" s="5"/>
      <c r="C6" s="11"/>
      <c r="D6" s="11"/>
      <c r="E6" s="11"/>
      <c r="F6" s="11"/>
      <c r="G6" s="11"/>
      <c r="H6" s="11"/>
      <c r="I6" s="11"/>
      <c r="J6" s="11"/>
      <c r="K6" s="11"/>
      <c r="L6" s="4"/>
      <c r="M6" s="11"/>
      <c r="N6" s="11"/>
      <c r="O6" s="11"/>
      <c r="P6" s="11"/>
      <c r="Q6" s="12"/>
      <c r="R6" s="6"/>
      <c r="S6" s="0"/>
      <c r="T6" s="0"/>
      <c r="U6" s="0"/>
      <c r="V6" s="0"/>
      <c r="W6" s="0"/>
      <c r="X6" s="0"/>
      <c r="Y6" s="0"/>
      <c r="Z6" s="0"/>
      <c r="AA6" s="0"/>
      <c r="AB6" s="0"/>
      <c r="AC6" s="0"/>
      <c r="AD6" s="0"/>
      <c r="AE6" s="0"/>
      <c r="AF6" s="0"/>
      <c r="AI6" s="7"/>
      <c r="AJ6" s="7"/>
      <c r="AK6" s="7"/>
    </row>
    <row r="7" s="16" customFormat="true" ht="12.75" hidden="false" customHeight="true" outlineLevel="0" collapsed="false">
      <c r="A7" s="3" t="s">
        <v>7</v>
      </c>
      <c r="B7" s="13"/>
      <c r="C7" s="14" t="s">
        <v>8</v>
      </c>
      <c r="D7" s="13"/>
      <c r="E7" s="13"/>
      <c r="F7" s="13"/>
      <c r="G7" s="13"/>
      <c r="H7" s="13"/>
      <c r="I7" s="15" t="str">
        <f aca="false">A2</f>
        <v>[:perustiedot :nimi-fi]</v>
      </c>
      <c r="J7" s="15"/>
      <c r="K7" s="15"/>
      <c r="L7" s="15"/>
      <c r="M7" s="15"/>
      <c r="N7" s="15"/>
      <c r="O7" s="15"/>
      <c r="P7" s="15"/>
      <c r="Q7" s="13"/>
      <c r="R7" s="6"/>
      <c r="S7" s="0"/>
      <c r="T7" s="0"/>
      <c r="U7" s="0"/>
      <c r="V7" s="0"/>
      <c r="W7" s="0"/>
      <c r="X7" s="0"/>
      <c r="Y7" s="0"/>
      <c r="Z7" s="0"/>
      <c r="AA7" s="0"/>
      <c r="AB7" s="0"/>
      <c r="AC7" s="0"/>
      <c r="AD7" s="0"/>
      <c r="AE7" s="0"/>
      <c r="AF7" s="0"/>
      <c r="AI7" s="7"/>
      <c r="AJ7" s="7"/>
      <c r="AK7" s="7"/>
    </row>
    <row r="8" s="16" customFormat="true" ht="12.8" hidden="false" customHeight="false" outlineLevel="0" collapsed="false">
      <c r="A8" s="17" t="s">
        <v>9</v>
      </c>
      <c r="B8" s="13"/>
      <c r="C8" s="13"/>
      <c r="E8" s="13"/>
      <c r="F8" s="13"/>
      <c r="G8" s="13"/>
      <c r="H8" s="13"/>
      <c r="I8" s="15" t="str">
        <f aca="false">A4</f>
        <v>[:perustiedot :katuosoite-fi]</v>
      </c>
      <c r="J8" s="15"/>
      <c r="K8" s="15"/>
      <c r="L8" s="15"/>
      <c r="M8" s="15"/>
      <c r="N8" s="15"/>
      <c r="O8" s="15"/>
      <c r="P8" s="15"/>
      <c r="Q8" s="13"/>
      <c r="R8" s="6"/>
      <c r="S8" s="0"/>
      <c r="T8" s="0"/>
      <c r="U8" s="0"/>
      <c r="V8" s="0"/>
      <c r="W8" s="0"/>
      <c r="X8" s="0"/>
      <c r="Y8" s="0"/>
      <c r="Z8" s="0"/>
      <c r="AA8" s="0"/>
      <c r="AB8" s="0"/>
      <c r="AC8" s="0"/>
      <c r="AD8" s="0"/>
      <c r="AE8" s="0"/>
      <c r="AF8" s="0"/>
      <c r="AI8" s="7"/>
      <c r="AJ8" s="7"/>
      <c r="AK8" s="7"/>
    </row>
    <row r="9" s="16" customFormat="true" ht="12.8" hidden="false" customHeight="false" outlineLevel="0" collapsed="false">
      <c r="A9" s="17" t="s">
        <v>10</v>
      </c>
      <c r="B9" s="13"/>
      <c r="C9" s="13"/>
      <c r="E9" s="13"/>
      <c r="F9" s="13"/>
      <c r="G9" s="13"/>
      <c r="H9" s="13"/>
      <c r="I9" s="0"/>
      <c r="J9" s="18"/>
      <c r="K9" s="18"/>
      <c r="L9" s="18"/>
      <c r="M9" s="18"/>
      <c r="N9" s="18"/>
      <c r="O9" s="18"/>
      <c r="P9" s="18"/>
      <c r="Q9" s="13"/>
      <c r="R9" s="6"/>
      <c r="S9" s="0"/>
      <c r="T9" s="0"/>
      <c r="U9" s="0"/>
      <c r="V9" s="0"/>
      <c r="W9" s="0"/>
      <c r="X9" s="0"/>
      <c r="Y9" s="0"/>
      <c r="Z9" s="0"/>
      <c r="AA9" s="0"/>
      <c r="AB9" s="0"/>
      <c r="AC9" s="0"/>
      <c r="AD9" s="0"/>
      <c r="AE9" s="0"/>
      <c r="AF9" s="0"/>
      <c r="AI9" s="7"/>
      <c r="AJ9" s="7"/>
      <c r="AK9" s="7"/>
    </row>
    <row r="10" s="16" customFormat="true" ht="12.8" hidden="false" customHeight="false" outlineLevel="0" collapsed="false">
      <c r="A10" s="17" t="s">
        <v>11</v>
      </c>
      <c r="B10" s="13"/>
      <c r="C10" s="13"/>
      <c r="E10" s="13"/>
      <c r="F10" s="13"/>
      <c r="G10" s="13"/>
      <c r="H10" s="13"/>
      <c r="I10" s="15" t="str">
        <f aca="false">A6</f>
        <v>#function[solita.etp.service.energiatodistus-pdf/fn--49525]</v>
      </c>
      <c r="J10" s="15"/>
      <c r="K10" s="15"/>
      <c r="L10" s="15"/>
      <c r="M10" s="15"/>
      <c r="N10" s="15"/>
      <c r="O10" s="15"/>
      <c r="P10" s="15"/>
      <c r="Q10" s="13"/>
      <c r="R10" s="6"/>
      <c r="S10" s="0"/>
      <c r="T10" s="0"/>
      <c r="U10" s="0"/>
      <c r="V10" s="0"/>
      <c r="W10" s="0"/>
      <c r="X10" s="0"/>
      <c r="Y10" s="0"/>
      <c r="Z10" s="0"/>
      <c r="AA10" s="0"/>
      <c r="AB10" s="0"/>
      <c r="AC10" s="0"/>
      <c r="AD10" s="0"/>
      <c r="AE10" s="0"/>
      <c r="AF10" s="0"/>
      <c r="AI10" s="7"/>
      <c r="AJ10" s="7"/>
      <c r="AK10" s="7"/>
    </row>
    <row r="11" s="16" customFormat="true" ht="12.8" hidden="false" customHeight="false" outlineLevel="0" collapsed="false">
      <c r="A11" s="17" t="s">
        <v>12</v>
      </c>
      <c r="B11" s="13"/>
      <c r="C11" s="13"/>
      <c r="E11" s="13"/>
      <c r="F11" s="13"/>
      <c r="G11" s="13"/>
      <c r="H11" s="13"/>
      <c r="I11" s="18"/>
      <c r="J11" s="18"/>
      <c r="K11" s="18"/>
      <c r="L11" s="18"/>
      <c r="M11" s="18"/>
      <c r="N11" s="18"/>
      <c r="O11" s="18"/>
      <c r="P11" s="18"/>
      <c r="Q11" s="13"/>
      <c r="R11" s="6"/>
      <c r="S11" s="0"/>
      <c r="T11" s="0"/>
      <c r="U11" s="0"/>
      <c r="V11" s="0"/>
      <c r="W11" s="0"/>
      <c r="X11" s="0"/>
      <c r="Y11" s="0"/>
      <c r="Z11" s="0"/>
      <c r="AA11" s="0"/>
      <c r="AB11" s="0"/>
      <c r="AC11" s="0"/>
      <c r="AD11" s="0"/>
      <c r="AE11" s="0"/>
      <c r="AF11" s="0"/>
      <c r="AI11" s="7"/>
      <c r="AJ11" s="7"/>
      <c r="AK11" s="7"/>
    </row>
    <row r="12" s="16" customFormat="true" ht="12.8" hidden="false" customHeight="false" outlineLevel="0" collapsed="false">
      <c r="A12" s="17" t="s">
        <v>13</v>
      </c>
      <c r="B12" s="13"/>
      <c r="C12" s="13"/>
      <c r="D12" s="19"/>
      <c r="E12" s="19"/>
      <c r="F12" s="19"/>
      <c r="G12" s="19"/>
      <c r="H12" s="19"/>
      <c r="I12" s="19"/>
      <c r="J12" s="19"/>
      <c r="K12" s="19"/>
      <c r="L12" s="19"/>
      <c r="M12" s="19"/>
      <c r="N12" s="19"/>
      <c r="O12" s="19"/>
      <c r="P12" s="19"/>
      <c r="Q12" s="13"/>
      <c r="R12" s="6"/>
      <c r="S12" s="0"/>
      <c r="T12" s="0"/>
      <c r="U12" s="0"/>
      <c r="V12" s="0"/>
      <c r="W12" s="0"/>
      <c r="X12" s="0"/>
      <c r="Y12" s="0"/>
      <c r="Z12" s="0"/>
      <c r="AA12" s="0"/>
      <c r="AB12" s="0"/>
      <c r="AC12" s="0"/>
      <c r="AD12" s="0"/>
      <c r="AE12" s="0"/>
      <c r="AF12" s="0"/>
      <c r="AI12" s="7"/>
      <c r="AJ12" s="7"/>
      <c r="AK12" s="7"/>
    </row>
    <row r="13" s="16" customFormat="true" ht="12.8" hidden="false" customHeight="false" outlineLevel="0" collapsed="false">
      <c r="A13" s="17" t="s">
        <v>14</v>
      </c>
      <c r="B13" s="13"/>
      <c r="C13" s="14" t="s">
        <v>15</v>
      </c>
      <c r="D13" s="14"/>
      <c r="E13" s="14"/>
      <c r="F13" s="14"/>
      <c r="I13" s="20" t="str">
        <f aca="false">A8</f>
        <v>[:perustiedot :rakennustunnus]</v>
      </c>
      <c r="J13" s="20"/>
      <c r="K13" s="20"/>
      <c r="L13" s="20"/>
      <c r="M13" s="20"/>
      <c r="N13" s="20"/>
      <c r="O13" s="20"/>
      <c r="P13" s="20"/>
      <c r="R13" s="6"/>
      <c r="S13" s="0"/>
      <c r="T13" s="0"/>
      <c r="U13" s="0"/>
      <c r="V13" s="0"/>
      <c r="W13" s="0"/>
      <c r="X13" s="0"/>
      <c r="Y13" s="0"/>
      <c r="Z13" s="0"/>
      <c r="AA13" s="0"/>
      <c r="AB13" s="0"/>
      <c r="AC13" s="0"/>
      <c r="AD13" s="0"/>
      <c r="AE13" s="0"/>
      <c r="AF13" s="0"/>
      <c r="AI13" s="7"/>
      <c r="AJ13" s="7"/>
      <c r="AK13" s="7"/>
    </row>
    <row r="14" customFormat="false" ht="12.75" hidden="false" customHeight="true" outlineLevel="0" collapsed="false">
      <c r="A14" s="17" t="s">
        <v>16</v>
      </c>
      <c r="B14" s="5"/>
      <c r="C14" s="14" t="s">
        <v>17</v>
      </c>
      <c r="D14" s="14"/>
      <c r="E14" s="14"/>
      <c r="F14" s="14"/>
      <c r="G14" s="16"/>
      <c r="H14" s="16"/>
      <c r="I14" s="21" t="str">
        <f aca="false">A9</f>
        <v>[:perustiedot :valmistumisvuosi]</v>
      </c>
      <c r="J14" s="21"/>
      <c r="K14" s="21"/>
      <c r="L14" s="21"/>
      <c r="M14" s="21"/>
      <c r="N14" s="21"/>
      <c r="O14" s="21"/>
      <c r="P14" s="21"/>
      <c r="R14" s="6"/>
      <c r="S14" s="0"/>
      <c r="T14" s="0"/>
      <c r="U14" s="0"/>
      <c r="V14" s="0"/>
      <c r="W14" s="0"/>
      <c r="X14" s="0"/>
      <c r="Y14" s="0"/>
      <c r="Z14" s="0"/>
      <c r="AA14" s="0"/>
      <c r="AB14" s="0"/>
      <c r="AC14" s="0"/>
      <c r="AD14" s="0"/>
      <c r="AE14" s="0"/>
      <c r="AF14" s="0"/>
      <c r="AI14" s="7"/>
      <c r="AJ14" s="7"/>
      <c r="AK14" s="7"/>
    </row>
    <row r="15" customFormat="false" ht="12.75" hidden="false" customHeight="true" outlineLevel="0" collapsed="false">
      <c r="A15" s="3" t="s">
        <v>18</v>
      </c>
      <c r="B15" s="5"/>
      <c r="C15" s="22"/>
      <c r="D15" s="23"/>
      <c r="E15" s="5"/>
      <c r="F15" s="5"/>
      <c r="G15" s="13"/>
      <c r="H15" s="13"/>
      <c r="I15" s="13"/>
      <c r="J15" s="24"/>
      <c r="K15" s="5"/>
      <c r="L15" s="5"/>
      <c r="M15" s="5"/>
      <c r="N15" s="5"/>
      <c r="O15" s="5"/>
      <c r="P15" s="5"/>
      <c r="Q15" s="13"/>
      <c r="R15" s="6"/>
      <c r="S15" s="0"/>
      <c r="T15" s="0"/>
      <c r="U15" s="0"/>
      <c r="V15" s="0"/>
      <c r="W15" s="0"/>
      <c r="X15" s="0"/>
      <c r="Y15" s="0"/>
      <c r="Z15" s="0"/>
      <c r="AA15" s="0"/>
      <c r="AB15" s="0"/>
      <c r="AC15" s="0"/>
      <c r="AD15" s="0"/>
      <c r="AE15" s="0"/>
      <c r="AF15" s="0"/>
      <c r="AI15" s="7"/>
      <c r="AJ15" s="7"/>
      <c r="AK15" s="7"/>
    </row>
    <row r="16" customFormat="false" ht="25.5" hidden="false" customHeight="true" outlineLevel="0" collapsed="false">
      <c r="A16" s="3" t="s">
        <v>19</v>
      </c>
      <c r="B16" s="5"/>
      <c r="C16" s="25" t="s">
        <v>20</v>
      </c>
      <c r="D16" s="26"/>
      <c r="E16" s="26"/>
      <c r="F16" s="26"/>
      <c r="G16" s="13"/>
      <c r="H16" s="13"/>
      <c r="I16" s="27" t="str">
        <f aca="false">A10</f>
        <v>[:perustiedot :alakayttotarkoitus-fi]</v>
      </c>
      <c r="J16" s="27"/>
      <c r="K16" s="27"/>
      <c r="L16" s="27"/>
      <c r="M16" s="27"/>
      <c r="N16" s="27"/>
      <c r="O16" s="27"/>
      <c r="P16" s="27"/>
      <c r="Q16" s="13"/>
      <c r="R16" s="6"/>
      <c r="S16" s="0"/>
      <c r="T16" s="0"/>
      <c r="U16" s="0"/>
      <c r="V16" s="0"/>
      <c r="W16" s="0"/>
      <c r="X16" s="0"/>
      <c r="Y16" s="0"/>
      <c r="Z16" s="0"/>
      <c r="AA16" s="0"/>
      <c r="AB16" s="0"/>
      <c r="AC16" s="0"/>
      <c r="AD16" s="0"/>
      <c r="AE16" s="0"/>
      <c r="AF16" s="0"/>
      <c r="AI16" s="7"/>
      <c r="AJ16" s="7"/>
      <c r="AK16" s="7"/>
    </row>
    <row r="17" s="16" customFormat="true" ht="12.8" hidden="false" customHeight="false" outlineLevel="0" collapsed="false">
      <c r="A17" s="3" t="s">
        <v>21</v>
      </c>
      <c r="B17" s="13"/>
      <c r="C17" s="14" t="s">
        <v>22</v>
      </c>
      <c r="D17" s="14"/>
      <c r="E17" s="14"/>
      <c r="F17" s="14"/>
      <c r="I17" s="28" t="str">
        <f aca="false">A1</f>
        <v>[:id]</v>
      </c>
      <c r="J17" s="28"/>
      <c r="K17" s="28"/>
      <c r="L17" s="28"/>
      <c r="M17" s="28"/>
      <c r="N17" s="28"/>
      <c r="O17" s="28"/>
      <c r="P17" s="28"/>
      <c r="R17" s="6"/>
      <c r="S17" s="0"/>
      <c r="T17" s="0"/>
      <c r="U17" s="0"/>
      <c r="V17" s="0"/>
      <c r="W17" s="0"/>
      <c r="X17" s="0"/>
      <c r="Y17" s="0"/>
      <c r="Z17" s="0"/>
      <c r="AA17" s="0"/>
      <c r="AB17" s="0"/>
      <c r="AC17" s="0"/>
      <c r="AD17" s="0"/>
      <c r="AE17" s="0"/>
      <c r="AF17" s="0"/>
      <c r="AI17" s="7"/>
      <c r="AJ17" s="7"/>
      <c r="AK17" s="7"/>
    </row>
    <row r="18" s="16" customFormat="true" ht="6" hidden="false" customHeight="true" outlineLevel="0" collapsed="false">
      <c r="A18" s="17" t="s">
        <v>23</v>
      </c>
      <c r="B18" s="13"/>
      <c r="C18" s="14"/>
      <c r="D18" s="26"/>
      <c r="E18" s="26"/>
      <c r="F18" s="26"/>
      <c r="G18" s="13"/>
      <c r="H18" s="13"/>
      <c r="I18" s="29"/>
      <c r="J18" s="29"/>
      <c r="K18" s="29"/>
      <c r="L18" s="13"/>
      <c r="M18" s="13"/>
      <c r="N18" s="13"/>
      <c r="O18" s="13"/>
      <c r="P18" s="13"/>
      <c r="Q18" s="13"/>
      <c r="R18" s="6"/>
      <c r="S18" s="0"/>
      <c r="T18" s="0"/>
      <c r="U18" s="0"/>
      <c r="V18" s="0"/>
      <c r="W18" s="0"/>
      <c r="X18" s="0"/>
      <c r="Y18" s="0"/>
      <c r="Z18" s="0"/>
      <c r="AA18" s="0"/>
      <c r="AB18" s="0"/>
      <c r="AC18" s="0"/>
      <c r="AD18" s="0"/>
      <c r="AE18" s="0"/>
      <c r="AF18" s="0"/>
      <c r="AI18" s="7"/>
      <c r="AJ18" s="7"/>
      <c r="AK18" s="7"/>
    </row>
    <row r="19" customFormat="false" ht="9.2" hidden="false" customHeight="true" outlineLevel="0" collapsed="false">
      <c r="A19" s="17" t="s">
        <v>24</v>
      </c>
      <c r="B19" s="13"/>
      <c r="C19" s="13"/>
      <c r="D19" s="5"/>
      <c r="E19" s="5"/>
      <c r="F19" s="5"/>
      <c r="G19" s="5"/>
      <c r="H19" s="5"/>
      <c r="I19" s="5"/>
      <c r="J19" s="5"/>
      <c r="K19" s="5"/>
      <c r="L19" s="5"/>
      <c r="M19" s="5"/>
      <c r="N19" s="5"/>
      <c r="O19" s="5"/>
      <c r="P19" s="5"/>
      <c r="Q19" s="13"/>
      <c r="R19" s="6"/>
      <c r="S19" s="0"/>
      <c r="T19" s="0"/>
      <c r="U19" s="0"/>
      <c r="V19" s="0"/>
      <c r="W19" s="0"/>
      <c r="X19" s="0"/>
      <c r="Y19" s="0"/>
      <c r="Z19" s="0"/>
      <c r="AA19" s="0"/>
      <c r="AB19" s="0"/>
      <c r="AC19" s="0"/>
      <c r="AD19" s="0"/>
      <c r="AE19" s="0"/>
      <c r="AF19" s="0"/>
      <c r="AI19" s="7"/>
      <c r="AJ19" s="7"/>
      <c r="AK19" s="7"/>
    </row>
    <row r="20" customFormat="false" ht="27.6" hidden="false" customHeight="true" outlineLevel="0" collapsed="false">
      <c r="A20" s="3" t="s">
        <v>25</v>
      </c>
      <c r="B20" s="4"/>
      <c r="C20" s="30"/>
      <c r="D20" s="30"/>
      <c r="E20" s="30"/>
      <c r="F20" s="30"/>
      <c r="G20" s="31"/>
      <c r="H20" s="31"/>
      <c r="I20" s="31"/>
      <c r="J20" s="32"/>
      <c r="K20" s="32"/>
      <c r="L20" s="30"/>
      <c r="M20" s="30"/>
      <c r="N20" s="30"/>
      <c r="O20" s="30"/>
      <c r="P20" s="30"/>
      <c r="Q20" s="30"/>
      <c r="R20" s="6"/>
      <c r="S20" s="0"/>
      <c r="T20" s="0"/>
      <c r="U20" s="0"/>
      <c r="V20" s="0"/>
      <c r="W20" s="0"/>
      <c r="X20" s="0"/>
      <c r="Y20" s="0"/>
      <c r="Z20" s="0"/>
      <c r="AA20" s="0"/>
      <c r="AB20" s="0"/>
      <c r="AC20" s="0"/>
      <c r="AD20" s="0"/>
      <c r="AE20" s="0"/>
      <c r="AF20" s="0"/>
      <c r="AI20" s="7"/>
      <c r="AJ20" s="7"/>
      <c r="AK20" s="7"/>
    </row>
    <row r="21" customFormat="false" ht="20.1" hidden="false" customHeight="true" outlineLevel="0" collapsed="false">
      <c r="A21" s="3" t="s">
        <v>26</v>
      </c>
      <c r="B21" s="4"/>
      <c r="C21" s="30"/>
      <c r="D21" s="33"/>
      <c r="E21" s="34"/>
      <c r="F21" s="34"/>
      <c r="G21" s="35"/>
      <c r="H21" s="35"/>
      <c r="I21" s="35"/>
      <c r="J21" s="35"/>
      <c r="K21" s="35"/>
      <c r="L21" s="36" t="s">
        <v>27</v>
      </c>
      <c r="M21" s="37"/>
      <c r="N21" s="35"/>
      <c r="O21" s="38"/>
      <c r="P21" s="39"/>
      <c r="Q21" s="30"/>
      <c r="R21" s="6"/>
      <c r="S21" s="0"/>
      <c r="T21" s="0"/>
      <c r="U21" s="0"/>
      <c r="V21" s="0"/>
      <c r="W21" s="0"/>
      <c r="X21" s="0"/>
      <c r="Y21" s="0"/>
      <c r="Z21" s="0"/>
      <c r="AA21" s="0"/>
      <c r="AB21" s="0"/>
      <c r="AC21" s="0"/>
      <c r="AD21" s="0"/>
      <c r="AE21" s="0"/>
      <c r="AF21" s="0"/>
      <c r="AI21" s="7"/>
      <c r="AJ21" s="7"/>
      <c r="AK21" s="7"/>
    </row>
    <row r="22" customFormat="false" ht="24.75" hidden="false" customHeight="true" outlineLevel="0" collapsed="false">
      <c r="A22" s="3" t="s">
        <v>28</v>
      </c>
      <c r="B22" s="4"/>
      <c r="C22" s="30"/>
      <c r="D22" s="40"/>
      <c r="E22" s="40"/>
      <c r="F22" s="41"/>
      <c r="G22" s="41"/>
      <c r="H22" s="41"/>
      <c r="I22" s="41"/>
      <c r="J22" s="41"/>
      <c r="K22" s="41"/>
      <c r="L22" s="41"/>
      <c r="M22" s="41"/>
      <c r="N22" s="41"/>
      <c r="O22" s="5"/>
      <c r="P22" s="30"/>
      <c r="Q22" s="30"/>
      <c r="R22" s="6"/>
      <c r="S22" s="0"/>
      <c r="T22" s="0"/>
      <c r="U22" s="0"/>
      <c r="V22" s="0"/>
      <c r="W22" s="0"/>
      <c r="X22" s="0"/>
      <c r="Y22" s="0"/>
      <c r="Z22" s="0"/>
      <c r="AA22" s="0"/>
      <c r="AB22" s="0"/>
      <c r="AC22" s="0"/>
      <c r="AD22" s="0"/>
      <c r="AE22" s="0"/>
      <c r="AF22" s="0"/>
      <c r="AI22" s="7"/>
      <c r="AJ22" s="7"/>
      <c r="AK22" s="7"/>
    </row>
    <row r="23" customFormat="false" ht="24.75" hidden="false" customHeight="true" outlineLevel="0" collapsed="false">
      <c r="A23" s="3" t="s">
        <v>29</v>
      </c>
      <c r="B23" s="4"/>
      <c r="C23" s="30"/>
      <c r="D23" s="40"/>
      <c r="E23" s="40"/>
      <c r="F23" s="41"/>
      <c r="G23" s="41"/>
      <c r="H23" s="41"/>
      <c r="I23" s="41"/>
      <c r="J23" s="41"/>
      <c r="K23" s="41"/>
      <c r="L23" s="41"/>
      <c r="M23" s="41"/>
      <c r="N23" s="41"/>
      <c r="O23" s="5"/>
      <c r="P23" s="30"/>
      <c r="Q23" s="30"/>
      <c r="R23" s="6"/>
      <c r="S23" s="0"/>
      <c r="T23" s="0"/>
      <c r="U23" s="0"/>
      <c r="V23" s="0"/>
      <c r="W23" s="0"/>
      <c r="X23" s="0"/>
      <c r="Y23" s="0"/>
      <c r="Z23" s="0"/>
      <c r="AA23" s="0"/>
      <c r="AB23" s="0"/>
      <c r="AC23" s="0"/>
      <c r="AD23" s="0"/>
      <c r="AE23" s="0"/>
      <c r="AF23" s="0"/>
      <c r="AI23" s="7"/>
      <c r="AJ23" s="7"/>
      <c r="AK23" s="7"/>
    </row>
    <row r="24" customFormat="false" ht="24.75" hidden="false" customHeight="true" outlineLevel="0" collapsed="false">
      <c r="A24" s="3" t="s">
        <v>30</v>
      </c>
      <c r="B24" s="4"/>
      <c r="C24" s="30"/>
      <c r="D24" s="40"/>
      <c r="E24" s="40"/>
      <c r="F24" s="41"/>
      <c r="G24" s="41"/>
      <c r="H24" s="41"/>
      <c r="I24" s="41"/>
      <c r="J24" s="41"/>
      <c r="K24" s="41"/>
      <c r="L24" s="41"/>
      <c r="M24" s="41"/>
      <c r="N24" s="41"/>
      <c r="O24" s="5"/>
      <c r="P24" s="30"/>
      <c r="Q24" s="30"/>
      <c r="R24" s="6"/>
      <c r="S24" s="0"/>
      <c r="T24" s="0"/>
      <c r="U24" s="0"/>
      <c r="V24" s="0"/>
      <c r="W24" s="0"/>
      <c r="X24" s="0"/>
      <c r="Y24" s="0"/>
      <c r="Z24" s="0"/>
      <c r="AA24" s="0"/>
      <c r="AB24" s="0"/>
      <c r="AC24" s="0"/>
      <c r="AD24" s="0"/>
      <c r="AE24" s="0"/>
      <c r="AF24" s="0"/>
      <c r="AI24" s="7"/>
      <c r="AJ24" s="7"/>
      <c r="AK24" s="7"/>
    </row>
    <row r="25" customFormat="false" ht="24.75" hidden="false" customHeight="true" outlineLevel="0" collapsed="false">
      <c r="A25" s="3"/>
      <c r="B25" s="4"/>
      <c r="C25" s="30"/>
      <c r="D25" s="40"/>
      <c r="E25" s="40"/>
      <c r="F25" s="41"/>
      <c r="G25" s="41"/>
      <c r="H25" s="41"/>
      <c r="I25" s="41"/>
      <c r="J25" s="41"/>
      <c r="K25" s="41"/>
      <c r="L25" s="41"/>
      <c r="M25" s="41"/>
      <c r="N25" s="41"/>
      <c r="O25" s="5"/>
      <c r="P25" s="30"/>
      <c r="Q25" s="30"/>
      <c r="R25" s="6"/>
      <c r="S25" s="0"/>
      <c r="T25" s="0"/>
      <c r="U25" s="0"/>
      <c r="V25" s="0"/>
      <c r="W25" s="0"/>
      <c r="X25" s="0"/>
      <c r="Y25" s="0"/>
      <c r="Z25" s="0"/>
      <c r="AA25" s="0"/>
      <c r="AB25" s="0"/>
      <c r="AC25" s="0"/>
      <c r="AD25" s="0"/>
      <c r="AE25" s="0"/>
      <c r="AF25" s="0"/>
      <c r="AI25" s="7"/>
      <c r="AJ25" s="7"/>
      <c r="AK25" s="7"/>
    </row>
    <row r="26" customFormat="false" ht="24.75" hidden="false" customHeight="true" outlineLevel="0" collapsed="false">
      <c r="A26" s="3"/>
      <c r="B26" s="4"/>
      <c r="C26" s="30"/>
      <c r="D26" s="40"/>
      <c r="E26" s="40"/>
      <c r="F26" s="41"/>
      <c r="G26" s="41"/>
      <c r="H26" s="41"/>
      <c r="I26" s="41"/>
      <c r="J26" s="41"/>
      <c r="K26" s="41"/>
      <c r="L26" s="41"/>
      <c r="M26" s="41"/>
      <c r="N26" s="41"/>
      <c r="O26" s="5"/>
      <c r="P26" s="30"/>
      <c r="Q26" s="30"/>
      <c r="R26" s="6"/>
      <c r="S26" s="0"/>
      <c r="T26" s="0"/>
      <c r="U26" s="0"/>
      <c r="V26" s="0"/>
      <c r="W26" s="0"/>
      <c r="X26" s="0"/>
      <c r="Y26" s="0"/>
      <c r="Z26" s="0"/>
      <c r="AA26" s="0"/>
      <c r="AB26" s="0"/>
      <c r="AC26" s="0"/>
      <c r="AD26" s="0"/>
      <c r="AE26" s="0"/>
      <c r="AF26" s="0"/>
      <c r="AI26" s="7"/>
      <c r="AJ26" s="7"/>
      <c r="AK26" s="7"/>
    </row>
    <row r="27" customFormat="false" ht="24.75" hidden="false" customHeight="true" outlineLevel="0" collapsed="false">
      <c r="A27" s="3"/>
      <c r="B27" s="4"/>
      <c r="C27" s="30"/>
      <c r="D27" s="40"/>
      <c r="E27" s="40"/>
      <c r="F27" s="41"/>
      <c r="G27" s="41"/>
      <c r="H27" s="41"/>
      <c r="I27" s="41"/>
      <c r="J27" s="41"/>
      <c r="K27" s="41"/>
      <c r="L27" s="41"/>
      <c r="M27" s="41"/>
      <c r="N27" s="41"/>
      <c r="O27" s="5"/>
      <c r="P27" s="30"/>
      <c r="Q27" s="30"/>
      <c r="R27" s="6"/>
      <c r="S27" s="0"/>
      <c r="T27" s="0"/>
      <c r="U27" s="0"/>
      <c r="V27" s="0"/>
      <c r="W27" s="0"/>
      <c r="X27" s="0"/>
      <c r="Y27" s="0"/>
      <c r="Z27" s="0"/>
      <c r="AA27" s="0"/>
      <c r="AB27" s="0"/>
      <c r="AC27" s="0"/>
      <c r="AD27" s="0"/>
      <c r="AE27" s="0"/>
      <c r="AF27" s="0"/>
      <c r="AI27" s="7"/>
      <c r="AJ27" s="7"/>
      <c r="AK27" s="7"/>
    </row>
    <row r="28" customFormat="false" ht="24.75" hidden="false" customHeight="true" outlineLevel="0" collapsed="false">
      <c r="A28" s="3"/>
      <c r="B28" s="4"/>
      <c r="C28" s="30"/>
      <c r="D28" s="42"/>
      <c r="E28" s="42"/>
      <c r="F28" s="41"/>
      <c r="G28" s="41"/>
      <c r="H28" s="41"/>
      <c r="I28" s="41"/>
      <c r="J28" s="41"/>
      <c r="K28" s="41"/>
      <c r="L28" s="41"/>
      <c r="M28" s="41"/>
      <c r="N28" s="41"/>
      <c r="O28" s="5"/>
      <c r="P28" s="30"/>
      <c r="Q28" s="30"/>
      <c r="R28" s="6"/>
      <c r="S28" s="0"/>
      <c r="T28" s="0"/>
      <c r="U28" s="0"/>
      <c r="V28" s="0"/>
      <c r="W28" s="0"/>
      <c r="X28" s="0"/>
      <c r="Y28" s="0"/>
      <c r="Z28" s="0"/>
      <c r="AA28" s="0"/>
      <c r="AB28" s="0"/>
      <c r="AC28" s="0"/>
      <c r="AD28" s="0"/>
      <c r="AE28" s="0"/>
      <c r="AF28" s="0"/>
      <c r="AI28" s="7"/>
      <c r="AJ28" s="7"/>
      <c r="AK28" s="7"/>
    </row>
    <row r="29" customFormat="false" ht="20.1" hidden="false" customHeight="true" outlineLevel="0" collapsed="false">
      <c r="A29" s="3"/>
      <c r="B29" s="4"/>
      <c r="C29" s="30"/>
      <c r="D29" s="33"/>
      <c r="E29" s="34"/>
      <c r="F29" s="43"/>
      <c r="G29" s="44"/>
      <c r="H29" s="44"/>
      <c r="I29" s="44"/>
      <c r="J29" s="44"/>
      <c r="K29" s="44"/>
      <c r="L29" s="44"/>
      <c r="M29" s="44"/>
      <c r="N29" s="44"/>
      <c r="O29" s="5"/>
      <c r="P29" s="30"/>
      <c r="Q29" s="30"/>
      <c r="R29" s="6"/>
      <c r="S29" s="0"/>
      <c r="T29" s="0"/>
      <c r="U29" s="0"/>
      <c r="V29" s="0"/>
      <c r="W29" s="0"/>
      <c r="X29" s="0"/>
      <c r="Y29" s="0"/>
      <c r="Z29" s="0"/>
      <c r="AA29" s="0"/>
      <c r="AB29" s="0"/>
      <c r="AC29" s="0"/>
      <c r="AD29" s="0"/>
      <c r="AE29" s="0"/>
      <c r="AF29" s="0"/>
      <c r="AI29" s="7"/>
      <c r="AJ29" s="7"/>
      <c r="AK29" s="7"/>
    </row>
    <row r="30" customFormat="false" ht="7.5" hidden="false" customHeight="true" outlineLevel="0" collapsed="false">
      <c r="A30" s="3"/>
      <c r="B30" s="4"/>
      <c r="C30" s="30"/>
      <c r="D30" s="45"/>
      <c r="E30" s="30"/>
      <c r="F30" s="46"/>
      <c r="G30" s="47"/>
      <c r="H30" s="47"/>
      <c r="I30" s="47"/>
      <c r="J30" s="47"/>
      <c r="K30" s="47"/>
      <c r="L30" s="47"/>
      <c r="M30" s="47"/>
      <c r="N30" s="47"/>
      <c r="O30" s="30"/>
      <c r="P30" s="30"/>
      <c r="Q30" s="30"/>
      <c r="R30" s="6"/>
      <c r="S30" s="0"/>
      <c r="T30" s="0"/>
      <c r="U30" s="0"/>
      <c r="V30" s="0"/>
      <c r="W30" s="0"/>
      <c r="X30" s="0"/>
      <c r="Y30" s="0"/>
      <c r="Z30" s="0"/>
      <c r="AA30" s="0"/>
      <c r="AB30" s="0"/>
      <c r="AC30" s="0"/>
      <c r="AD30" s="0"/>
      <c r="AE30" s="0"/>
      <c r="AF30" s="0"/>
      <c r="AI30" s="7"/>
      <c r="AJ30" s="7"/>
      <c r="AK30" s="7"/>
    </row>
    <row r="31" customFormat="false" ht="6.75" hidden="false" customHeight="true" outlineLevel="0" collapsed="false">
      <c r="A31" s="3"/>
      <c r="B31" s="4"/>
      <c r="C31" s="30"/>
      <c r="D31" s="13"/>
      <c r="E31" s="5"/>
      <c r="F31" s="5"/>
      <c r="G31" s="5"/>
      <c r="H31" s="5"/>
      <c r="I31" s="5"/>
      <c r="J31" s="5"/>
      <c r="K31" s="5"/>
      <c r="L31" s="5"/>
      <c r="M31" s="5"/>
      <c r="N31" s="5"/>
      <c r="O31" s="5"/>
      <c r="P31" s="30"/>
      <c r="Q31" s="30"/>
      <c r="R31" s="6"/>
      <c r="S31" s="0"/>
      <c r="T31" s="0"/>
      <c r="U31" s="0"/>
      <c r="V31" s="0"/>
      <c r="W31" s="0"/>
      <c r="X31" s="0"/>
      <c r="Y31" s="0"/>
      <c r="Z31" s="0"/>
      <c r="AA31" s="0"/>
      <c r="AB31" s="0"/>
      <c r="AC31" s="0"/>
      <c r="AD31" s="0"/>
      <c r="AE31" s="0"/>
      <c r="AF31" s="0"/>
      <c r="AI31" s="7"/>
      <c r="AJ31" s="7"/>
      <c r="AK31" s="7"/>
    </row>
    <row r="32" s="56" customFormat="true" ht="20.25" hidden="false" customHeight="true" outlineLevel="0" collapsed="false">
      <c r="A32" s="48"/>
      <c r="B32" s="49"/>
      <c r="C32" s="50"/>
      <c r="D32" s="51"/>
      <c r="E32" s="52" t="s">
        <v>31</v>
      </c>
      <c r="F32" s="52"/>
      <c r="G32" s="52"/>
      <c r="H32" s="52"/>
      <c r="I32" s="52"/>
      <c r="J32" s="52"/>
      <c r="K32" s="52"/>
      <c r="L32" s="52"/>
      <c r="M32" s="53" t="str">
        <f aca="false">A19</f>
        <v>[:tulokset :e-luku]</v>
      </c>
      <c r="N32" s="53"/>
      <c r="O32" s="53"/>
      <c r="P32" s="54"/>
      <c r="Q32" s="50"/>
      <c r="R32" s="55"/>
      <c r="S32" s="0"/>
      <c r="T32" s="0"/>
      <c r="U32" s="0"/>
      <c r="V32" s="0"/>
      <c r="W32" s="0"/>
      <c r="X32" s="0"/>
      <c r="Y32" s="0"/>
      <c r="Z32" s="0"/>
      <c r="AA32" s="0"/>
      <c r="AB32" s="0"/>
      <c r="AC32" s="0"/>
      <c r="AD32" s="0"/>
      <c r="AE32" s="0"/>
      <c r="AF32" s="0"/>
      <c r="AI32" s="57"/>
      <c r="AJ32" s="57"/>
      <c r="AK32" s="57"/>
    </row>
    <row r="33" s="56" customFormat="true" ht="12.75" hidden="false" customHeight="true" outlineLevel="0" collapsed="false">
      <c r="A33" s="48"/>
      <c r="B33" s="49"/>
      <c r="C33" s="50"/>
      <c r="D33" s="51"/>
      <c r="E33" s="52"/>
      <c r="F33" s="52"/>
      <c r="G33" s="52"/>
      <c r="H33" s="52"/>
      <c r="I33" s="52"/>
      <c r="J33" s="52"/>
      <c r="K33" s="52"/>
      <c r="L33" s="52"/>
      <c r="M33" s="58" t="s">
        <v>32</v>
      </c>
      <c r="N33" s="58"/>
      <c r="O33" s="58"/>
      <c r="P33" s="54"/>
      <c r="Q33" s="50"/>
      <c r="R33" s="55"/>
      <c r="S33" s="0"/>
      <c r="T33" s="0"/>
      <c r="U33" s="0"/>
      <c r="V33" s="0"/>
      <c r="W33" s="0"/>
      <c r="X33" s="0"/>
      <c r="Y33" s="0"/>
      <c r="Z33" s="0"/>
      <c r="AA33" s="0"/>
      <c r="AB33" s="0"/>
      <c r="AC33" s="0"/>
      <c r="AD33" s="0"/>
      <c r="AE33" s="0"/>
      <c r="AF33" s="0"/>
      <c r="AI33" s="57"/>
      <c r="AJ33" s="57"/>
      <c r="AK33" s="57"/>
    </row>
    <row r="34" s="56" customFormat="true" ht="12.75" hidden="false" customHeight="true" outlineLevel="0" collapsed="false">
      <c r="A34" s="48"/>
      <c r="B34" s="49"/>
      <c r="C34" s="50"/>
      <c r="D34" s="51"/>
      <c r="E34" s="59"/>
      <c r="F34" s="59"/>
      <c r="G34" s="59"/>
      <c r="H34" s="59"/>
      <c r="M34" s="60"/>
      <c r="N34" s="59"/>
      <c r="O34" s="59"/>
      <c r="P34" s="54"/>
      <c r="Q34" s="50"/>
      <c r="R34" s="55"/>
      <c r="S34" s="0"/>
      <c r="T34" s="0"/>
      <c r="U34" s="0"/>
      <c r="V34" s="0"/>
      <c r="W34" s="0"/>
      <c r="X34" s="0"/>
      <c r="Y34" s="0"/>
      <c r="Z34" s="0"/>
      <c r="AA34" s="0"/>
      <c r="AB34" s="0"/>
      <c r="AC34" s="0"/>
      <c r="AD34" s="0"/>
      <c r="AE34" s="0"/>
      <c r="AF34" s="0"/>
      <c r="AI34" s="57"/>
      <c r="AJ34" s="57"/>
      <c r="AK34" s="57"/>
    </row>
    <row r="35" customFormat="false" ht="6" hidden="false" customHeight="true" outlineLevel="0" collapsed="false">
      <c r="A35" s="3"/>
      <c r="B35" s="4"/>
      <c r="C35" s="30"/>
      <c r="D35" s="61"/>
      <c r="E35" s="62"/>
      <c r="F35" s="62"/>
      <c r="G35" s="62"/>
      <c r="H35" s="62"/>
      <c r="I35" s="62"/>
      <c r="J35" s="62"/>
      <c r="K35" s="62"/>
      <c r="L35" s="62"/>
      <c r="M35" s="62"/>
      <c r="N35" s="62"/>
      <c r="O35" s="62"/>
      <c r="P35" s="30"/>
      <c r="Q35" s="30"/>
      <c r="R35" s="6"/>
      <c r="S35" s="0"/>
      <c r="T35" s="0"/>
      <c r="U35" s="0"/>
      <c r="V35" s="0"/>
      <c r="W35" s="0"/>
      <c r="X35" s="0"/>
      <c r="Y35" s="0"/>
      <c r="Z35" s="0"/>
      <c r="AA35" s="0"/>
      <c r="AB35" s="0"/>
      <c r="AC35" s="0"/>
      <c r="AD35" s="0"/>
      <c r="AE35" s="0"/>
      <c r="AF35" s="0"/>
      <c r="AI35" s="7"/>
      <c r="AJ35" s="7"/>
      <c r="AK35" s="7"/>
    </row>
    <row r="36" customFormat="false" ht="27.6" hidden="false" customHeight="true" outlineLevel="0" collapsed="false">
      <c r="A36" s="3"/>
      <c r="B36" s="4"/>
      <c r="C36" s="30"/>
      <c r="D36" s="30"/>
      <c r="E36" s="30"/>
      <c r="F36" s="30"/>
      <c r="G36" s="30"/>
      <c r="H36" s="30"/>
      <c r="I36" s="30"/>
      <c r="J36" s="30"/>
      <c r="K36" s="30"/>
      <c r="L36" s="30"/>
      <c r="M36" s="30"/>
      <c r="N36" s="30"/>
      <c r="O36" s="30"/>
      <c r="P36" s="30"/>
      <c r="Q36" s="30"/>
      <c r="R36" s="6"/>
      <c r="S36" s="0"/>
      <c r="T36" s="0"/>
      <c r="U36" s="0"/>
      <c r="V36" s="0"/>
      <c r="W36" s="0"/>
      <c r="X36" s="0"/>
      <c r="Y36" s="0"/>
      <c r="Z36" s="0"/>
      <c r="AA36" s="0"/>
      <c r="AB36" s="0"/>
      <c r="AC36" s="0"/>
      <c r="AD36" s="0"/>
      <c r="AE36" s="0"/>
      <c r="AF36" s="0"/>
      <c r="AI36" s="7"/>
      <c r="AJ36" s="7"/>
      <c r="AK36" s="7"/>
    </row>
    <row r="37" customFormat="false" ht="20.1" hidden="false" customHeight="true" outlineLevel="0" collapsed="false">
      <c r="A37" s="3"/>
      <c r="B37" s="4"/>
      <c r="C37" s="63" t="s">
        <v>33</v>
      </c>
      <c r="D37" s="11"/>
      <c r="E37" s="11"/>
      <c r="F37" s="11"/>
      <c r="G37" s="11"/>
      <c r="H37" s="11"/>
      <c r="I37" s="11"/>
      <c r="J37" s="11"/>
      <c r="L37" s="63" t="s">
        <v>34</v>
      </c>
      <c r="M37" s="63"/>
      <c r="N37" s="63"/>
      <c r="O37" s="63"/>
      <c r="P37" s="63"/>
      <c r="Q37" s="64"/>
      <c r="R37" s="6"/>
      <c r="S37" s="0"/>
      <c r="T37" s="0"/>
      <c r="U37" s="0"/>
      <c r="V37" s="0"/>
      <c r="W37" s="0"/>
      <c r="X37" s="0"/>
      <c r="Y37" s="0"/>
      <c r="Z37" s="0"/>
      <c r="AA37" s="0"/>
      <c r="AB37" s="0"/>
      <c r="AC37" s="0"/>
      <c r="AD37" s="0"/>
      <c r="AE37" s="0"/>
      <c r="AF37" s="0"/>
      <c r="AI37" s="7"/>
      <c r="AJ37" s="7"/>
      <c r="AK37" s="7"/>
    </row>
    <row r="38" customFormat="false" ht="6" hidden="false" customHeight="true" outlineLevel="0" collapsed="false">
      <c r="A38" s="3"/>
      <c r="B38" s="4"/>
      <c r="C38" s="61"/>
      <c r="D38" s="5"/>
      <c r="E38" s="5"/>
      <c r="F38" s="5"/>
      <c r="G38" s="5"/>
      <c r="H38" s="5"/>
      <c r="I38" s="5"/>
      <c r="J38" s="5"/>
      <c r="K38" s="5"/>
      <c r="L38" s="14"/>
      <c r="M38" s="14"/>
      <c r="N38" s="14"/>
      <c r="O38" s="14"/>
      <c r="P38" s="14"/>
      <c r="Q38" s="65"/>
      <c r="R38" s="6"/>
      <c r="S38" s="0"/>
      <c r="T38" s="0"/>
      <c r="U38" s="0"/>
      <c r="V38" s="0"/>
      <c r="W38" s="0"/>
      <c r="X38" s="0"/>
      <c r="Y38" s="0"/>
      <c r="Z38" s="0"/>
      <c r="AA38" s="0"/>
      <c r="AB38" s="0"/>
      <c r="AC38" s="0"/>
      <c r="AD38" s="0"/>
      <c r="AE38" s="0"/>
      <c r="AF38" s="0"/>
      <c r="AI38" s="7"/>
      <c r="AJ38" s="7"/>
      <c r="AK38" s="7"/>
    </row>
    <row r="39" customFormat="false" ht="20.85" hidden="false" customHeight="true" outlineLevel="0" collapsed="false">
      <c r="A39" s="3"/>
      <c r="B39" s="4"/>
      <c r="C39" s="66" t="str">
        <f aca="false">A21</f>
        <v>[:laatija-fullname]</v>
      </c>
      <c r="D39" s="66"/>
      <c r="E39" s="66"/>
      <c r="F39" s="66"/>
      <c r="G39" s="66"/>
      <c r="H39" s="66"/>
      <c r="I39" s="66"/>
      <c r="J39" s="66"/>
      <c r="K39" s="13"/>
      <c r="L39" s="66" t="str">
        <f aca="false">A22</f>
        <v>[:perustiedot :yritys :nimi]</v>
      </c>
      <c r="M39" s="66"/>
      <c r="N39" s="66"/>
      <c r="O39" s="66"/>
      <c r="P39" s="66"/>
      <c r="Q39" s="66"/>
      <c r="R39" s="6"/>
      <c r="S39" s="0"/>
      <c r="T39" s="0"/>
      <c r="U39" s="0"/>
      <c r="V39" s="0"/>
      <c r="W39" s="0"/>
      <c r="X39" s="0"/>
      <c r="Y39" s="0"/>
      <c r="Z39" s="0"/>
      <c r="AA39" s="0"/>
      <c r="AB39" s="0"/>
      <c r="AC39" s="0"/>
      <c r="AD39" s="0"/>
      <c r="AE39" s="0"/>
      <c r="AF39" s="0"/>
      <c r="AI39" s="7"/>
      <c r="AJ39" s="7"/>
      <c r="AK39" s="7"/>
    </row>
    <row r="40" customFormat="false" ht="7.45" hidden="false" customHeight="true" outlineLevel="0" collapsed="false">
      <c r="B40" s="4"/>
      <c r="C40" s="67"/>
      <c r="D40" s="67"/>
      <c r="E40" s="67"/>
      <c r="F40" s="67"/>
      <c r="G40" s="67"/>
      <c r="H40" s="67"/>
      <c r="I40" s="67"/>
      <c r="J40" s="67"/>
      <c r="K40" s="13"/>
      <c r="L40" s="67"/>
      <c r="M40" s="67"/>
      <c r="N40" s="67"/>
      <c r="O40" s="67"/>
      <c r="P40" s="67"/>
      <c r="Q40" s="67"/>
      <c r="R40" s="6"/>
      <c r="S40" s="0"/>
      <c r="T40" s="0"/>
      <c r="U40" s="0"/>
      <c r="V40" s="0"/>
      <c r="W40" s="0"/>
      <c r="X40" s="0"/>
      <c r="Y40" s="0"/>
      <c r="Z40" s="0"/>
      <c r="AA40" s="0"/>
      <c r="AB40" s="0"/>
      <c r="AC40" s="0"/>
      <c r="AD40" s="0"/>
      <c r="AE40" s="0"/>
      <c r="AF40" s="0"/>
      <c r="AI40" s="7"/>
      <c r="AJ40" s="7"/>
      <c r="AK40" s="7"/>
    </row>
    <row r="41" customFormat="false" ht="7.45" hidden="false" customHeight="true" outlineLevel="0" collapsed="false">
      <c r="B41" s="4"/>
      <c r="C41" s="67"/>
      <c r="D41" s="67"/>
      <c r="E41" s="67"/>
      <c r="F41" s="67"/>
      <c r="G41" s="67"/>
      <c r="H41" s="67"/>
      <c r="I41" s="67"/>
      <c r="J41" s="67"/>
      <c r="K41" s="13"/>
      <c r="L41" s="67"/>
      <c r="M41" s="67"/>
      <c r="N41" s="67"/>
      <c r="O41" s="67"/>
      <c r="P41" s="67"/>
      <c r="Q41" s="67"/>
      <c r="R41" s="6"/>
      <c r="S41" s="0"/>
      <c r="T41" s="0"/>
      <c r="U41" s="0"/>
      <c r="V41" s="0"/>
      <c r="W41" s="0"/>
      <c r="X41" s="0"/>
      <c r="Y41" s="0"/>
      <c r="Z41" s="0"/>
      <c r="AA41" s="0"/>
      <c r="AB41" s="0"/>
      <c r="AC41" s="0"/>
      <c r="AD41" s="0"/>
      <c r="AE41" s="0"/>
      <c r="AF41" s="0"/>
      <c r="AI41" s="7"/>
      <c r="AJ41" s="7"/>
      <c r="AK41" s="7"/>
    </row>
    <row r="42" customFormat="false" ht="7.45" hidden="false" customHeight="true" outlineLevel="0" collapsed="false">
      <c r="B42" s="4"/>
      <c r="C42" s="5"/>
      <c r="D42" s="5"/>
      <c r="E42" s="5"/>
      <c r="F42" s="68"/>
      <c r="G42" s="68"/>
      <c r="H42" s="68"/>
      <c r="I42" s="68"/>
      <c r="J42" s="5"/>
      <c r="K42" s="5"/>
      <c r="L42" s="69"/>
      <c r="M42" s="5"/>
      <c r="N42" s="70"/>
      <c r="O42" s="70"/>
      <c r="P42" s="70"/>
      <c r="Q42" s="69"/>
      <c r="R42" s="6"/>
      <c r="S42" s="0"/>
      <c r="T42" s="0"/>
      <c r="U42" s="0"/>
      <c r="V42" s="0"/>
      <c r="W42" s="0"/>
      <c r="X42" s="0"/>
      <c r="Y42" s="0"/>
      <c r="Z42" s="0"/>
      <c r="AA42" s="0"/>
      <c r="AB42" s="0"/>
      <c r="AC42" s="0"/>
      <c r="AD42" s="0"/>
      <c r="AE42" s="0"/>
      <c r="AF42" s="0"/>
      <c r="AI42" s="7"/>
      <c r="AJ42" s="7"/>
      <c r="AK42" s="7"/>
    </row>
    <row r="43" customFormat="false" ht="12" hidden="false" customHeight="true" outlineLevel="0" collapsed="false">
      <c r="B43" s="4"/>
      <c r="C43" s="14" t="s">
        <v>35</v>
      </c>
      <c r="D43" s="69"/>
      <c r="E43" s="69"/>
      <c r="F43" s="68"/>
      <c r="G43" s="68"/>
      <c r="H43" s="68"/>
      <c r="I43" s="68"/>
      <c r="J43" s="5"/>
      <c r="K43" s="5"/>
      <c r="L43" s="69"/>
      <c r="M43" s="70"/>
      <c r="N43" s="70"/>
      <c r="O43" s="70"/>
      <c r="P43" s="70"/>
      <c r="Q43" s="69"/>
      <c r="R43" s="6"/>
      <c r="S43" s="0"/>
      <c r="T43" s="0"/>
      <c r="U43" s="0"/>
      <c r="V43" s="0"/>
      <c r="W43" s="0"/>
      <c r="X43" s="0"/>
      <c r="Y43" s="0"/>
      <c r="Z43" s="0"/>
      <c r="AA43" s="0"/>
      <c r="AB43" s="0"/>
      <c r="AC43" s="0"/>
      <c r="AD43" s="0"/>
      <c r="AE43" s="0"/>
      <c r="AF43" s="0"/>
      <c r="AI43" s="7"/>
      <c r="AJ43" s="7"/>
      <c r="AK43" s="7"/>
    </row>
    <row r="44" customFormat="false" ht="41" hidden="false" customHeight="true" outlineLevel="0" collapsed="false">
      <c r="B44" s="4"/>
      <c r="C44" s="61"/>
      <c r="D44" s="69"/>
      <c r="E44" s="69"/>
      <c r="F44" s="68"/>
      <c r="G44" s="68"/>
      <c r="H44" s="68"/>
      <c r="I44" s="68"/>
      <c r="J44" s="5"/>
      <c r="K44" s="5"/>
      <c r="L44" s="69"/>
      <c r="M44" s="70"/>
      <c r="N44" s="70"/>
      <c r="O44" s="70"/>
      <c r="P44" s="70"/>
      <c r="Q44" s="69"/>
      <c r="R44" s="6"/>
      <c r="S44" s="0"/>
      <c r="T44" s="0"/>
      <c r="U44" s="0"/>
      <c r="V44" s="0"/>
      <c r="W44" s="0"/>
      <c r="X44" s="0"/>
      <c r="Y44" s="0"/>
      <c r="Z44" s="0"/>
      <c r="AA44" s="0"/>
      <c r="AB44" s="0"/>
      <c r="AC44" s="0"/>
      <c r="AD44" s="0"/>
      <c r="AE44" s="0"/>
      <c r="AF44" s="0"/>
      <c r="AI44" s="7"/>
      <c r="AJ44" s="7"/>
      <c r="AK44" s="7"/>
    </row>
    <row r="45" customFormat="false" ht="13.15" hidden="false" customHeight="true" outlineLevel="0" collapsed="false">
      <c r="C45" s="71"/>
      <c r="D45" s="71"/>
      <c r="E45" s="71"/>
      <c r="F45" s="71"/>
      <c r="G45" s="71"/>
      <c r="H45" s="71"/>
      <c r="I45" s="71"/>
      <c r="J45" s="71"/>
      <c r="K45" s="71"/>
      <c r="L45" s="72"/>
      <c r="M45" s="72"/>
      <c r="N45" s="72"/>
      <c r="O45" s="72"/>
      <c r="P45" s="72"/>
      <c r="Q45" s="72"/>
      <c r="R45" s="7"/>
      <c r="S45" s="0"/>
      <c r="T45" s="0"/>
      <c r="U45" s="0"/>
      <c r="V45" s="0"/>
      <c r="W45" s="0"/>
      <c r="X45" s="0"/>
      <c r="Y45" s="0"/>
      <c r="Z45" s="0"/>
      <c r="AA45" s="0"/>
      <c r="AB45" s="0"/>
      <c r="AC45" s="0"/>
      <c r="AD45" s="0"/>
      <c r="AE45" s="0"/>
      <c r="AF45" s="0"/>
      <c r="AI45" s="7"/>
      <c r="AJ45" s="7"/>
      <c r="AK45" s="7"/>
    </row>
    <row r="46" customFormat="false" ht="18" hidden="false" customHeight="true" outlineLevel="0" collapsed="false">
      <c r="C46" s="73" t="s">
        <v>36</v>
      </c>
      <c r="D46" s="74"/>
      <c r="E46" s="74"/>
      <c r="F46" s="74"/>
      <c r="G46" s="74"/>
      <c r="H46" s="74"/>
      <c r="I46" s="74"/>
      <c r="J46" s="74"/>
      <c r="K46" s="74"/>
      <c r="L46" s="75" t="s">
        <v>37</v>
      </c>
      <c r="M46" s="76"/>
      <c r="N46" s="76"/>
      <c r="O46" s="76"/>
      <c r="P46" s="76"/>
      <c r="Q46" s="76"/>
      <c r="R46" s="7"/>
      <c r="S46" s="0"/>
      <c r="T46" s="0"/>
      <c r="U46" s="0"/>
      <c r="V46" s="0"/>
      <c r="W46" s="0"/>
      <c r="X46" s="0"/>
      <c r="Y46" s="0"/>
      <c r="Z46" s="0"/>
      <c r="AA46" s="0"/>
      <c r="AB46" s="0"/>
      <c r="AC46" s="0"/>
      <c r="AD46" s="0"/>
      <c r="AE46" s="0"/>
      <c r="AF46" s="0"/>
      <c r="AI46" s="7"/>
      <c r="AJ46" s="7"/>
      <c r="AK46" s="7"/>
    </row>
    <row r="47" customFormat="false" ht="6.6" hidden="false" customHeight="true" outlineLevel="0" collapsed="false">
      <c r="C47" s="74"/>
      <c r="D47" s="74"/>
      <c r="E47" s="74"/>
      <c r="F47" s="74"/>
      <c r="G47" s="74"/>
      <c r="H47" s="74"/>
      <c r="I47" s="74"/>
      <c r="J47" s="74"/>
      <c r="K47" s="74"/>
      <c r="L47" s="77"/>
      <c r="M47" s="76"/>
      <c r="N47" s="76"/>
      <c r="O47" s="78"/>
      <c r="P47" s="78"/>
      <c r="Q47" s="76"/>
      <c r="R47" s="7"/>
      <c r="S47" s="0"/>
      <c r="T47" s="0"/>
      <c r="U47" s="0"/>
      <c r="V47" s="0"/>
      <c r="W47" s="0"/>
      <c r="X47" s="0"/>
      <c r="Y47" s="0"/>
      <c r="Z47" s="0"/>
      <c r="AA47" s="0"/>
      <c r="AB47" s="0"/>
      <c r="AC47" s="0"/>
      <c r="AD47" s="0"/>
      <c r="AE47" s="0"/>
      <c r="AF47" s="0"/>
      <c r="AI47" s="7"/>
      <c r="AJ47" s="7"/>
      <c r="AK47" s="7"/>
    </row>
    <row r="48" customFormat="false" ht="12" hidden="false" customHeight="true" outlineLevel="0" collapsed="false">
      <c r="C48" s="79" t="str">
        <f aca="false">A23</f>
        <v>#function[solita.etp.service.energiatodistus-pdf/fn--49544]</v>
      </c>
      <c r="D48" s="79"/>
      <c r="E48" s="79"/>
      <c r="F48" s="79"/>
      <c r="G48" s="79"/>
      <c r="H48" s="79"/>
      <c r="I48" s="79"/>
      <c r="J48" s="79"/>
      <c r="K48" s="74"/>
      <c r="L48" s="80" t="str">
        <f aca="false">A24</f>
        <v>#function[solita.etp.service.energiatodistus-pdf/fn--49547]</v>
      </c>
      <c r="M48" s="80"/>
      <c r="N48" s="80"/>
      <c r="O48" s="81"/>
      <c r="P48" s="81"/>
      <c r="Q48" s="76"/>
      <c r="R48" s="7"/>
      <c r="S48" s="0"/>
      <c r="T48" s="0"/>
      <c r="U48" s="0"/>
      <c r="V48" s="0"/>
      <c r="W48" s="0"/>
      <c r="X48" s="0"/>
      <c r="Y48" s="0"/>
      <c r="Z48" s="0"/>
      <c r="AA48" s="0"/>
      <c r="AB48" s="0"/>
      <c r="AC48" s="0"/>
      <c r="AD48" s="0"/>
      <c r="AE48" s="0"/>
      <c r="AF48" s="0"/>
      <c r="AI48" s="7"/>
      <c r="AJ48" s="7"/>
      <c r="AK48" s="7"/>
    </row>
    <row r="49" customFormat="false" ht="12" hidden="false" customHeight="true" outlineLevel="0" collapsed="false">
      <c r="C49" s="74"/>
      <c r="D49" s="82"/>
      <c r="E49" s="82"/>
      <c r="F49" s="82"/>
      <c r="G49" s="82"/>
      <c r="H49" s="82"/>
      <c r="I49" s="82"/>
      <c r="J49" s="82"/>
      <c r="K49" s="74"/>
      <c r="L49" s="77"/>
      <c r="M49" s="83"/>
      <c r="N49" s="83"/>
      <c r="O49" s="81"/>
      <c r="P49" s="81"/>
      <c r="Q49" s="76"/>
      <c r="R49" s="7"/>
      <c r="S49" s="0"/>
      <c r="T49" s="0"/>
      <c r="U49" s="0"/>
      <c r="V49" s="0"/>
      <c r="W49" s="0"/>
      <c r="X49" s="0"/>
      <c r="Y49" s="0"/>
      <c r="Z49" s="0"/>
      <c r="AA49" s="0"/>
      <c r="AB49" s="0"/>
      <c r="AC49" s="0"/>
      <c r="AD49" s="0"/>
      <c r="AE49" s="0"/>
      <c r="AF49" s="0"/>
      <c r="AI49" s="7"/>
      <c r="AJ49" s="7"/>
      <c r="AK49" s="7"/>
    </row>
    <row r="50" customFormat="false" ht="6.6" hidden="false" customHeight="true" outlineLevel="0" collapsed="false">
      <c r="C50" s="74"/>
      <c r="D50" s="74"/>
      <c r="E50" s="74"/>
      <c r="F50" s="74"/>
      <c r="G50" s="74"/>
      <c r="H50" s="74"/>
      <c r="I50" s="74"/>
      <c r="J50" s="74"/>
      <c r="K50" s="74"/>
      <c r="L50" s="77"/>
      <c r="M50" s="76"/>
      <c r="N50" s="76"/>
      <c r="O50" s="76"/>
      <c r="P50" s="76"/>
      <c r="Q50" s="76"/>
      <c r="R50" s="7"/>
      <c r="S50" s="0"/>
      <c r="T50" s="0"/>
      <c r="U50" s="0"/>
      <c r="V50" s="0"/>
      <c r="W50" s="0"/>
      <c r="X50" s="0"/>
      <c r="Y50" s="0"/>
      <c r="Z50" s="0"/>
      <c r="AA50" s="0"/>
      <c r="AB50" s="0"/>
      <c r="AC50" s="0"/>
      <c r="AD50" s="0"/>
      <c r="AE50" s="0"/>
      <c r="AF50" s="0"/>
      <c r="AI50" s="7"/>
      <c r="AJ50" s="7"/>
      <c r="AK50" s="7"/>
    </row>
    <row r="51" customFormat="false" ht="12" hidden="false" customHeight="true" outlineLevel="0" collapsed="false">
      <c r="S51" s="0"/>
      <c r="T51" s="0"/>
      <c r="U51" s="0"/>
      <c r="V51" s="0"/>
      <c r="W51" s="0"/>
      <c r="X51" s="0"/>
      <c r="Y51" s="0"/>
      <c r="Z51" s="0"/>
      <c r="AA51" s="0"/>
      <c r="AB51" s="0"/>
      <c r="AC51" s="0"/>
      <c r="AD51" s="0"/>
      <c r="AE51" s="0"/>
      <c r="AF51" s="0"/>
    </row>
    <row r="52" customFormat="false" ht="12.8" hidden="false" customHeight="false" outlineLevel="0" collapsed="false">
      <c r="B52" s="84"/>
      <c r="C52" s="26"/>
      <c r="D52" s="26"/>
      <c r="E52" s="26"/>
      <c r="F52" s="85"/>
      <c r="G52" s="85"/>
      <c r="H52" s="85"/>
      <c r="I52" s="85"/>
      <c r="J52" s="86"/>
      <c r="K52" s="86"/>
      <c r="L52" s="86"/>
      <c r="M52" s="86"/>
      <c r="N52" s="86"/>
      <c r="O52" s="6"/>
      <c r="P52" s="6"/>
      <c r="Q52" s="6"/>
      <c r="R52" s="6"/>
      <c r="S52" s="0"/>
      <c r="T52" s="0"/>
      <c r="U52" s="0"/>
      <c r="V52" s="0"/>
      <c r="W52" s="0"/>
      <c r="X52" s="0"/>
      <c r="Y52" s="0"/>
      <c r="Z52" s="0"/>
      <c r="AA52" s="0"/>
      <c r="AB52" s="0"/>
      <c r="AC52" s="0"/>
      <c r="AD52" s="0"/>
      <c r="AE52" s="0"/>
      <c r="AF52" s="0"/>
      <c r="AG52" s="4"/>
      <c r="AH52" s="4"/>
      <c r="AI52" s="4"/>
    </row>
    <row r="53" customFormat="false" ht="12.8" hidden="false" customHeight="false" outlineLevel="0" collapsed="false">
      <c r="B53" s="84"/>
      <c r="C53" s="26"/>
      <c r="D53" s="26"/>
      <c r="E53" s="26"/>
      <c r="F53" s="85"/>
      <c r="G53" s="85"/>
      <c r="H53" s="85"/>
      <c r="I53" s="85"/>
      <c r="J53" s="86"/>
      <c r="K53" s="86"/>
      <c r="L53" s="86"/>
      <c r="M53" s="86"/>
      <c r="N53" s="86"/>
      <c r="O53" s="6"/>
      <c r="P53" s="6"/>
      <c r="Q53" s="6"/>
      <c r="R53" s="6"/>
      <c r="S53" s="0"/>
      <c r="T53" s="0"/>
      <c r="U53" s="0"/>
      <c r="V53" s="0"/>
      <c r="W53" s="0"/>
      <c r="X53" s="0"/>
      <c r="Y53" s="0"/>
      <c r="Z53" s="0"/>
      <c r="AA53" s="0"/>
      <c r="AB53" s="0"/>
      <c r="AC53" s="0"/>
      <c r="AD53" s="0"/>
      <c r="AE53" s="0"/>
      <c r="AF53" s="0"/>
      <c r="AG53" s="4"/>
      <c r="AH53" s="4"/>
      <c r="AI53" s="4"/>
    </row>
    <row r="54" customFormat="false" ht="12.8" hidden="false" customHeight="false" outlineLevel="0" collapsed="false">
      <c r="B54" s="84"/>
      <c r="C54" s="26"/>
      <c r="D54" s="26"/>
      <c r="E54" s="26"/>
      <c r="F54" s="85"/>
      <c r="G54" s="85"/>
      <c r="H54" s="85"/>
      <c r="I54" s="85"/>
      <c r="J54" s="86"/>
      <c r="K54" s="86"/>
      <c r="L54" s="86"/>
      <c r="M54" s="86"/>
      <c r="N54" s="86"/>
      <c r="O54" s="6"/>
      <c r="P54" s="6"/>
      <c r="Q54" s="6"/>
      <c r="R54" s="6"/>
      <c r="S54" s="0"/>
      <c r="T54" s="0"/>
      <c r="U54" s="0"/>
      <c r="V54" s="0"/>
      <c r="W54" s="0"/>
      <c r="X54" s="0"/>
      <c r="Y54" s="0"/>
      <c r="Z54" s="0"/>
      <c r="AA54" s="0"/>
      <c r="AB54" s="0"/>
      <c r="AC54" s="0"/>
      <c r="AD54" s="0"/>
      <c r="AE54" s="0"/>
      <c r="AF54" s="0"/>
      <c r="AG54" s="4"/>
      <c r="AH54" s="4"/>
      <c r="AI54" s="4"/>
    </row>
    <row r="55" customFormat="false" ht="12.8" hidden="false" customHeight="false" outlineLevel="0" collapsed="false">
      <c r="B55" s="84"/>
      <c r="C55" s="26"/>
      <c r="D55" s="26"/>
      <c r="E55" s="26"/>
      <c r="F55" s="85"/>
      <c r="G55" s="85"/>
      <c r="H55" s="85"/>
      <c r="I55" s="85"/>
      <c r="J55" s="86"/>
      <c r="K55" s="86"/>
      <c r="L55" s="86"/>
      <c r="M55" s="86"/>
      <c r="N55" s="86"/>
      <c r="O55" s="6"/>
      <c r="P55" s="6"/>
      <c r="Q55" s="6"/>
      <c r="R55" s="6"/>
      <c r="S55" s="0"/>
      <c r="T55" s="0"/>
      <c r="U55" s="0"/>
      <c r="V55" s="0"/>
      <c r="W55" s="0"/>
      <c r="X55" s="0"/>
      <c r="Y55" s="0"/>
      <c r="Z55" s="0"/>
      <c r="AA55" s="0"/>
      <c r="AB55" s="0"/>
      <c r="AC55" s="0"/>
      <c r="AD55" s="0"/>
      <c r="AE55" s="0"/>
      <c r="AF55" s="0"/>
      <c r="AG55" s="4"/>
      <c r="AH55" s="4"/>
      <c r="AI55" s="4"/>
    </row>
    <row r="56" customFormat="false" ht="12.8" hidden="false" customHeight="false" outlineLevel="0" collapsed="false">
      <c r="B56" s="84"/>
      <c r="C56" s="26"/>
      <c r="D56" s="26"/>
      <c r="E56" s="26"/>
      <c r="F56" s="85"/>
      <c r="G56" s="85"/>
      <c r="H56" s="85"/>
      <c r="I56" s="85"/>
      <c r="J56" s="86"/>
      <c r="K56" s="86"/>
      <c r="L56" s="86"/>
      <c r="M56" s="86"/>
      <c r="N56" s="86"/>
      <c r="O56" s="6"/>
      <c r="P56" s="6"/>
      <c r="Q56" s="6"/>
      <c r="R56" s="6"/>
      <c r="S56" s="0"/>
      <c r="T56" s="0"/>
      <c r="U56" s="0"/>
      <c r="V56" s="0"/>
      <c r="W56" s="0"/>
      <c r="X56" s="0"/>
      <c r="Y56" s="0"/>
      <c r="Z56" s="0"/>
      <c r="AA56" s="0"/>
      <c r="AB56" s="0"/>
      <c r="AC56" s="0"/>
      <c r="AD56" s="0"/>
      <c r="AE56" s="0"/>
      <c r="AF56" s="0"/>
      <c r="AG56" s="4"/>
      <c r="AH56" s="4"/>
      <c r="AI56" s="4"/>
    </row>
    <row r="57" customFormat="false" ht="12.8" hidden="false" customHeight="false" outlineLevel="0" collapsed="false">
      <c r="B57" s="87"/>
      <c r="C57" s="85"/>
      <c r="D57" s="85"/>
      <c r="E57" s="85"/>
      <c r="F57" s="85"/>
      <c r="G57" s="85"/>
      <c r="H57" s="85"/>
      <c r="I57" s="85"/>
      <c r="J57" s="85"/>
      <c r="K57" s="85"/>
      <c r="L57" s="85"/>
      <c r="M57" s="85"/>
      <c r="N57" s="85"/>
      <c r="O57" s="85"/>
      <c r="P57" s="85"/>
      <c r="Q57" s="85"/>
      <c r="R57" s="85"/>
      <c r="S57" s="85"/>
      <c r="T57" s="85"/>
      <c r="U57" s="85"/>
      <c r="V57" s="4"/>
      <c r="W57" s="4"/>
      <c r="X57" s="4"/>
      <c r="Y57" s="4"/>
      <c r="Z57" s="4"/>
      <c r="AA57" s="4"/>
      <c r="AB57" s="4"/>
      <c r="AC57" s="4"/>
      <c r="AD57" s="4"/>
      <c r="AE57" s="4"/>
      <c r="AF57" s="4"/>
      <c r="AG57" s="4"/>
      <c r="AH57" s="4"/>
      <c r="AI57" s="4"/>
    </row>
    <row r="58" customFormat="false" ht="12.8" hidden="false" customHeight="false" outlineLevel="0" collapsed="false">
      <c r="B58" s="87"/>
      <c r="C58" s="85"/>
      <c r="D58" s="85"/>
      <c r="E58" s="85"/>
      <c r="F58" s="85"/>
      <c r="G58" s="85"/>
      <c r="H58" s="85"/>
      <c r="I58" s="85"/>
      <c r="J58" s="85"/>
      <c r="K58" s="85"/>
      <c r="L58" s="85"/>
      <c r="M58" s="85"/>
      <c r="N58" s="85"/>
      <c r="O58" s="85"/>
      <c r="P58" s="85"/>
      <c r="Q58" s="85"/>
      <c r="R58" s="85"/>
      <c r="S58" s="85"/>
      <c r="T58" s="85"/>
      <c r="U58" s="85"/>
      <c r="V58" s="4"/>
      <c r="W58" s="4"/>
      <c r="X58" s="4"/>
      <c r="Y58" s="4"/>
      <c r="Z58" s="4"/>
      <c r="AA58" s="4"/>
      <c r="AB58" s="4"/>
      <c r="AC58" s="4"/>
      <c r="AD58" s="4"/>
      <c r="AE58" s="4"/>
      <c r="AF58" s="4"/>
      <c r="AG58" s="4"/>
      <c r="AH58" s="4"/>
      <c r="AI58" s="4"/>
    </row>
    <row r="59" customFormat="false" ht="12.8" hidden="false" customHeight="false" outlineLevel="0" collapsed="false">
      <c r="B59" s="87"/>
      <c r="C59" s="85"/>
      <c r="D59" s="85"/>
      <c r="E59" s="85"/>
      <c r="F59" s="85"/>
      <c r="G59" s="85"/>
      <c r="H59" s="85"/>
      <c r="I59" s="85"/>
      <c r="J59" s="85"/>
      <c r="K59" s="85"/>
      <c r="L59" s="85"/>
      <c r="M59" s="85"/>
      <c r="N59" s="85"/>
      <c r="O59" s="85"/>
      <c r="P59" s="85"/>
      <c r="Q59" s="85"/>
      <c r="R59" s="85"/>
      <c r="S59" s="85"/>
      <c r="T59" s="85"/>
      <c r="U59" s="85"/>
      <c r="V59" s="4"/>
      <c r="W59" s="4"/>
      <c r="X59" s="4"/>
      <c r="Y59" s="4"/>
      <c r="Z59" s="4"/>
      <c r="AA59" s="4"/>
      <c r="AB59" s="4"/>
      <c r="AC59" s="4"/>
      <c r="AD59" s="4"/>
      <c r="AE59" s="4"/>
      <c r="AF59" s="4"/>
      <c r="AG59" s="4"/>
      <c r="AH59" s="4"/>
      <c r="AI59" s="4"/>
    </row>
    <row r="60" customFormat="false" ht="12.8" hidden="false" customHeight="false" outlineLevel="0" collapsed="false">
      <c r="B60" s="87"/>
      <c r="C60" s="88"/>
      <c r="D60" s="87"/>
      <c r="E60" s="85"/>
      <c r="F60" s="85"/>
      <c r="G60" s="88"/>
      <c r="H60" s="88"/>
      <c r="I60" s="85"/>
      <c r="J60" s="85"/>
      <c r="K60" s="85"/>
      <c r="L60" s="85"/>
      <c r="M60" s="85"/>
      <c r="N60" s="85"/>
      <c r="O60" s="85"/>
      <c r="P60" s="85"/>
      <c r="Q60" s="85"/>
      <c r="R60" s="85"/>
      <c r="S60" s="85"/>
      <c r="T60" s="85"/>
      <c r="U60" s="85"/>
      <c r="V60" s="4"/>
      <c r="W60" s="4"/>
      <c r="X60" s="4"/>
      <c r="Y60" s="4"/>
      <c r="Z60" s="4"/>
      <c r="AA60" s="4"/>
      <c r="AB60" s="4"/>
      <c r="AC60" s="4"/>
      <c r="AD60" s="4"/>
      <c r="AE60" s="4"/>
      <c r="AF60" s="4"/>
      <c r="AG60" s="4"/>
      <c r="AH60" s="4"/>
      <c r="AI60" s="4"/>
    </row>
    <row r="61" customFormat="false" ht="12.8" hidden="false" customHeight="false" outlineLevel="0" collapsed="false">
      <c r="B61" s="87"/>
      <c r="C61" s="89" t="s">
        <v>38</v>
      </c>
      <c r="D61" s="85" t="n">
        <f aca="false">IF(ISTEXT('2) E-luokka'!$H$33),IF(C61='2) E-luokka'!$H$33,0,1),1)</f>
        <v>1</v>
      </c>
      <c r="E61" s="85"/>
      <c r="F61" s="85"/>
      <c r="G61" s="85"/>
      <c r="H61" s="85"/>
      <c r="I61" s="85"/>
      <c r="J61" s="85"/>
      <c r="K61" s="85"/>
      <c r="L61" s="85"/>
      <c r="M61" s="85"/>
      <c r="N61" s="85"/>
      <c r="O61" s="85"/>
      <c r="P61" s="85"/>
      <c r="Q61" s="85"/>
      <c r="R61" s="85"/>
      <c r="S61" s="85"/>
      <c r="T61" s="85"/>
      <c r="U61" s="85"/>
      <c r="V61" s="4"/>
      <c r="W61" s="4"/>
      <c r="X61" s="4"/>
      <c r="Y61" s="4"/>
      <c r="Z61" s="4"/>
      <c r="AA61" s="4"/>
      <c r="AB61" s="4"/>
      <c r="AC61" s="4"/>
      <c r="AD61" s="4"/>
      <c r="AE61" s="4"/>
      <c r="AF61" s="4"/>
      <c r="AG61" s="4"/>
      <c r="AH61" s="4"/>
      <c r="AI61" s="4"/>
    </row>
    <row r="62" customFormat="false" ht="12.8" hidden="false" customHeight="false" outlineLevel="0" collapsed="false">
      <c r="B62" s="87"/>
      <c r="C62" s="89" t="s">
        <v>39</v>
      </c>
      <c r="D62" s="85" t="n">
        <f aca="false">IF(ISTEXT('2) E-luokka'!$H$33),IF(C62='2) E-luokka'!$H$33,0,1),1)</f>
        <v>1</v>
      </c>
      <c r="E62" s="85"/>
      <c r="F62" s="85"/>
      <c r="G62" s="85"/>
      <c r="H62" s="85"/>
      <c r="I62" s="85"/>
      <c r="J62" s="85"/>
      <c r="K62" s="85"/>
      <c r="L62" s="85"/>
      <c r="M62" s="85"/>
      <c r="N62" s="85"/>
      <c r="O62" s="85"/>
      <c r="P62" s="85"/>
      <c r="Q62" s="85"/>
      <c r="R62" s="85"/>
      <c r="S62" s="85"/>
      <c r="T62" s="85"/>
      <c r="U62" s="85"/>
      <c r="V62" s="4"/>
      <c r="W62" s="4"/>
      <c r="X62" s="4"/>
      <c r="Y62" s="4"/>
      <c r="Z62" s="4"/>
      <c r="AA62" s="4"/>
      <c r="AB62" s="4"/>
      <c r="AC62" s="4"/>
      <c r="AD62" s="4"/>
      <c r="AE62" s="4"/>
      <c r="AF62" s="4"/>
      <c r="AG62" s="4"/>
      <c r="AH62" s="4"/>
      <c r="AI62" s="4"/>
    </row>
    <row r="63" customFormat="false" ht="12.8" hidden="false" customHeight="false" outlineLevel="0" collapsed="false">
      <c r="B63" s="87"/>
      <c r="C63" s="89" t="s">
        <v>40</v>
      </c>
      <c r="D63" s="85" t="n">
        <f aca="false">IF(ISTEXT('2) E-luokka'!$H$33),IF(C63='2) E-luokka'!$H$33,0,1),1)</f>
        <v>1</v>
      </c>
      <c r="E63" s="85"/>
      <c r="F63" s="85"/>
      <c r="G63" s="85"/>
      <c r="H63" s="85"/>
      <c r="I63" s="85"/>
      <c r="J63" s="85"/>
      <c r="K63" s="85"/>
      <c r="L63" s="85"/>
      <c r="M63" s="85"/>
      <c r="N63" s="85"/>
      <c r="O63" s="85"/>
      <c r="P63" s="85"/>
      <c r="Q63" s="85"/>
      <c r="R63" s="85"/>
      <c r="S63" s="85"/>
      <c r="T63" s="85"/>
      <c r="U63" s="85"/>
      <c r="V63" s="4"/>
      <c r="W63" s="4"/>
      <c r="X63" s="4"/>
      <c r="Y63" s="4"/>
      <c r="Z63" s="4"/>
      <c r="AA63" s="4"/>
      <c r="AB63" s="4"/>
      <c r="AC63" s="4"/>
      <c r="AD63" s="4"/>
      <c r="AE63" s="4"/>
      <c r="AF63" s="4"/>
      <c r="AG63" s="4"/>
      <c r="AH63" s="4"/>
      <c r="AI63" s="4"/>
    </row>
    <row r="64" customFormat="false" ht="12.8" hidden="false" customHeight="false" outlineLevel="0" collapsed="false">
      <c r="B64" s="87"/>
      <c r="C64" s="89" t="s">
        <v>41</v>
      </c>
      <c r="D64" s="85" t="n">
        <f aca="false">IF(ISTEXT('2) E-luokka'!$H$33),IF(C64='2) E-luokka'!$H$33,0,1),1)</f>
        <v>1</v>
      </c>
      <c r="E64" s="85"/>
      <c r="F64" s="85"/>
      <c r="G64" s="85"/>
      <c r="H64" s="85"/>
      <c r="I64" s="85"/>
      <c r="J64" s="85"/>
      <c r="K64" s="85"/>
      <c r="L64" s="85"/>
      <c r="M64" s="85"/>
      <c r="N64" s="85"/>
      <c r="O64" s="85"/>
      <c r="P64" s="85"/>
      <c r="Q64" s="85"/>
      <c r="R64" s="85"/>
      <c r="S64" s="85"/>
      <c r="T64" s="85"/>
      <c r="U64" s="85"/>
      <c r="V64" s="4"/>
      <c r="W64" s="4"/>
      <c r="X64" s="4"/>
      <c r="Y64" s="4"/>
      <c r="Z64" s="4"/>
      <c r="AA64" s="4"/>
      <c r="AB64" s="4"/>
      <c r="AC64" s="4"/>
      <c r="AD64" s="4"/>
      <c r="AE64" s="4"/>
      <c r="AF64" s="4"/>
      <c r="AG64" s="4"/>
      <c r="AH64" s="4"/>
      <c r="AI64" s="4"/>
    </row>
    <row r="65" customFormat="false" ht="12.8" hidden="false" customHeight="false" outlineLevel="0" collapsed="false">
      <c r="B65" s="87"/>
      <c r="C65" s="89" t="s">
        <v>42</v>
      </c>
      <c r="D65" s="85" t="n">
        <f aca="false">IF(ISTEXT('2) E-luokka'!$H$33),IF(C65='2) E-luokka'!$H$33,0,1),1)</f>
        <v>1</v>
      </c>
      <c r="E65" s="85"/>
      <c r="F65" s="85"/>
      <c r="G65" s="85"/>
      <c r="H65" s="85"/>
      <c r="I65" s="85"/>
      <c r="J65" s="85"/>
      <c r="K65" s="85"/>
      <c r="L65" s="85"/>
      <c r="M65" s="85"/>
      <c r="N65" s="85"/>
      <c r="O65" s="85"/>
      <c r="P65" s="85"/>
      <c r="Q65" s="85"/>
      <c r="R65" s="85"/>
      <c r="S65" s="85"/>
      <c r="T65" s="85"/>
      <c r="U65" s="85"/>
      <c r="V65" s="4"/>
      <c r="W65" s="4"/>
      <c r="X65" s="4"/>
      <c r="Y65" s="4"/>
      <c r="Z65" s="4"/>
      <c r="AA65" s="4"/>
      <c r="AB65" s="4"/>
      <c r="AC65" s="4"/>
      <c r="AD65" s="4"/>
      <c r="AE65" s="4"/>
      <c r="AF65" s="4"/>
      <c r="AG65" s="4"/>
      <c r="AH65" s="4"/>
      <c r="AI65" s="4"/>
    </row>
    <row r="66" customFormat="false" ht="12.8" hidden="false" customHeight="false" outlineLevel="0" collapsed="false">
      <c r="B66" s="87"/>
      <c r="C66" s="89" t="s">
        <v>43</v>
      </c>
      <c r="D66" s="85" t="n">
        <f aca="false">IF(ISTEXT('2) E-luokka'!$H$33),IF(C66='2) E-luokka'!$H$33,0,1),1)</f>
        <v>1</v>
      </c>
      <c r="E66" s="85"/>
      <c r="F66" s="85"/>
      <c r="G66" s="85"/>
      <c r="H66" s="85"/>
      <c r="I66" s="85"/>
      <c r="J66" s="85"/>
      <c r="K66" s="85"/>
      <c r="L66" s="85"/>
      <c r="M66" s="85"/>
      <c r="N66" s="85"/>
      <c r="O66" s="85"/>
      <c r="P66" s="85"/>
      <c r="Q66" s="85"/>
      <c r="R66" s="85"/>
      <c r="S66" s="85"/>
      <c r="T66" s="85"/>
      <c r="U66" s="85"/>
      <c r="V66" s="4"/>
      <c r="W66" s="4"/>
      <c r="X66" s="4"/>
      <c r="Y66" s="4"/>
      <c r="Z66" s="4"/>
      <c r="AA66" s="4"/>
      <c r="AB66" s="4"/>
      <c r="AC66" s="4"/>
      <c r="AD66" s="4"/>
      <c r="AE66" s="4"/>
      <c r="AF66" s="4"/>
      <c r="AG66" s="4"/>
      <c r="AH66" s="4"/>
      <c r="AI66" s="4"/>
    </row>
    <row r="67" customFormat="false" ht="12.8" hidden="false" customHeight="false" outlineLevel="0" collapsed="false">
      <c r="B67" s="87"/>
      <c r="C67" s="89" t="s">
        <v>44</v>
      </c>
      <c r="D67" s="85" t="n">
        <f aca="false">IF(ISTEXT('2) E-luokka'!$H$33),IF(C67='2) E-luokka'!$H$33,0,1),1)</f>
        <v>1</v>
      </c>
      <c r="E67" s="85"/>
      <c r="F67" s="85"/>
      <c r="G67" s="85"/>
      <c r="H67" s="85"/>
      <c r="I67" s="85"/>
      <c r="J67" s="85"/>
      <c r="K67" s="85"/>
      <c r="L67" s="85"/>
      <c r="M67" s="85"/>
      <c r="N67" s="85"/>
      <c r="O67" s="85"/>
      <c r="P67" s="85"/>
      <c r="Q67" s="85"/>
      <c r="R67" s="85"/>
      <c r="S67" s="85"/>
      <c r="T67" s="85"/>
      <c r="U67" s="85"/>
      <c r="V67" s="4"/>
      <c r="W67" s="4"/>
      <c r="X67" s="4"/>
      <c r="Y67" s="4"/>
      <c r="Z67" s="4"/>
      <c r="AA67" s="4"/>
      <c r="AB67" s="4"/>
      <c r="AC67" s="4"/>
      <c r="AD67" s="4"/>
      <c r="AE67" s="4"/>
      <c r="AF67" s="4"/>
      <c r="AG67" s="4"/>
      <c r="AH67" s="4"/>
      <c r="AI67" s="4"/>
    </row>
    <row r="68" customFormat="false" ht="12.8" hidden="false" customHeight="false" outlineLevel="0" collapsed="false">
      <c r="B68" s="87"/>
      <c r="C68" s="85"/>
      <c r="D68" s="85"/>
      <c r="E68" s="85"/>
      <c r="F68" s="85"/>
      <c r="G68" s="85"/>
      <c r="H68" s="85"/>
      <c r="I68" s="85"/>
      <c r="J68" s="85"/>
      <c r="K68" s="85"/>
      <c r="L68" s="85"/>
      <c r="M68" s="85"/>
      <c r="N68" s="85"/>
      <c r="O68" s="85"/>
      <c r="P68" s="85"/>
      <c r="Q68" s="85"/>
      <c r="R68" s="85"/>
      <c r="S68" s="85"/>
      <c r="T68" s="85"/>
      <c r="U68" s="85"/>
      <c r="V68" s="4"/>
      <c r="W68" s="4"/>
      <c r="X68" s="4"/>
      <c r="Y68" s="4"/>
      <c r="Z68" s="4"/>
      <c r="AA68" s="4"/>
      <c r="AB68" s="4"/>
      <c r="AC68" s="4"/>
      <c r="AD68" s="4"/>
      <c r="AE68" s="4"/>
      <c r="AF68" s="4"/>
      <c r="AG68" s="4"/>
      <c r="AH68" s="4"/>
      <c r="AI68" s="4"/>
    </row>
    <row r="69" customFormat="false" ht="12.8" hidden="false" customHeight="false" outlineLevel="0" collapsed="false">
      <c r="B69" s="87"/>
      <c r="C69" s="85"/>
      <c r="D69" s="85"/>
      <c r="E69" s="85"/>
      <c r="F69" s="85"/>
      <c r="G69" s="85"/>
      <c r="H69" s="85"/>
      <c r="I69" s="85"/>
      <c r="J69" s="85"/>
      <c r="K69" s="85"/>
      <c r="L69" s="85"/>
      <c r="M69" s="85"/>
      <c r="N69" s="85"/>
      <c r="O69" s="85"/>
      <c r="P69" s="85"/>
      <c r="Q69" s="85"/>
      <c r="R69" s="85"/>
      <c r="S69" s="85"/>
      <c r="T69" s="85"/>
      <c r="U69" s="85"/>
      <c r="V69" s="4"/>
      <c r="W69" s="4"/>
      <c r="X69" s="4"/>
      <c r="Y69" s="4"/>
      <c r="Z69" s="4"/>
      <c r="AA69" s="4"/>
      <c r="AB69" s="4"/>
      <c r="AC69" s="4"/>
      <c r="AD69" s="4"/>
      <c r="AE69" s="4"/>
      <c r="AF69" s="4"/>
      <c r="AG69" s="4"/>
      <c r="AH69" s="4"/>
      <c r="AI69" s="4"/>
    </row>
    <row r="70" customFormat="false" ht="12.8" hidden="false" customHeight="false" outlineLevel="0" collapsed="false">
      <c r="B70" s="87"/>
      <c r="C70" s="88" t="s">
        <v>45</v>
      </c>
      <c r="D70" s="85"/>
      <c r="E70" s="85"/>
      <c r="F70" s="85"/>
      <c r="G70" s="85"/>
      <c r="H70" s="85"/>
      <c r="I70" s="85"/>
      <c r="J70" s="85"/>
      <c r="K70" s="85"/>
      <c r="L70" s="85"/>
      <c r="M70" s="85"/>
      <c r="N70" s="85"/>
      <c r="O70" s="85"/>
      <c r="P70" s="85"/>
      <c r="Q70" s="85"/>
      <c r="R70" s="6"/>
      <c r="S70" s="6"/>
      <c r="T70" s="6"/>
      <c r="U70" s="85"/>
      <c r="V70" s="4"/>
      <c r="W70" s="4"/>
      <c r="X70" s="4"/>
      <c r="Y70" s="4"/>
      <c r="Z70" s="4"/>
      <c r="AA70" s="4"/>
      <c r="AB70" s="4"/>
      <c r="AC70" s="4"/>
      <c r="AD70" s="4"/>
      <c r="AE70" s="4"/>
      <c r="AF70" s="4"/>
      <c r="AG70" s="4"/>
      <c r="AH70" s="4"/>
      <c r="AI70" s="4"/>
    </row>
    <row r="71" customFormat="false" ht="12.8" hidden="false" customHeight="false" outlineLevel="0" collapsed="false">
      <c r="B71" s="87"/>
      <c r="C71" s="85" t="str">
        <f aca="false">I16</f>
        <v>[:perustiedot :alakayttotarkoitus-fi]</v>
      </c>
      <c r="D71" s="85"/>
      <c r="E71" s="85"/>
      <c r="F71" s="85"/>
      <c r="G71" s="85"/>
      <c r="H71" s="85"/>
      <c r="I71" s="85"/>
      <c r="J71" s="85"/>
      <c r="K71" s="85"/>
      <c r="L71" s="85"/>
      <c r="M71" s="85"/>
      <c r="N71" s="85"/>
      <c r="O71" s="85"/>
      <c r="P71" s="85"/>
      <c r="Q71" s="85"/>
      <c r="R71" s="6"/>
      <c r="S71" s="6"/>
      <c r="T71" s="6"/>
      <c r="U71" s="85"/>
      <c r="V71" s="4"/>
      <c r="W71" s="4"/>
      <c r="X71" s="4"/>
      <c r="Y71" s="4"/>
      <c r="Z71" s="4"/>
      <c r="AA71" s="4"/>
      <c r="AB71" s="4"/>
      <c r="AC71" s="4"/>
      <c r="AD71" s="4"/>
      <c r="AE71" s="4"/>
      <c r="AF71" s="4"/>
      <c r="AG71" s="4"/>
      <c r="AH71" s="4"/>
      <c r="AI71" s="4"/>
    </row>
    <row r="72" customFormat="false" ht="12.8" hidden="false" customHeight="false" outlineLevel="0" collapsed="false">
      <c r="B72" s="87"/>
      <c r="C72" s="85" t="e">
        <f aca="false">VLOOKUP(C71,$C$76:$K$108,9,0)</f>
        <v>#N/A</v>
      </c>
      <c r="D72" s="85"/>
      <c r="E72" s="85"/>
      <c r="F72" s="85"/>
      <c r="G72" s="87"/>
      <c r="H72" s="87"/>
      <c r="I72" s="85"/>
      <c r="J72" s="85"/>
      <c r="K72" s="85"/>
      <c r="L72" s="85"/>
      <c r="M72" s="85"/>
      <c r="N72" s="85"/>
      <c r="O72" s="85"/>
      <c r="P72" s="85"/>
      <c r="Q72" s="85"/>
      <c r="R72" s="6"/>
      <c r="S72" s="6"/>
      <c r="T72" s="6"/>
      <c r="U72" s="85"/>
      <c r="V72" s="4"/>
      <c r="W72" s="4"/>
      <c r="X72" s="4"/>
      <c r="Y72" s="4"/>
      <c r="Z72" s="4"/>
      <c r="AA72" s="4"/>
      <c r="AB72" s="4"/>
      <c r="AC72" s="4"/>
      <c r="AD72" s="4"/>
      <c r="AE72" s="4"/>
      <c r="AF72" s="4"/>
      <c r="AG72" s="4"/>
      <c r="AH72" s="4"/>
      <c r="AI72" s="4"/>
    </row>
    <row r="73" customFormat="false" ht="12.8" hidden="false" customHeight="false" outlineLevel="0" collapsed="false">
      <c r="B73" s="87"/>
      <c r="C73" s="85"/>
      <c r="D73" s="85"/>
      <c r="E73" s="85"/>
      <c r="F73" s="85"/>
      <c r="G73" s="87"/>
      <c r="H73" s="87"/>
      <c r="I73" s="85"/>
      <c r="J73" s="85"/>
      <c r="K73" s="85"/>
      <c r="L73" s="85"/>
      <c r="M73" s="85"/>
      <c r="N73" s="85"/>
      <c r="O73" s="85"/>
      <c r="P73" s="85"/>
      <c r="Q73" s="85"/>
      <c r="R73" s="6"/>
      <c r="S73" s="6"/>
      <c r="T73" s="6"/>
      <c r="U73" s="85"/>
      <c r="V73" s="4"/>
      <c r="W73" s="4"/>
      <c r="X73" s="4"/>
      <c r="Y73" s="4"/>
      <c r="Z73" s="4"/>
      <c r="AA73" s="4"/>
      <c r="AB73" s="4"/>
      <c r="AC73" s="4"/>
      <c r="AD73" s="4"/>
      <c r="AE73" s="4"/>
      <c r="AF73" s="4"/>
      <c r="AG73" s="4"/>
      <c r="AH73" s="4"/>
      <c r="AI73" s="4"/>
    </row>
    <row r="74" customFormat="false" ht="12.8" hidden="false" customHeight="false" outlineLevel="0" collapsed="false">
      <c r="B74" s="87"/>
      <c r="C74" s="88" t="s">
        <v>46</v>
      </c>
      <c r="D74" s="85"/>
      <c r="E74" s="85"/>
      <c r="F74" s="85"/>
      <c r="G74" s="87"/>
      <c r="H74" s="87"/>
      <c r="I74" s="85"/>
      <c r="J74" s="85"/>
      <c r="K74" s="85"/>
      <c r="L74" s="85"/>
      <c r="M74" s="85"/>
      <c r="N74" s="85"/>
      <c r="O74" s="85"/>
      <c r="P74" s="85"/>
      <c r="Q74" s="85"/>
      <c r="R74" s="6"/>
      <c r="S74" s="6"/>
      <c r="T74" s="6"/>
      <c r="U74" s="85"/>
      <c r="V74" s="4"/>
      <c r="W74" s="4"/>
      <c r="X74" s="4"/>
      <c r="Y74" s="4"/>
      <c r="Z74" s="4"/>
      <c r="AA74" s="4"/>
      <c r="AB74" s="4"/>
      <c r="AC74" s="4"/>
      <c r="AD74" s="4"/>
      <c r="AE74" s="4"/>
      <c r="AF74" s="4"/>
      <c r="AG74" s="4"/>
      <c r="AH74" s="4"/>
      <c r="AI74" s="4"/>
    </row>
    <row r="75" customFormat="false" ht="12.8" hidden="false" customHeight="false" outlineLevel="0" collapsed="false">
      <c r="B75" s="87"/>
      <c r="C75" s="85" t="s">
        <v>47</v>
      </c>
      <c r="D75" s="85"/>
      <c r="E75" s="85"/>
      <c r="F75" s="85"/>
      <c r="G75" s="85"/>
      <c r="H75" s="85"/>
      <c r="I75" s="85"/>
      <c r="J75" s="85"/>
      <c r="K75" s="85"/>
      <c r="L75" s="85"/>
      <c r="M75" s="85"/>
      <c r="N75" s="85"/>
      <c r="O75" s="85"/>
      <c r="P75" s="85"/>
      <c r="Q75" s="85"/>
      <c r="R75" s="6"/>
      <c r="S75" s="6"/>
      <c r="T75" s="6"/>
      <c r="U75" s="85"/>
      <c r="V75" s="4"/>
      <c r="W75" s="4"/>
      <c r="X75" s="4"/>
      <c r="Y75" s="4"/>
      <c r="Z75" s="4"/>
      <c r="AA75" s="4"/>
      <c r="AB75" s="4"/>
      <c r="AC75" s="4"/>
      <c r="AD75" s="4"/>
      <c r="AE75" s="4"/>
      <c r="AF75" s="4"/>
      <c r="AG75" s="4"/>
      <c r="AH75" s="4"/>
      <c r="AI75" s="4"/>
    </row>
    <row r="76" customFormat="false" ht="12.8" hidden="false" customHeight="false" outlineLevel="0" collapsed="false">
      <c r="B76" s="87"/>
      <c r="C76" s="85" t="s">
        <v>48</v>
      </c>
      <c r="D76" s="87"/>
      <c r="E76" s="87"/>
      <c r="F76" s="87"/>
      <c r="G76" s="87"/>
      <c r="H76" s="87"/>
      <c r="I76" s="87"/>
      <c r="J76" s="85"/>
      <c r="K76" s="87" t="s">
        <v>49</v>
      </c>
      <c r="L76" s="85"/>
      <c r="M76" s="85"/>
      <c r="N76" s="85"/>
      <c r="O76" s="85"/>
      <c r="P76" s="85"/>
      <c r="Q76" s="85"/>
      <c r="R76" s="6"/>
      <c r="S76" s="6"/>
      <c r="T76" s="6"/>
      <c r="U76" s="85"/>
      <c r="V76" s="4"/>
      <c r="W76" s="4"/>
      <c r="X76" s="4"/>
      <c r="Y76" s="4"/>
      <c r="Z76" s="4"/>
      <c r="AA76" s="4"/>
      <c r="AB76" s="4"/>
      <c r="AC76" s="4"/>
      <c r="AD76" s="4"/>
      <c r="AE76" s="4"/>
      <c r="AF76" s="4"/>
      <c r="AG76" s="4"/>
      <c r="AH76" s="4"/>
      <c r="AI76" s="4"/>
    </row>
    <row r="77" customFormat="false" ht="12.8" hidden="false" customHeight="false" outlineLevel="0" collapsed="false">
      <c r="B77" s="87"/>
      <c r="C77" s="85" t="s">
        <v>50</v>
      </c>
      <c r="D77" s="87"/>
      <c r="E77" s="87"/>
      <c r="F77" s="87"/>
      <c r="G77" s="87"/>
      <c r="H77" s="87"/>
      <c r="I77" s="87"/>
      <c r="J77" s="85"/>
      <c r="K77" s="87" t="s">
        <v>49</v>
      </c>
      <c r="L77" s="85"/>
      <c r="M77" s="85"/>
      <c r="N77" s="85"/>
      <c r="O77" s="85"/>
      <c r="P77" s="85"/>
      <c r="Q77" s="85"/>
      <c r="R77" s="6"/>
      <c r="S77" s="6"/>
      <c r="T77" s="6"/>
      <c r="U77" s="85"/>
      <c r="V77" s="4"/>
      <c r="W77" s="4"/>
      <c r="X77" s="4"/>
      <c r="Y77" s="4"/>
      <c r="Z77" s="4"/>
      <c r="AA77" s="4"/>
      <c r="AB77" s="4"/>
      <c r="AC77" s="4"/>
      <c r="AD77" s="4"/>
      <c r="AE77" s="4"/>
      <c r="AF77" s="4"/>
      <c r="AG77" s="4"/>
      <c r="AH77" s="4"/>
      <c r="AI77" s="4"/>
    </row>
    <row r="78" customFormat="false" ht="12.8" hidden="false" customHeight="false" outlineLevel="0" collapsed="false">
      <c r="B78" s="87"/>
      <c r="C78" s="85" t="s">
        <v>51</v>
      </c>
      <c r="D78" s="87"/>
      <c r="E78" s="87"/>
      <c r="F78" s="87"/>
      <c r="G78" s="87"/>
      <c r="H78" s="87"/>
      <c r="I78" s="87"/>
      <c r="J78" s="85"/>
      <c r="K78" s="87" t="s">
        <v>49</v>
      </c>
      <c r="L78" s="85"/>
      <c r="M78" s="85"/>
      <c r="N78" s="85"/>
      <c r="O78" s="85"/>
      <c r="P78" s="85"/>
      <c r="Q78" s="85"/>
      <c r="R78" s="6"/>
      <c r="S78" s="6"/>
      <c r="T78" s="6"/>
      <c r="U78" s="85"/>
      <c r="V78" s="4"/>
      <c r="W78" s="4"/>
      <c r="X78" s="4"/>
      <c r="Y78" s="4"/>
      <c r="Z78" s="4"/>
      <c r="AA78" s="4"/>
      <c r="AB78" s="4"/>
      <c r="AC78" s="4"/>
      <c r="AD78" s="4"/>
      <c r="AE78" s="4"/>
      <c r="AF78" s="4"/>
      <c r="AG78" s="4"/>
      <c r="AH78" s="4"/>
      <c r="AI78" s="4"/>
    </row>
    <row r="79" customFormat="false" ht="12.8" hidden="false" customHeight="false" outlineLevel="0" collapsed="false">
      <c r="B79" s="87"/>
      <c r="C79" s="85" t="s">
        <v>52</v>
      </c>
      <c r="D79" s="87"/>
      <c r="E79" s="87"/>
      <c r="F79" s="87"/>
      <c r="G79" s="87"/>
      <c r="H79" s="87"/>
      <c r="I79" s="87"/>
      <c r="J79" s="85"/>
      <c r="K79" s="87" t="s">
        <v>49</v>
      </c>
      <c r="L79" s="85"/>
      <c r="M79" s="85"/>
      <c r="N79" s="85"/>
      <c r="O79" s="85"/>
      <c r="P79" s="85"/>
      <c r="Q79" s="85"/>
      <c r="R79" s="6"/>
      <c r="S79" s="6"/>
      <c r="T79" s="6"/>
      <c r="U79" s="85"/>
      <c r="V79" s="4"/>
      <c r="W79" s="4"/>
      <c r="X79" s="4"/>
      <c r="Y79" s="4"/>
      <c r="Z79" s="4"/>
      <c r="AA79" s="4"/>
      <c r="AB79" s="4"/>
      <c r="AC79" s="4"/>
      <c r="AD79" s="4"/>
      <c r="AE79" s="4"/>
      <c r="AF79" s="4"/>
      <c r="AG79" s="4"/>
      <c r="AH79" s="4"/>
      <c r="AI79" s="4"/>
    </row>
    <row r="80" customFormat="false" ht="12.8" hidden="false" customHeight="false" outlineLevel="0" collapsed="false">
      <c r="B80" s="87"/>
      <c r="C80" s="85" t="s">
        <v>53</v>
      </c>
      <c r="D80" s="87"/>
      <c r="E80" s="87"/>
      <c r="F80" s="87"/>
      <c r="G80" s="87"/>
      <c r="H80" s="87"/>
      <c r="I80" s="87"/>
      <c r="J80" s="85"/>
      <c r="K80" s="87" t="s">
        <v>53</v>
      </c>
      <c r="L80" s="85"/>
      <c r="M80" s="85"/>
      <c r="N80" s="85"/>
      <c r="O80" s="85"/>
      <c r="P80" s="85"/>
      <c r="Q80" s="85"/>
      <c r="R80" s="6"/>
      <c r="S80" s="6"/>
      <c r="T80" s="6"/>
      <c r="U80" s="85"/>
      <c r="V80" s="4"/>
      <c r="W80" s="4"/>
      <c r="X80" s="4"/>
      <c r="Y80" s="4"/>
      <c r="Z80" s="4"/>
      <c r="AA80" s="4"/>
      <c r="AB80" s="4"/>
      <c r="AC80" s="4"/>
      <c r="AD80" s="4"/>
      <c r="AE80" s="4"/>
      <c r="AF80" s="4"/>
      <c r="AG80" s="4"/>
      <c r="AH80" s="4"/>
      <c r="AI80" s="4"/>
    </row>
    <row r="81" customFormat="false" ht="12.8" hidden="false" customHeight="false" outlineLevel="0" collapsed="false">
      <c r="B81" s="87"/>
      <c r="C81" s="85" t="s">
        <v>54</v>
      </c>
      <c r="D81" s="87"/>
      <c r="E81" s="87"/>
      <c r="F81" s="87"/>
      <c r="G81" s="87"/>
      <c r="H81" s="87"/>
      <c r="I81" s="87"/>
      <c r="J81" s="85"/>
      <c r="K81" s="87" t="s">
        <v>53</v>
      </c>
      <c r="L81" s="85"/>
      <c r="M81" s="85"/>
      <c r="N81" s="85"/>
      <c r="O81" s="85"/>
      <c r="P81" s="85"/>
      <c r="Q81" s="85"/>
      <c r="R81" s="6"/>
      <c r="S81" s="6"/>
      <c r="T81" s="6"/>
      <c r="U81" s="85"/>
      <c r="V81" s="4"/>
      <c r="W81" s="4"/>
      <c r="X81" s="4"/>
      <c r="Y81" s="4"/>
      <c r="Z81" s="4"/>
      <c r="AA81" s="4"/>
      <c r="AB81" s="4"/>
      <c r="AC81" s="4"/>
      <c r="AD81" s="4"/>
      <c r="AE81" s="4"/>
      <c r="AF81" s="4"/>
      <c r="AG81" s="4"/>
      <c r="AH81" s="4"/>
      <c r="AI81" s="4"/>
    </row>
    <row r="82" customFormat="false" ht="12.8" hidden="false" customHeight="false" outlineLevel="0" collapsed="false">
      <c r="B82" s="87"/>
      <c r="C82" s="85" t="s">
        <v>55</v>
      </c>
      <c r="D82" s="87"/>
      <c r="E82" s="87"/>
      <c r="F82" s="87"/>
      <c r="G82" s="87"/>
      <c r="H82" s="87"/>
      <c r="I82" s="87"/>
      <c r="J82" s="85"/>
      <c r="K82" s="87" t="s">
        <v>56</v>
      </c>
      <c r="L82" s="85"/>
      <c r="M82" s="85"/>
      <c r="N82" s="85"/>
      <c r="O82" s="85"/>
      <c r="P82" s="85"/>
      <c r="Q82" s="85"/>
      <c r="R82" s="6"/>
      <c r="S82" s="6"/>
      <c r="T82" s="6"/>
      <c r="U82" s="85"/>
      <c r="V82" s="4"/>
      <c r="W82" s="4"/>
      <c r="X82" s="4"/>
      <c r="Y82" s="4"/>
      <c r="Z82" s="4"/>
      <c r="AA82" s="4"/>
      <c r="AB82" s="4"/>
      <c r="AC82" s="4"/>
      <c r="AD82" s="4"/>
      <c r="AE82" s="4"/>
      <c r="AF82" s="4"/>
      <c r="AG82" s="4"/>
      <c r="AH82" s="4"/>
      <c r="AI82" s="4"/>
    </row>
    <row r="83" customFormat="false" ht="12.8" hidden="false" customHeight="false" outlineLevel="0" collapsed="false">
      <c r="B83" s="87"/>
      <c r="C83" s="85" t="s">
        <v>57</v>
      </c>
      <c r="D83" s="87"/>
      <c r="E83" s="87"/>
      <c r="F83" s="87"/>
      <c r="G83" s="87"/>
      <c r="H83" s="87"/>
      <c r="I83" s="87"/>
      <c r="J83" s="85"/>
      <c r="K83" s="87" t="s">
        <v>56</v>
      </c>
      <c r="L83" s="85"/>
      <c r="M83" s="85"/>
      <c r="N83" s="85"/>
      <c r="O83" s="85"/>
      <c r="P83" s="85"/>
      <c r="Q83" s="85"/>
      <c r="R83" s="6"/>
      <c r="S83" s="6"/>
      <c r="T83" s="6"/>
      <c r="U83" s="85"/>
      <c r="V83" s="4"/>
      <c r="W83" s="4"/>
      <c r="X83" s="4"/>
      <c r="Y83" s="4"/>
      <c r="Z83" s="4"/>
      <c r="AA83" s="4"/>
      <c r="AB83" s="4"/>
      <c r="AC83" s="4"/>
      <c r="AD83" s="4"/>
      <c r="AE83" s="4"/>
      <c r="AF83" s="4"/>
      <c r="AG83" s="4"/>
      <c r="AH83" s="4"/>
      <c r="AI83" s="4"/>
    </row>
    <row r="84" customFormat="false" ht="12.8" hidden="false" customHeight="false" outlineLevel="0" collapsed="false">
      <c r="B84" s="87"/>
      <c r="C84" s="85" t="s">
        <v>58</v>
      </c>
      <c r="D84" s="87"/>
      <c r="E84" s="87"/>
      <c r="F84" s="87"/>
      <c r="G84" s="87"/>
      <c r="H84" s="87"/>
      <c r="I84" s="87"/>
      <c r="J84" s="85"/>
      <c r="K84" s="87" t="s">
        <v>58</v>
      </c>
      <c r="L84" s="85"/>
      <c r="M84" s="85"/>
      <c r="N84" s="85"/>
      <c r="O84" s="85"/>
      <c r="P84" s="85"/>
      <c r="Q84" s="85"/>
      <c r="R84" s="6"/>
      <c r="S84" s="6"/>
      <c r="T84" s="6"/>
      <c r="U84" s="85"/>
      <c r="V84" s="4"/>
      <c r="W84" s="4"/>
      <c r="X84" s="4"/>
      <c r="Y84" s="4"/>
      <c r="Z84" s="4"/>
      <c r="AA84" s="4"/>
      <c r="AB84" s="4"/>
      <c r="AC84" s="4"/>
      <c r="AD84" s="4"/>
      <c r="AE84" s="4"/>
      <c r="AF84" s="4"/>
      <c r="AG84" s="4"/>
      <c r="AH84" s="4"/>
      <c r="AI84" s="4"/>
    </row>
    <row r="85" customFormat="false" ht="12.8" hidden="false" customHeight="false" outlineLevel="0" collapsed="false">
      <c r="B85" s="87"/>
      <c r="C85" s="85" t="s">
        <v>59</v>
      </c>
      <c r="D85" s="87"/>
      <c r="E85" s="87"/>
      <c r="F85" s="87"/>
      <c r="G85" s="87"/>
      <c r="H85" s="87"/>
      <c r="I85" s="87"/>
      <c r="J85" s="85"/>
      <c r="K85" s="87" t="s">
        <v>58</v>
      </c>
      <c r="L85" s="85"/>
      <c r="M85" s="85"/>
      <c r="N85" s="85"/>
      <c r="O85" s="85"/>
      <c r="P85" s="85"/>
      <c r="Q85" s="85"/>
      <c r="R85" s="6"/>
      <c r="S85" s="6"/>
      <c r="T85" s="6"/>
      <c r="U85" s="85"/>
      <c r="V85" s="4"/>
      <c r="W85" s="4"/>
      <c r="X85" s="4"/>
      <c r="Y85" s="4"/>
      <c r="Z85" s="4"/>
      <c r="AA85" s="4"/>
      <c r="AB85" s="4"/>
      <c r="AC85" s="4"/>
      <c r="AD85" s="4"/>
      <c r="AE85" s="4"/>
      <c r="AF85" s="4"/>
      <c r="AG85" s="4"/>
      <c r="AH85" s="4"/>
      <c r="AI85" s="4"/>
    </row>
    <row r="86" customFormat="false" ht="12.8" hidden="false" customHeight="false" outlineLevel="0" collapsed="false">
      <c r="B86" s="87"/>
      <c r="C86" s="85" t="s">
        <v>60</v>
      </c>
      <c r="D86" s="87"/>
      <c r="E86" s="87"/>
      <c r="F86" s="87"/>
      <c r="G86" s="87"/>
      <c r="H86" s="87"/>
      <c r="I86" s="87"/>
      <c r="J86" s="85"/>
      <c r="K86" s="87" t="s">
        <v>58</v>
      </c>
      <c r="L86" s="85"/>
      <c r="M86" s="85"/>
      <c r="N86" s="85"/>
      <c r="O86" s="85"/>
      <c r="P86" s="85"/>
      <c r="Q86" s="85"/>
      <c r="R86" s="6"/>
      <c r="S86" s="6"/>
      <c r="T86" s="6"/>
      <c r="U86" s="85"/>
      <c r="V86" s="4"/>
      <c r="W86" s="4"/>
      <c r="X86" s="4"/>
      <c r="Y86" s="4"/>
      <c r="Z86" s="4"/>
      <c r="AA86" s="4"/>
      <c r="AB86" s="4"/>
      <c r="AC86" s="4"/>
      <c r="AD86" s="4"/>
      <c r="AE86" s="4"/>
      <c r="AF86" s="4"/>
      <c r="AG86" s="4"/>
      <c r="AH86" s="4"/>
      <c r="AI86" s="4"/>
    </row>
    <row r="87" customFormat="false" ht="12.8" hidden="false" customHeight="false" outlineLevel="0" collapsed="false">
      <c r="B87" s="87"/>
      <c r="C87" s="85" t="s">
        <v>61</v>
      </c>
      <c r="D87" s="87"/>
      <c r="E87" s="87"/>
      <c r="F87" s="87"/>
      <c r="G87" s="87"/>
      <c r="H87" s="87"/>
      <c r="I87" s="87"/>
      <c r="J87" s="85"/>
      <c r="K87" s="87" t="s">
        <v>62</v>
      </c>
      <c r="L87" s="85"/>
      <c r="M87" s="85"/>
      <c r="N87" s="85"/>
      <c r="O87" s="85"/>
      <c r="P87" s="85"/>
      <c r="Q87" s="85"/>
      <c r="R87" s="6"/>
      <c r="S87" s="6"/>
      <c r="T87" s="6"/>
      <c r="U87" s="85"/>
      <c r="V87" s="4"/>
      <c r="W87" s="4"/>
      <c r="X87" s="4"/>
      <c r="Y87" s="4"/>
      <c r="Z87" s="4"/>
      <c r="AA87" s="4"/>
      <c r="AB87" s="4"/>
      <c r="AC87" s="4"/>
      <c r="AD87" s="4"/>
      <c r="AE87" s="4"/>
      <c r="AF87" s="4"/>
      <c r="AG87" s="4"/>
      <c r="AH87" s="4"/>
      <c r="AI87" s="4"/>
    </row>
    <row r="88" customFormat="false" ht="12.8" hidden="false" customHeight="false" outlineLevel="0" collapsed="false">
      <c r="B88" s="87"/>
      <c r="C88" s="85" t="s">
        <v>63</v>
      </c>
      <c r="D88" s="87"/>
      <c r="E88" s="87"/>
      <c r="F88" s="87"/>
      <c r="G88" s="87"/>
      <c r="H88" s="87"/>
      <c r="I88" s="87"/>
      <c r="J88" s="85"/>
      <c r="K88" s="87" t="s">
        <v>62</v>
      </c>
      <c r="L88" s="85"/>
      <c r="M88" s="85"/>
      <c r="N88" s="85"/>
      <c r="O88" s="85"/>
      <c r="P88" s="85"/>
      <c r="Q88" s="85"/>
      <c r="R88" s="6"/>
      <c r="S88" s="6"/>
      <c r="T88" s="6"/>
      <c r="U88" s="85"/>
      <c r="V88" s="4"/>
      <c r="W88" s="4"/>
      <c r="X88" s="4"/>
      <c r="Y88" s="4"/>
      <c r="Z88" s="4"/>
      <c r="AA88" s="4"/>
      <c r="AB88" s="4"/>
      <c r="AC88" s="4"/>
      <c r="AD88" s="4"/>
      <c r="AE88" s="4"/>
      <c r="AF88" s="4"/>
      <c r="AG88" s="4"/>
      <c r="AH88" s="4"/>
      <c r="AI88" s="4"/>
    </row>
    <row r="89" customFormat="false" ht="12.8" hidden="false" customHeight="false" outlineLevel="0" collapsed="false">
      <c r="B89" s="87"/>
      <c r="C89" s="85" t="s">
        <v>64</v>
      </c>
      <c r="D89" s="87"/>
      <c r="E89" s="87"/>
      <c r="F89" s="87"/>
      <c r="G89" s="87"/>
      <c r="H89" s="87"/>
      <c r="I89" s="87"/>
      <c r="J89" s="85"/>
      <c r="K89" s="87" t="s">
        <v>62</v>
      </c>
      <c r="L89" s="85"/>
      <c r="M89" s="85"/>
      <c r="N89" s="85"/>
      <c r="O89" s="85"/>
      <c r="P89" s="85"/>
      <c r="Q89" s="85"/>
      <c r="R89" s="6"/>
      <c r="S89" s="6"/>
      <c r="T89" s="6"/>
      <c r="U89" s="85"/>
      <c r="V89" s="4"/>
      <c r="W89" s="4"/>
      <c r="X89" s="4"/>
      <c r="Y89" s="4"/>
      <c r="Z89" s="4"/>
      <c r="AA89" s="4"/>
      <c r="AB89" s="4"/>
      <c r="AC89" s="4"/>
      <c r="AD89" s="4"/>
      <c r="AE89" s="4"/>
      <c r="AF89" s="4"/>
      <c r="AG89" s="4"/>
      <c r="AH89" s="4"/>
      <c r="AI89" s="4"/>
    </row>
    <row r="90" customFormat="false" ht="12.8" hidden="false" customHeight="false" outlineLevel="0" collapsed="false">
      <c r="B90" s="87"/>
      <c r="C90" s="85" t="s">
        <v>65</v>
      </c>
      <c r="D90" s="87"/>
      <c r="E90" s="87"/>
      <c r="F90" s="87"/>
      <c r="G90" s="87"/>
      <c r="H90" s="87"/>
      <c r="I90" s="87"/>
      <c r="J90" s="85"/>
      <c r="K90" s="87" t="s">
        <v>62</v>
      </c>
      <c r="L90" s="85"/>
      <c r="M90" s="85"/>
      <c r="N90" s="85"/>
      <c r="O90" s="85"/>
      <c r="P90" s="85"/>
      <c r="Q90" s="85"/>
      <c r="R90" s="6"/>
      <c r="S90" s="6"/>
      <c r="T90" s="6"/>
      <c r="U90" s="85"/>
      <c r="V90" s="4"/>
      <c r="W90" s="4"/>
      <c r="X90" s="4"/>
      <c r="Y90" s="4"/>
      <c r="Z90" s="4"/>
      <c r="AA90" s="4"/>
      <c r="AB90" s="4"/>
      <c r="AC90" s="4"/>
      <c r="AD90" s="4"/>
      <c r="AE90" s="4"/>
      <c r="AF90" s="4"/>
      <c r="AG90" s="4"/>
      <c r="AH90" s="4"/>
      <c r="AI90" s="4"/>
    </row>
    <row r="91" customFormat="false" ht="12.8" hidden="false" customHeight="false" outlineLevel="0" collapsed="false">
      <c r="B91" s="87"/>
      <c r="C91" s="85" t="s">
        <v>66</v>
      </c>
      <c r="D91" s="87"/>
      <c r="E91" s="87"/>
      <c r="F91" s="87"/>
      <c r="G91" s="87"/>
      <c r="H91" s="87"/>
      <c r="I91" s="87"/>
      <c r="J91" s="85"/>
      <c r="K91" s="87" t="s">
        <v>62</v>
      </c>
      <c r="L91" s="85"/>
      <c r="M91" s="85"/>
      <c r="N91" s="85"/>
      <c r="O91" s="85"/>
      <c r="P91" s="85"/>
      <c r="Q91" s="85"/>
      <c r="R91" s="6"/>
      <c r="S91" s="6"/>
      <c r="T91" s="6"/>
      <c r="U91" s="85"/>
      <c r="V91" s="4"/>
      <c r="W91" s="4"/>
      <c r="X91" s="4"/>
      <c r="Y91" s="4"/>
      <c r="Z91" s="4"/>
      <c r="AA91" s="4"/>
      <c r="AB91" s="4"/>
      <c r="AC91" s="4"/>
      <c r="AD91" s="4"/>
      <c r="AE91" s="4"/>
      <c r="AF91" s="4"/>
      <c r="AG91" s="4"/>
      <c r="AH91" s="4"/>
      <c r="AI91" s="4"/>
    </row>
    <row r="92" customFormat="false" ht="12.8" hidden="false" customHeight="false" outlineLevel="0" collapsed="false">
      <c r="B92" s="87"/>
      <c r="C92" s="85" t="s">
        <v>67</v>
      </c>
      <c r="D92" s="87"/>
      <c r="E92" s="87"/>
      <c r="F92" s="87"/>
      <c r="G92" s="87"/>
      <c r="H92" s="87"/>
      <c r="I92" s="87"/>
      <c r="J92" s="85"/>
      <c r="K92" s="87" t="s">
        <v>62</v>
      </c>
      <c r="L92" s="85"/>
      <c r="M92" s="85"/>
      <c r="N92" s="85"/>
      <c r="O92" s="85"/>
      <c r="P92" s="85"/>
      <c r="Q92" s="85"/>
      <c r="R92" s="6"/>
      <c r="S92" s="6"/>
      <c r="T92" s="6"/>
      <c r="U92" s="85"/>
      <c r="V92" s="4"/>
      <c r="W92" s="4"/>
      <c r="X92" s="4"/>
      <c r="Y92" s="4"/>
      <c r="Z92" s="4"/>
      <c r="AA92" s="4"/>
      <c r="AB92" s="4"/>
      <c r="AC92" s="4"/>
      <c r="AD92" s="4"/>
      <c r="AE92" s="4"/>
      <c r="AF92" s="4"/>
      <c r="AG92" s="4"/>
      <c r="AH92" s="4"/>
      <c r="AI92" s="4"/>
    </row>
    <row r="93" customFormat="false" ht="12.8" hidden="false" customHeight="false" outlineLevel="0" collapsed="false">
      <c r="B93" s="87"/>
      <c r="C93" s="85" t="s">
        <v>68</v>
      </c>
      <c r="D93" s="87"/>
      <c r="E93" s="87"/>
      <c r="F93" s="87"/>
      <c r="G93" s="87"/>
      <c r="H93" s="87"/>
      <c r="I93" s="87"/>
      <c r="J93" s="85"/>
      <c r="K93" s="87" t="s">
        <v>62</v>
      </c>
      <c r="L93" s="85"/>
      <c r="M93" s="85"/>
      <c r="N93" s="85"/>
      <c r="O93" s="85"/>
      <c r="P93" s="85"/>
      <c r="Q93" s="85"/>
      <c r="R93" s="6"/>
      <c r="S93" s="6"/>
      <c r="T93" s="6"/>
      <c r="U93" s="85"/>
      <c r="V93" s="4"/>
      <c r="W93" s="4"/>
      <c r="X93" s="4"/>
      <c r="Y93" s="4"/>
      <c r="Z93" s="4"/>
      <c r="AA93" s="4"/>
      <c r="AB93" s="4"/>
      <c r="AC93" s="4"/>
      <c r="AD93" s="4"/>
      <c r="AE93" s="4"/>
      <c r="AF93" s="4"/>
      <c r="AG93" s="4"/>
      <c r="AH93" s="4"/>
      <c r="AI93" s="4"/>
    </row>
    <row r="94" customFormat="false" ht="12.8" hidden="false" customHeight="false" outlineLevel="0" collapsed="false">
      <c r="B94" s="87"/>
      <c r="C94" s="85" t="s">
        <v>69</v>
      </c>
      <c r="D94" s="87"/>
      <c r="E94" s="87"/>
      <c r="F94" s="87"/>
      <c r="G94" s="87"/>
      <c r="H94" s="87"/>
      <c r="I94" s="87"/>
      <c r="J94" s="85"/>
      <c r="K94" s="87" t="s">
        <v>62</v>
      </c>
      <c r="L94" s="85"/>
      <c r="M94" s="85"/>
      <c r="N94" s="85"/>
      <c r="O94" s="85"/>
      <c r="P94" s="85"/>
      <c r="Q94" s="85"/>
      <c r="R94" s="6"/>
      <c r="S94" s="6"/>
      <c r="T94" s="6"/>
      <c r="U94" s="85"/>
      <c r="V94" s="4"/>
      <c r="W94" s="4"/>
      <c r="X94" s="4"/>
      <c r="Y94" s="4"/>
      <c r="Z94" s="4"/>
      <c r="AA94" s="4"/>
      <c r="AB94" s="4"/>
      <c r="AC94" s="4"/>
      <c r="AD94" s="4"/>
      <c r="AE94" s="4"/>
      <c r="AF94" s="4"/>
      <c r="AG94" s="4"/>
      <c r="AH94" s="4"/>
      <c r="AI94" s="4"/>
    </row>
    <row r="95" customFormat="false" ht="12.8" hidden="false" customHeight="false" outlineLevel="0" collapsed="false">
      <c r="B95" s="87"/>
      <c r="C95" s="85" t="s">
        <v>70</v>
      </c>
      <c r="D95" s="87"/>
      <c r="E95" s="87"/>
      <c r="F95" s="87"/>
      <c r="G95" s="87"/>
      <c r="H95" s="87"/>
      <c r="I95" s="87"/>
      <c r="J95" s="85"/>
      <c r="K95" s="87" t="s">
        <v>71</v>
      </c>
      <c r="L95" s="85"/>
      <c r="M95" s="85"/>
      <c r="N95" s="85"/>
      <c r="O95" s="85"/>
      <c r="P95" s="85"/>
      <c r="Q95" s="85"/>
      <c r="R95" s="6"/>
      <c r="S95" s="6"/>
      <c r="T95" s="6"/>
      <c r="U95" s="85"/>
      <c r="V95" s="4"/>
      <c r="W95" s="4"/>
      <c r="X95" s="4"/>
      <c r="Y95" s="4"/>
      <c r="Z95" s="4"/>
      <c r="AA95" s="4"/>
      <c r="AB95" s="4"/>
      <c r="AC95" s="4"/>
      <c r="AD95" s="4"/>
      <c r="AE95" s="4"/>
      <c r="AF95" s="4"/>
      <c r="AG95" s="4"/>
      <c r="AH95" s="4"/>
      <c r="AI95" s="4"/>
    </row>
    <row r="96" customFormat="false" ht="12.8" hidden="false" customHeight="false" outlineLevel="0" collapsed="false">
      <c r="B96" s="87"/>
      <c r="C96" s="85" t="s">
        <v>72</v>
      </c>
      <c r="D96" s="87"/>
      <c r="E96" s="87"/>
      <c r="F96" s="87"/>
      <c r="G96" s="87"/>
      <c r="H96" s="87"/>
      <c r="I96" s="87"/>
      <c r="J96" s="85"/>
      <c r="K96" s="87" t="s">
        <v>71</v>
      </c>
      <c r="L96" s="85"/>
      <c r="M96" s="85"/>
      <c r="N96" s="85"/>
      <c r="O96" s="85"/>
      <c r="P96" s="85"/>
      <c r="Q96" s="85"/>
      <c r="R96" s="6"/>
      <c r="S96" s="6"/>
      <c r="T96" s="6"/>
      <c r="U96" s="85"/>
      <c r="V96" s="4"/>
      <c r="W96" s="4"/>
      <c r="X96" s="4"/>
      <c r="Y96" s="4"/>
      <c r="Z96" s="4"/>
      <c r="AA96" s="4"/>
      <c r="AB96" s="4"/>
      <c r="AC96" s="4"/>
      <c r="AD96" s="4"/>
      <c r="AE96" s="4"/>
      <c r="AF96" s="4"/>
      <c r="AG96" s="4"/>
      <c r="AH96" s="4"/>
      <c r="AI96" s="4"/>
    </row>
    <row r="97" customFormat="false" ht="12.8" hidden="false" customHeight="false" outlineLevel="0" collapsed="false">
      <c r="B97" s="87"/>
      <c r="C97" s="85" t="s">
        <v>73</v>
      </c>
      <c r="D97" s="87"/>
      <c r="E97" s="87"/>
      <c r="F97" s="87"/>
      <c r="G97" s="87"/>
      <c r="H97" s="87"/>
      <c r="I97" s="87"/>
      <c r="J97" s="85"/>
      <c r="K97" s="87" t="s">
        <v>71</v>
      </c>
      <c r="L97" s="85"/>
      <c r="M97" s="85"/>
      <c r="N97" s="85"/>
      <c r="O97" s="85"/>
      <c r="P97" s="85"/>
      <c r="Q97" s="85"/>
      <c r="R97" s="6"/>
      <c r="S97" s="6"/>
      <c r="T97" s="6"/>
      <c r="U97" s="85"/>
      <c r="V97" s="4"/>
      <c r="W97" s="4"/>
      <c r="X97" s="4"/>
      <c r="Y97" s="4"/>
      <c r="Z97" s="4"/>
      <c r="AA97" s="4"/>
      <c r="AB97" s="4"/>
      <c r="AC97" s="4"/>
      <c r="AD97" s="4"/>
      <c r="AE97" s="4"/>
      <c r="AF97" s="4"/>
      <c r="AG97" s="4"/>
      <c r="AH97" s="4"/>
      <c r="AI97" s="4"/>
    </row>
    <row r="98" customFormat="false" ht="12.8" hidden="false" customHeight="false" outlineLevel="0" collapsed="false">
      <c r="B98" s="87"/>
      <c r="C98" s="85" t="s">
        <v>74</v>
      </c>
      <c r="D98" s="87"/>
      <c r="E98" s="87"/>
      <c r="F98" s="87"/>
      <c r="G98" s="87"/>
      <c r="H98" s="87"/>
      <c r="I98" s="87"/>
      <c r="J98" s="85"/>
      <c r="K98" s="87" t="s">
        <v>71</v>
      </c>
      <c r="L98" s="85"/>
      <c r="M98" s="85"/>
      <c r="N98" s="85"/>
      <c r="O98" s="85"/>
      <c r="P98" s="85"/>
      <c r="Q98" s="85"/>
      <c r="R98" s="6"/>
      <c r="S98" s="6"/>
      <c r="T98" s="6"/>
      <c r="U98" s="85"/>
      <c r="V98" s="4"/>
      <c r="W98" s="4"/>
      <c r="X98" s="4"/>
      <c r="Y98" s="4"/>
      <c r="Z98" s="4"/>
      <c r="AA98" s="4"/>
      <c r="AB98" s="4"/>
      <c r="AC98" s="4"/>
      <c r="AD98" s="4"/>
      <c r="AE98" s="4"/>
      <c r="AF98" s="4"/>
      <c r="AG98" s="4"/>
      <c r="AH98" s="4"/>
      <c r="AI98" s="4"/>
    </row>
    <row r="99" customFormat="false" ht="12.8" hidden="false" customHeight="false" outlineLevel="0" collapsed="false">
      <c r="B99" s="87"/>
      <c r="C99" s="85" t="s">
        <v>75</v>
      </c>
      <c r="D99" s="87"/>
      <c r="E99" s="87"/>
      <c r="F99" s="87"/>
      <c r="G99" s="87"/>
      <c r="H99" s="87"/>
      <c r="I99" s="87"/>
      <c r="J99" s="85"/>
      <c r="K99" s="87" t="s">
        <v>71</v>
      </c>
      <c r="L99" s="85"/>
      <c r="M99" s="85"/>
      <c r="N99" s="85"/>
      <c r="O99" s="85"/>
      <c r="P99" s="85"/>
      <c r="Q99" s="85"/>
      <c r="R99" s="6"/>
      <c r="S99" s="6"/>
      <c r="T99" s="6"/>
      <c r="U99" s="85"/>
      <c r="V99" s="4"/>
      <c r="W99" s="4"/>
      <c r="X99" s="4"/>
      <c r="Y99" s="4"/>
      <c r="Z99" s="4"/>
      <c r="AA99" s="4"/>
      <c r="AB99" s="4"/>
      <c r="AC99" s="4"/>
      <c r="AD99" s="4"/>
      <c r="AE99" s="4"/>
      <c r="AF99" s="4"/>
      <c r="AG99" s="4"/>
      <c r="AH99" s="4"/>
      <c r="AI99" s="4"/>
    </row>
    <row r="100" customFormat="false" ht="12.8" hidden="false" customHeight="false" outlineLevel="0" collapsed="false">
      <c r="B100" s="87"/>
      <c r="C100" s="85" t="s">
        <v>76</v>
      </c>
      <c r="D100" s="87"/>
      <c r="E100" s="87"/>
      <c r="F100" s="87"/>
      <c r="G100" s="87"/>
      <c r="H100" s="87"/>
      <c r="I100" s="87"/>
      <c r="J100" s="85"/>
      <c r="K100" s="87" t="s">
        <v>77</v>
      </c>
      <c r="L100" s="85"/>
      <c r="M100" s="85"/>
      <c r="N100" s="85"/>
      <c r="O100" s="85"/>
      <c r="P100" s="85"/>
      <c r="Q100" s="85"/>
      <c r="R100" s="6"/>
      <c r="S100" s="6"/>
      <c r="T100" s="6"/>
      <c r="U100" s="85"/>
      <c r="V100" s="4"/>
      <c r="W100" s="4"/>
      <c r="X100" s="4"/>
      <c r="Y100" s="4"/>
      <c r="Z100" s="4"/>
      <c r="AA100" s="4"/>
      <c r="AB100" s="4"/>
      <c r="AC100" s="4"/>
      <c r="AD100" s="4"/>
      <c r="AE100" s="4"/>
      <c r="AF100" s="4"/>
      <c r="AG100" s="4"/>
      <c r="AH100" s="4"/>
      <c r="AI100" s="4"/>
    </row>
    <row r="101" customFormat="false" ht="12.8" hidden="false" customHeight="false" outlineLevel="0" collapsed="false">
      <c r="B101" s="87"/>
      <c r="C101" s="85" t="s">
        <v>78</v>
      </c>
      <c r="D101" s="87"/>
      <c r="E101" s="87"/>
      <c r="F101" s="87"/>
      <c r="G101" s="87"/>
      <c r="H101" s="87"/>
      <c r="I101" s="87"/>
      <c r="J101" s="85"/>
      <c r="K101" s="87" t="s">
        <v>77</v>
      </c>
      <c r="L101" s="85"/>
      <c r="M101" s="85"/>
      <c r="N101" s="85"/>
      <c r="O101" s="85"/>
      <c r="P101" s="85"/>
      <c r="Q101" s="85"/>
      <c r="R101" s="6"/>
      <c r="S101" s="6"/>
      <c r="T101" s="6"/>
      <c r="U101" s="85"/>
      <c r="V101" s="4"/>
      <c r="W101" s="4"/>
      <c r="X101" s="4"/>
      <c r="Y101" s="4"/>
      <c r="Z101" s="4"/>
      <c r="AA101" s="4"/>
      <c r="AB101" s="4"/>
      <c r="AC101" s="4"/>
      <c r="AD101" s="4"/>
      <c r="AE101" s="4"/>
      <c r="AF101" s="4"/>
      <c r="AG101" s="4"/>
      <c r="AH101" s="4"/>
      <c r="AI101" s="4"/>
    </row>
    <row r="102" customFormat="false" ht="12.8" hidden="false" customHeight="false" outlineLevel="0" collapsed="false">
      <c r="B102" s="87"/>
      <c r="C102" s="85" t="s">
        <v>79</v>
      </c>
      <c r="D102" s="87"/>
      <c r="E102" s="87"/>
      <c r="F102" s="87"/>
      <c r="G102" s="87"/>
      <c r="H102" s="87"/>
      <c r="I102" s="87"/>
      <c r="J102" s="85"/>
      <c r="K102" s="87" t="s">
        <v>77</v>
      </c>
      <c r="L102" s="85"/>
      <c r="M102" s="85"/>
      <c r="N102" s="85"/>
      <c r="O102" s="85"/>
      <c r="P102" s="85"/>
      <c r="Q102" s="85"/>
      <c r="R102" s="6"/>
      <c r="S102" s="6"/>
      <c r="T102" s="6"/>
      <c r="U102" s="85"/>
      <c r="V102" s="4"/>
      <c r="W102" s="4"/>
      <c r="X102" s="4"/>
      <c r="Y102" s="4"/>
      <c r="Z102" s="4"/>
      <c r="AA102" s="4"/>
      <c r="AB102" s="4"/>
      <c r="AC102" s="4"/>
      <c r="AD102" s="4"/>
      <c r="AE102" s="4"/>
      <c r="AF102" s="4"/>
      <c r="AG102" s="4"/>
      <c r="AH102" s="4"/>
      <c r="AI102" s="4"/>
    </row>
    <row r="103" customFormat="false" ht="12.8" hidden="false" customHeight="false" outlineLevel="0" collapsed="false">
      <c r="B103" s="87"/>
      <c r="C103" s="85" t="s">
        <v>80</v>
      </c>
      <c r="D103" s="87"/>
      <c r="E103" s="87"/>
      <c r="F103" s="87"/>
      <c r="G103" s="87"/>
      <c r="H103" s="87"/>
      <c r="I103" s="87"/>
      <c r="J103" s="85"/>
      <c r="K103" s="87" t="s">
        <v>77</v>
      </c>
      <c r="L103" s="85"/>
      <c r="M103" s="85"/>
      <c r="N103" s="85"/>
      <c r="O103" s="85"/>
      <c r="P103" s="85"/>
      <c r="Q103" s="85"/>
      <c r="R103" s="6"/>
      <c r="S103" s="6"/>
      <c r="T103" s="6"/>
      <c r="U103" s="85"/>
      <c r="V103" s="4"/>
      <c r="W103" s="4"/>
      <c r="X103" s="4"/>
      <c r="Y103" s="4"/>
      <c r="Z103" s="4"/>
      <c r="AA103" s="4"/>
      <c r="AB103" s="4"/>
      <c r="AC103" s="4"/>
      <c r="AD103" s="4"/>
      <c r="AE103" s="4"/>
      <c r="AF103" s="4"/>
      <c r="AG103" s="4"/>
      <c r="AH103" s="4"/>
      <c r="AI103" s="4"/>
    </row>
    <row r="104" customFormat="false" ht="12.8" hidden="false" customHeight="false" outlineLevel="0" collapsed="false">
      <c r="B104" s="87"/>
      <c r="C104" s="85" t="s">
        <v>81</v>
      </c>
      <c r="D104" s="87"/>
      <c r="E104" s="87"/>
      <c r="F104" s="87"/>
      <c r="G104" s="87"/>
      <c r="H104" s="87"/>
      <c r="I104" s="87"/>
      <c r="J104" s="85"/>
      <c r="K104" s="87" t="s">
        <v>77</v>
      </c>
      <c r="L104" s="85"/>
      <c r="M104" s="85"/>
      <c r="N104" s="85"/>
      <c r="O104" s="85"/>
      <c r="P104" s="85"/>
      <c r="Q104" s="85"/>
      <c r="R104" s="6"/>
      <c r="S104" s="6"/>
      <c r="T104" s="6"/>
      <c r="U104" s="85"/>
      <c r="V104" s="4"/>
      <c r="W104" s="4"/>
      <c r="X104" s="4"/>
      <c r="Y104" s="4"/>
      <c r="Z104" s="4"/>
      <c r="AA104" s="4"/>
      <c r="AB104" s="4"/>
      <c r="AC104" s="4"/>
      <c r="AD104" s="4"/>
      <c r="AE104" s="4"/>
      <c r="AF104" s="4"/>
      <c r="AG104" s="4"/>
      <c r="AH104" s="4"/>
      <c r="AI104" s="4"/>
    </row>
    <row r="105" customFormat="false" ht="12.8" hidden="false" customHeight="false" outlineLevel="0" collapsed="false">
      <c r="B105" s="87"/>
      <c r="C105" s="85" t="s">
        <v>82</v>
      </c>
      <c r="D105" s="87"/>
      <c r="E105" s="87"/>
      <c r="F105" s="87"/>
      <c r="G105" s="87"/>
      <c r="H105" s="87"/>
      <c r="I105" s="87"/>
      <c r="J105" s="85"/>
      <c r="K105" s="87" t="s">
        <v>83</v>
      </c>
      <c r="L105" s="85"/>
      <c r="M105" s="85"/>
      <c r="N105" s="85"/>
      <c r="O105" s="85"/>
      <c r="P105" s="85"/>
      <c r="Q105" s="85"/>
      <c r="R105" s="6"/>
      <c r="S105" s="6"/>
      <c r="T105" s="6"/>
      <c r="U105" s="85"/>
      <c r="V105" s="4"/>
      <c r="W105" s="4"/>
      <c r="X105" s="4"/>
      <c r="Y105" s="4"/>
      <c r="Z105" s="4"/>
      <c r="AA105" s="4"/>
      <c r="AB105" s="4"/>
      <c r="AC105" s="4"/>
      <c r="AD105" s="4"/>
      <c r="AE105" s="4"/>
      <c r="AF105" s="4"/>
      <c r="AG105" s="4"/>
      <c r="AH105" s="4"/>
      <c r="AI105" s="4"/>
    </row>
    <row r="106" customFormat="false" ht="12.8" hidden="false" customHeight="false" outlineLevel="0" collapsed="false">
      <c r="B106" s="87"/>
      <c r="C106" s="85" t="s">
        <v>84</v>
      </c>
      <c r="D106" s="87"/>
      <c r="E106" s="87"/>
      <c r="F106" s="87"/>
      <c r="G106" s="87"/>
      <c r="H106" s="87"/>
      <c r="I106" s="87"/>
      <c r="J106" s="85"/>
      <c r="K106" s="87" t="s">
        <v>83</v>
      </c>
      <c r="L106" s="85"/>
      <c r="M106" s="85"/>
      <c r="N106" s="85"/>
      <c r="O106" s="85"/>
      <c r="P106" s="85"/>
      <c r="Q106" s="85"/>
      <c r="R106" s="6"/>
      <c r="S106" s="6"/>
      <c r="T106" s="6"/>
      <c r="U106" s="85"/>
      <c r="V106" s="4"/>
      <c r="W106" s="4"/>
      <c r="X106" s="4"/>
      <c r="Y106" s="4"/>
      <c r="Z106" s="4"/>
      <c r="AA106" s="4"/>
      <c r="AB106" s="4"/>
      <c r="AC106" s="4"/>
      <c r="AD106" s="4"/>
      <c r="AE106" s="4"/>
      <c r="AF106" s="4"/>
      <c r="AG106" s="4"/>
      <c r="AH106" s="4"/>
      <c r="AI106" s="4"/>
    </row>
    <row r="107" customFormat="false" ht="12.8" hidden="false" customHeight="false" outlineLevel="0" collapsed="false">
      <c r="B107" s="87"/>
      <c r="C107" s="85" t="s">
        <v>85</v>
      </c>
      <c r="D107" s="87"/>
      <c r="E107" s="87"/>
      <c r="F107" s="87"/>
      <c r="G107" s="87"/>
      <c r="H107" s="87"/>
      <c r="I107" s="87"/>
      <c r="J107" s="85"/>
      <c r="K107" s="87" t="s">
        <v>86</v>
      </c>
      <c r="L107" s="85"/>
      <c r="M107" s="85"/>
      <c r="N107" s="85"/>
      <c r="O107" s="85"/>
      <c r="P107" s="85"/>
      <c r="Q107" s="85"/>
      <c r="R107" s="6"/>
      <c r="S107" s="6"/>
      <c r="T107" s="6"/>
      <c r="U107" s="85"/>
      <c r="V107" s="4"/>
      <c r="W107" s="4"/>
      <c r="X107" s="4"/>
      <c r="Y107" s="4"/>
      <c r="Z107" s="4"/>
      <c r="AA107" s="4"/>
      <c r="AB107" s="4"/>
      <c r="AC107" s="4"/>
      <c r="AD107" s="4"/>
      <c r="AE107" s="4"/>
      <c r="AF107" s="4"/>
      <c r="AG107" s="4"/>
      <c r="AH107" s="4"/>
      <c r="AI107" s="4"/>
    </row>
    <row r="108" customFormat="false" ht="12.8" hidden="false" customHeight="false" outlineLevel="0" collapsed="false">
      <c r="B108" s="87"/>
      <c r="C108" s="85" t="s">
        <v>87</v>
      </c>
      <c r="D108" s="87"/>
      <c r="E108" s="87"/>
      <c r="F108" s="87"/>
      <c r="G108" s="87"/>
      <c r="H108" s="87"/>
      <c r="I108" s="87"/>
      <c r="J108" s="85"/>
      <c r="K108" s="87" t="s">
        <v>86</v>
      </c>
      <c r="L108" s="85"/>
      <c r="M108" s="85"/>
      <c r="N108" s="85"/>
      <c r="O108" s="85"/>
      <c r="P108" s="85"/>
      <c r="Q108" s="85"/>
      <c r="R108" s="6"/>
      <c r="S108" s="6"/>
      <c r="T108" s="6"/>
      <c r="U108" s="85"/>
      <c r="V108" s="4"/>
      <c r="W108" s="4"/>
      <c r="X108" s="4"/>
      <c r="Y108" s="4"/>
      <c r="Z108" s="4"/>
      <c r="AA108" s="4"/>
      <c r="AB108" s="4"/>
      <c r="AC108" s="4"/>
      <c r="AD108" s="4"/>
      <c r="AE108" s="4"/>
      <c r="AF108" s="4"/>
      <c r="AG108" s="4"/>
      <c r="AH108" s="4"/>
      <c r="AI108" s="4"/>
    </row>
    <row r="109" customFormat="false" ht="12.8" hidden="false" customHeight="false" outlineLevel="0" collapsed="false">
      <c r="B109" s="87"/>
      <c r="C109" s="85"/>
      <c r="D109" s="85"/>
      <c r="E109" s="85"/>
      <c r="F109" s="85"/>
      <c r="G109" s="85"/>
      <c r="H109" s="85"/>
      <c r="I109" s="85"/>
      <c r="J109" s="85"/>
      <c r="K109" s="85"/>
      <c r="L109" s="85"/>
      <c r="M109" s="85"/>
      <c r="N109" s="85"/>
      <c r="O109" s="85"/>
      <c r="P109" s="85"/>
      <c r="Q109" s="85"/>
      <c r="R109" s="6"/>
      <c r="S109" s="6"/>
      <c r="T109" s="6"/>
      <c r="U109" s="85"/>
      <c r="V109" s="4"/>
      <c r="W109" s="4"/>
      <c r="X109" s="4"/>
      <c r="Y109" s="4"/>
      <c r="Z109" s="4"/>
      <c r="AA109" s="4"/>
      <c r="AB109" s="4"/>
      <c r="AC109" s="4"/>
      <c r="AD109" s="4"/>
      <c r="AE109" s="4"/>
      <c r="AF109" s="4"/>
      <c r="AG109" s="4"/>
      <c r="AH109" s="4"/>
      <c r="AI109" s="4"/>
    </row>
    <row r="110" customFormat="false" ht="12.8" hidden="false" customHeight="false" outlineLevel="0" collapsed="false">
      <c r="B110" s="87"/>
      <c r="C110" s="85"/>
      <c r="D110" s="85"/>
      <c r="E110" s="85"/>
      <c r="F110" s="85"/>
      <c r="G110" s="85"/>
      <c r="H110" s="85"/>
      <c r="I110" s="85"/>
      <c r="J110" s="85"/>
      <c r="K110" s="85"/>
      <c r="L110" s="85"/>
      <c r="M110" s="85"/>
      <c r="N110" s="85"/>
      <c r="O110" s="85"/>
      <c r="P110" s="85"/>
      <c r="Q110" s="85"/>
      <c r="R110" s="6"/>
      <c r="S110" s="6"/>
      <c r="T110" s="6"/>
      <c r="U110" s="85"/>
      <c r="V110" s="4"/>
      <c r="W110" s="4"/>
      <c r="X110" s="4"/>
      <c r="Y110" s="4"/>
      <c r="Z110" s="4"/>
      <c r="AA110" s="4"/>
      <c r="AB110" s="4"/>
      <c r="AC110" s="4"/>
      <c r="AD110" s="4"/>
      <c r="AE110" s="4"/>
      <c r="AF110" s="4"/>
      <c r="AG110" s="4"/>
      <c r="AH110" s="4"/>
      <c r="AI110" s="4"/>
    </row>
    <row r="111" customFormat="false" ht="12.8" hidden="false" customHeight="false" outlineLevel="0" collapsed="false">
      <c r="B111" s="87"/>
      <c r="C111" s="85"/>
      <c r="D111" s="85"/>
      <c r="E111" s="85"/>
      <c r="F111" s="85"/>
      <c r="G111" s="85"/>
      <c r="H111" s="85"/>
      <c r="I111" s="85"/>
      <c r="J111" s="85"/>
      <c r="K111" s="85"/>
      <c r="L111" s="85"/>
      <c r="M111" s="85"/>
      <c r="N111" s="85"/>
      <c r="O111" s="85"/>
      <c r="P111" s="85"/>
      <c r="Q111" s="85"/>
      <c r="R111" s="6"/>
      <c r="S111" s="6"/>
      <c r="T111" s="6"/>
      <c r="U111" s="85"/>
      <c r="V111" s="4"/>
      <c r="W111" s="4"/>
      <c r="X111" s="4"/>
      <c r="Y111" s="4"/>
      <c r="Z111" s="4"/>
      <c r="AA111" s="4"/>
      <c r="AB111" s="4"/>
      <c r="AC111" s="4"/>
      <c r="AD111" s="4"/>
      <c r="AE111" s="4"/>
      <c r="AF111" s="4"/>
      <c r="AG111" s="4"/>
      <c r="AH111" s="4"/>
      <c r="AI111" s="4"/>
    </row>
    <row r="112" customFormat="false" ht="12.8" hidden="false" customHeight="false" outlineLevel="0" collapsed="false">
      <c r="B112" s="87"/>
      <c r="C112" s="85"/>
      <c r="D112" s="85"/>
      <c r="E112" s="85"/>
      <c r="F112" s="85"/>
      <c r="G112" s="85"/>
      <c r="H112" s="85"/>
      <c r="I112" s="85"/>
      <c r="J112" s="85"/>
      <c r="K112" s="85"/>
      <c r="L112" s="85"/>
      <c r="M112" s="85"/>
      <c r="N112" s="85"/>
      <c r="O112" s="85"/>
      <c r="P112" s="85"/>
      <c r="Q112" s="85"/>
      <c r="R112" s="6"/>
      <c r="S112" s="6"/>
      <c r="T112" s="6"/>
      <c r="U112" s="85"/>
      <c r="V112" s="4"/>
      <c r="W112" s="4"/>
      <c r="X112" s="4"/>
      <c r="Y112" s="4"/>
      <c r="Z112" s="4"/>
      <c r="AA112" s="4"/>
      <c r="AB112" s="4"/>
      <c r="AC112" s="4"/>
      <c r="AD112" s="4"/>
      <c r="AE112" s="4"/>
      <c r="AF112" s="4"/>
      <c r="AG112" s="4"/>
      <c r="AH112" s="4"/>
      <c r="AI112" s="4"/>
    </row>
    <row r="113" customFormat="false" ht="12.8" hidden="false" customHeight="false" outlineLevel="0" collapsed="false">
      <c r="B113" s="87"/>
      <c r="C113" s="85"/>
      <c r="D113" s="85"/>
      <c r="E113" s="85"/>
      <c r="F113" s="85"/>
      <c r="G113" s="85"/>
      <c r="H113" s="85"/>
      <c r="I113" s="85"/>
      <c r="J113" s="85"/>
      <c r="K113" s="85"/>
      <c r="L113" s="85"/>
      <c r="M113" s="85"/>
      <c r="N113" s="85"/>
      <c r="O113" s="85"/>
      <c r="P113" s="85"/>
      <c r="Q113" s="85"/>
      <c r="R113" s="6"/>
      <c r="S113" s="6"/>
      <c r="T113" s="6"/>
      <c r="U113" s="85"/>
      <c r="V113" s="4"/>
      <c r="W113" s="4"/>
      <c r="X113" s="4"/>
      <c r="Y113" s="4"/>
      <c r="Z113" s="4"/>
      <c r="AA113" s="4"/>
      <c r="AB113" s="4"/>
      <c r="AC113" s="4"/>
      <c r="AD113" s="4"/>
      <c r="AE113" s="4"/>
      <c r="AF113" s="4"/>
      <c r="AG113" s="4"/>
      <c r="AH113" s="4"/>
      <c r="AI113" s="4"/>
    </row>
    <row r="114" customFormat="false" ht="12.8" hidden="false" customHeight="false" outlineLevel="0" collapsed="false">
      <c r="B114" s="87"/>
      <c r="C114" s="85"/>
      <c r="D114" s="85"/>
      <c r="E114" s="85"/>
      <c r="F114" s="85"/>
      <c r="G114" s="85"/>
      <c r="H114" s="85"/>
      <c r="I114" s="85"/>
      <c r="J114" s="85"/>
      <c r="K114" s="85"/>
      <c r="L114" s="85"/>
      <c r="M114" s="85"/>
      <c r="N114" s="85"/>
      <c r="O114" s="85"/>
      <c r="P114" s="85"/>
      <c r="Q114" s="85"/>
      <c r="R114" s="6"/>
      <c r="S114" s="6"/>
      <c r="T114" s="6"/>
      <c r="U114" s="85"/>
      <c r="V114" s="4"/>
      <c r="W114" s="4"/>
      <c r="X114" s="4"/>
      <c r="Y114" s="4"/>
      <c r="Z114" s="4"/>
      <c r="AA114" s="4"/>
      <c r="AB114" s="4"/>
      <c r="AC114" s="4"/>
      <c r="AD114" s="4"/>
      <c r="AE114" s="4"/>
      <c r="AF114" s="4"/>
      <c r="AG114" s="4"/>
      <c r="AH114" s="4"/>
      <c r="AI114" s="4"/>
    </row>
    <row r="115" customFormat="false" ht="12.8" hidden="false" customHeight="false" outlineLevel="0" collapsed="false">
      <c r="B115" s="87"/>
      <c r="C115" s="85"/>
      <c r="D115" s="85"/>
      <c r="E115" s="85"/>
      <c r="F115" s="85"/>
      <c r="G115" s="85"/>
      <c r="H115" s="85"/>
      <c r="I115" s="85"/>
      <c r="J115" s="85"/>
      <c r="K115" s="85"/>
      <c r="L115" s="85"/>
      <c r="M115" s="85"/>
      <c r="N115" s="85"/>
      <c r="O115" s="85"/>
      <c r="P115" s="85"/>
      <c r="Q115" s="85"/>
      <c r="R115" s="6"/>
      <c r="S115" s="6"/>
      <c r="T115" s="6"/>
      <c r="U115" s="85"/>
      <c r="V115" s="4"/>
      <c r="W115" s="4"/>
      <c r="X115" s="4"/>
      <c r="Y115" s="4"/>
      <c r="Z115" s="4"/>
      <c r="AA115" s="4"/>
      <c r="AB115" s="4"/>
      <c r="AC115" s="4"/>
      <c r="AD115" s="4"/>
      <c r="AE115" s="4"/>
      <c r="AF115" s="4"/>
      <c r="AG115" s="4"/>
      <c r="AH115" s="4"/>
      <c r="AI115" s="4"/>
    </row>
    <row r="116" customFormat="false" ht="12.8" hidden="false" customHeight="false" outlineLevel="0" collapsed="false">
      <c r="B116" s="87"/>
      <c r="C116" s="85"/>
      <c r="D116" s="85"/>
      <c r="E116" s="85"/>
      <c r="F116" s="85"/>
      <c r="G116" s="85"/>
      <c r="H116" s="85"/>
      <c r="I116" s="85"/>
      <c r="J116" s="85"/>
      <c r="K116" s="85"/>
      <c r="L116" s="85"/>
      <c r="M116" s="85"/>
      <c r="N116" s="85"/>
      <c r="O116" s="85"/>
      <c r="P116" s="85"/>
      <c r="Q116" s="85"/>
      <c r="R116" s="6"/>
      <c r="S116" s="6"/>
      <c r="T116" s="6"/>
      <c r="U116" s="85"/>
      <c r="V116" s="4"/>
      <c r="W116" s="4"/>
      <c r="X116" s="4"/>
      <c r="Y116" s="4"/>
      <c r="Z116" s="4"/>
      <c r="AA116" s="4"/>
      <c r="AB116" s="4"/>
      <c r="AC116" s="4"/>
      <c r="AD116" s="4"/>
      <c r="AE116" s="4"/>
      <c r="AF116" s="4"/>
      <c r="AG116" s="4"/>
      <c r="AH116" s="4"/>
      <c r="AI116" s="4"/>
    </row>
    <row r="117" customFormat="false" ht="12.8" hidden="false" customHeight="false" outlineLevel="0" collapsed="false">
      <c r="B117" s="7"/>
      <c r="C117" s="6"/>
      <c r="D117" s="6"/>
      <c r="E117" s="6"/>
      <c r="F117" s="6"/>
      <c r="G117" s="6"/>
      <c r="H117" s="6"/>
      <c r="I117" s="6"/>
      <c r="J117" s="6"/>
      <c r="K117" s="6"/>
      <c r="L117" s="6"/>
      <c r="M117" s="6"/>
      <c r="N117" s="6"/>
      <c r="O117" s="6"/>
      <c r="P117" s="6"/>
      <c r="Q117" s="6"/>
      <c r="R117" s="6"/>
      <c r="S117" s="6"/>
      <c r="T117" s="6"/>
      <c r="U117" s="85"/>
      <c r="V117" s="4"/>
      <c r="W117" s="4"/>
      <c r="X117" s="4"/>
      <c r="Y117" s="4"/>
      <c r="Z117" s="4"/>
      <c r="AA117" s="4"/>
      <c r="AB117" s="4"/>
      <c r="AC117" s="4"/>
      <c r="AD117" s="4"/>
      <c r="AE117" s="4"/>
      <c r="AF117" s="4"/>
      <c r="AG117" s="4"/>
      <c r="AH117" s="4"/>
      <c r="AI117" s="4"/>
    </row>
    <row r="118" customFormat="false" ht="12.8" hidden="false" customHeight="false" outlineLevel="0" collapsed="false">
      <c r="B118" s="7"/>
      <c r="C118" s="6"/>
      <c r="D118" s="6"/>
      <c r="E118" s="6"/>
      <c r="F118" s="6"/>
      <c r="G118" s="6"/>
      <c r="H118" s="6"/>
      <c r="I118" s="6"/>
      <c r="J118" s="6"/>
      <c r="K118" s="6"/>
      <c r="L118" s="6"/>
      <c r="M118" s="6"/>
      <c r="N118" s="6"/>
      <c r="O118" s="6"/>
      <c r="P118" s="6"/>
      <c r="Q118" s="6"/>
      <c r="R118" s="6"/>
      <c r="S118" s="6"/>
      <c r="T118" s="6"/>
      <c r="U118" s="85"/>
      <c r="V118" s="4"/>
      <c r="W118" s="4"/>
      <c r="X118" s="4"/>
      <c r="Y118" s="4"/>
      <c r="Z118" s="4"/>
      <c r="AA118" s="4"/>
      <c r="AB118" s="4"/>
      <c r="AC118" s="4"/>
      <c r="AD118" s="4"/>
      <c r="AE118" s="4"/>
      <c r="AF118" s="4"/>
      <c r="AG118" s="4"/>
      <c r="AH118" s="4"/>
      <c r="AI118" s="4"/>
    </row>
    <row r="119" customFormat="false" ht="12.8" hidden="false" customHeight="false" outlineLevel="0" collapsed="false">
      <c r="B119" s="7"/>
      <c r="C119" s="6"/>
      <c r="D119" s="6"/>
      <c r="E119" s="6"/>
      <c r="F119" s="6"/>
      <c r="G119" s="6"/>
      <c r="H119" s="6"/>
      <c r="I119" s="6"/>
      <c r="J119" s="6"/>
      <c r="K119" s="6"/>
      <c r="L119" s="6"/>
      <c r="M119" s="6"/>
      <c r="N119" s="6"/>
      <c r="O119" s="6"/>
      <c r="P119" s="6"/>
      <c r="Q119" s="6"/>
      <c r="R119" s="6"/>
      <c r="S119" s="6"/>
      <c r="T119" s="6"/>
      <c r="U119" s="85"/>
      <c r="V119" s="4"/>
      <c r="W119" s="4"/>
      <c r="X119" s="4"/>
      <c r="Y119" s="4"/>
      <c r="Z119" s="4"/>
      <c r="AA119" s="4"/>
      <c r="AB119" s="4"/>
      <c r="AC119" s="4"/>
      <c r="AD119" s="4"/>
      <c r="AE119" s="4"/>
      <c r="AF119" s="4"/>
      <c r="AG119" s="4"/>
      <c r="AH119" s="4"/>
      <c r="AI119" s="4"/>
    </row>
    <row r="120" customFormat="false" ht="12.8" hidden="false" customHeight="false" outlineLevel="0" collapsed="false">
      <c r="B120" s="7"/>
      <c r="C120" s="6"/>
      <c r="D120" s="6"/>
      <c r="E120" s="6"/>
      <c r="F120" s="6"/>
      <c r="G120" s="6"/>
      <c r="H120" s="6"/>
      <c r="I120" s="6"/>
      <c r="J120" s="6"/>
      <c r="K120" s="6"/>
      <c r="L120" s="6"/>
      <c r="M120" s="6"/>
      <c r="N120" s="6"/>
      <c r="O120" s="6"/>
      <c r="P120" s="6"/>
      <c r="Q120" s="6"/>
      <c r="R120" s="6"/>
      <c r="S120" s="6"/>
      <c r="T120" s="6"/>
      <c r="U120" s="85"/>
      <c r="V120" s="4"/>
      <c r="W120" s="4"/>
      <c r="X120" s="4"/>
      <c r="Y120" s="4"/>
      <c r="Z120" s="4"/>
      <c r="AA120" s="4"/>
      <c r="AB120" s="4"/>
      <c r="AC120" s="4"/>
      <c r="AD120" s="4"/>
      <c r="AE120" s="4"/>
      <c r="AF120" s="4"/>
      <c r="AG120" s="4"/>
      <c r="AH120" s="4"/>
      <c r="AI120" s="4"/>
    </row>
    <row r="121" customFormat="false" ht="12.8" hidden="false" customHeight="false" outlineLevel="0" collapsed="false">
      <c r="B121" s="7"/>
      <c r="C121" s="6"/>
      <c r="D121" s="6"/>
      <c r="E121" s="6"/>
      <c r="F121" s="6"/>
      <c r="G121" s="6"/>
      <c r="H121" s="6"/>
      <c r="I121" s="6"/>
      <c r="J121" s="6"/>
      <c r="K121" s="6"/>
      <c r="L121" s="6"/>
      <c r="M121" s="6"/>
      <c r="N121" s="6"/>
      <c r="O121" s="6"/>
      <c r="P121" s="6"/>
      <c r="Q121" s="6"/>
      <c r="R121" s="6"/>
      <c r="S121" s="6"/>
      <c r="T121" s="6"/>
      <c r="U121" s="85"/>
      <c r="V121" s="4"/>
      <c r="W121" s="4"/>
      <c r="X121" s="4"/>
      <c r="Y121" s="4"/>
      <c r="Z121" s="4"/>
      <c r="AA121" s="4"/>
      <c r="AB121" s="4"/>
      <c r="AC121" s="4"/>
      <c r="AD121" s="4"/>
      <c r="AE121" s="4"/>
      <c r="AF121" s="4"/>
      <c r="AG121" s="4"/>
      <c r="AH121" s="4"/>
      <c r="AI121" s="4"/>
    </row>
    <row r="122" customFormat="false" ht="12.8" hidden="false" customHeight="false" outlineLevel="0" collapsed="false">
      <c r="B122" s="7"/>
      <c r="C122" s="6"/>
      <c r="D122" s="6"/>
      <c r="E122" s="6"/>
      <c r="F122" s="6"/>
      <c r="G122" s="6"/>
      <c r="H122" s="6"/>
      <c r="I122" s="6"/>
      <c r="J122" s="6"/>
      <c r="K122" s="6"/>
      <c r="L122" s="6"/>
      <c r="M122" s="6"/>
      <c r="N122" s="6"/>
      <c r="O122" s="6"/>
      <c r="P122" s="6"/>
      <c r="Q122" s="6"/>
      <c r="R122" s="6"/>
      <c r="S122" s="6"/>
      <c r="T122" s="6"/>
      <c r="U122" s="85"/>
      <c r="V122" s="4"/>
      <c r="W122" s="4"/>
      <c r="X122" s="4"/>
      <c r="Y122" s="4"/>
      <c r="Z122" s="4"/>
      <c r="AA122" s="4"/>
      <c r="AB122" s="4"/>
      <c r="AC122" s="4"/>
      <c r="AD122" s="4"/>
      <c r="AE122" s="4"/>
      <c r="AF122" s="4"/>
      <c r="AG122" s="4"/>
      <c r="AH122" s="4"/>
      <c r="AI122" s="4"/>
    </row>
    <row r="123" customFormat="false" ht="12.8" hidden="false" customHeight="false" outlineLevel="0" collapsed="false">
      <c r="B123" s="7"/>
      <c r="C123" s="6"/>
      <c r="D123" s="6"/>
      <c r="E123" s="6"/>
      <c r="F123" s="6"/>
      <c r="G123" s="6"/>
      <c r="H123" s="6"/>
      <c r="I123" s="6"/>
      <c r="J123" s="6"/>
      <c r="K123" s="6"/>
      <c r="L123" s="6"/>
      <c r="M123" s="6"/>
      <c r="N123" s="6"/>
      <c r="O123" s="6"/>
      <c r="P123" s="6"/>
      <c r="Q123" s="6"/>
      <c r="R123" s="6"/>
      <c r="S123" s="6"/>
      <c r="T123" s="6"/>
      <c r="U123" s="85"/>
      <c r="V123" s="4"/>
      <c r="W123" s="4"/>
      <c r="X123" s="4"/>
      <c r="Y123" s="4"/>
      <c r="Z123" s="4"/>
      <c r="AA123" s="4"/>
      <c r="AB123" s="4"/>
      <c r="AC123" s="4"/>
      <c r="AD123" s="4"/>
      <c r="AE123" s="4"/>
      <c r="AF123" s="4"/>
      <c r="AG123" s="4"/>
      <c r="AH123" s="4"/>
      <c r="AI123" s="4"/>
    </row>
    <row r="124" customFormat="false" ht="12.8" hidden="false" customHeight="false" outlineLevel="0" collapsed="false">
      <c r="B124" s="7"/>
      <c r="C124" s="6"/>
      <c r="D124" s="6"/>
      <c r="E124" s="6"/>
      <c r="F124" s="6"/>
      <c r="G124" s="6"/>
      <c r="H124" s="6"/>
      <c r="I124" s="6"/>
      <c r="J124" s="6"/>
      <c r="K124" s="6"/>
      <c r="L124" s="6"/>
      <c r="M124" s="6"/>
      <c r="N124" s="6"/>
      <c r="O124" s="6"/>
      <c r="P124" s="6"/>
      <c r="Q124" s="6"/>
      <c r="R124" s="6"/>
      <c r="S124" s="6"/>
      <c r="T124" s="6"/>
      <c r="U124" s="85"/>
      <c r="V124" s="4"/>
      <c r="W124" s="4"/>
      <c r="X124" s="4"/>
      <c r="Y124" s="4"/>
      <c r="Z124" s="4"/>
      <c r="AA124" s="4"/>
      <c r="AB124" s="4"/>
      <c r="AC124" s="4"/>
      <c r="AD124" s="4"/>
      <c r="AE124" s="4"/>
      <c r="AF124" s="4"/>
      <c r="AG124" s="4"/>
      <c r="AH124" s="4"/>
      <c r="AI124" s="4"/>
    </row>
    <row r="125" customFormat="false" ht="12.8" hidden="false" customHeight="false" outlineLevel="0" collapsed="false">
      <c r="B125" s="7"/>
      <c r="C125" s="6"/>
      <c r="D125" s="6"/>
      <c r="E125" s="6"/>
      <c r="F125" s="6"/>
      <c r="G125" s="6"/>
      <c r="H125" s="6"/>
      <c r="I125" s="6"/>
      <c r="J125" s="6"/>
      <c r="K125" s="6"/>
      <c r="L125" s="6"/>
      <c r="M125" s="6"/>
      <c r="N125" s="6"/>
      <c r="O125" s="6"/>
      <c r="P125" s="6"/>
      <c r="Q125" s="6"/>
      <c r="R125" s="6"/>
      <c r="S125" s="6"/>
      <c r="T125" s="6"/>
      <c r="U125" s="85"/>
      <c r="V125" s="4"/>
      <c r="W125" s="4"/>
      <c r="X125" s="4"/>
      <c r="Y125" s="4"/>
      <c r="Z125" s="4"/>
      <c r="AA125" s="4"/>
      <c r="AB125" s="4"/>
      <c r="AC125" s="4"/>
      <c r="AD125" s="4"/>
      <c r="AE125" s="4"/>
      <c r="AF125" s="4"/>
      <c r="AG125" s="4"/>
      <c r="AH125" s="4"/>
      <c r="AI125" s="4"/>
    </row>
    <row r="126" customFormat="false" ht="12.8" hidden="false" customHeight="false" outlineLevel="0" collapsed="false">
      <c r="B126" s="7"/>
      <c r="C126" s="6"/>
      <c r="D126" s="6"/>
      <c r="E126" s="6"/>
      <c r="F126" s="6"/>
      <c r="G126" s="6"/>
      <c r="H126" s="6"/>
      <c r="I126" s="6"/>
      <c r="J126" s="6"/>
      <c r="K126" s="6"/>
      <c r="L126" s="6"/>
      <c r="M126" s="6"/>
      <c r="N126" s="6"/>
      <c r="O126" s="6"/>
      <c r="P126" s="6"/>
      <c r="Q126" s="6"/>
      <c r="R126" s="6"/>
      <c r="S126" s="6"/>
      <c r="T126" s="6"/>
      <c r="U126" s="85"/>
      <c r="V126" s="4"/>
      <c r="W126" s="4"/>
      <c r="X126" s="4"/>
      <c r="Y126" s="4"/>
      <c r="Z126" s="4"/>
      <c r="AA126" s="4"/>
      <c r="AB126" s="4"/>
      <c r="AC126" s="4"/>
      <c r="AD126" s="4"/>
      <c r="AE126" s="4"/>
      <c r="AF126" s="4"/>
      <c r="AG126" s="4"/>
      <c r="AH126" s="4"/>
      <c r="AI126" s="4"/>
    </row>
    <row r="127" customFormat="false" ht="12.8" hidden="false" customHeight="false" outlineLevel="0" collapsed="false">
      <c r="B127" s="7"/>
      <c r="C127" s="6"/>
      <c r="D127" s="6"/>
      <c r="E127" s="6"/>
      <c r="F127" s="6"/>
      <c r="G127" s="6"/>
      <c r="H127" s="6"/>
      <c r="I127" s="6"/>
      <c r="J127" s="6"/>
      <c r="K127" s="6"/>
      <c r="L127" s="6"/>
      <c r="M127" s="6"/>
      <c r="N127" s="6"/>
      <c r="O127" s="6"/>
      <c r="P127" s="6"/>
      <c r="Q127" s="6"/>
      <c r="R127" s="6"/>
      <c r="S127" s="6"/>
      <c r="T127" s="6"/>
      <c r="U127" s="85"/>
      <c r="V127" s="4"/>
      <c r="W127" s="4"/>
      <c r="X127" s="4"/>
      <c r="Y127" s="4"/>
      <c r="Z127" s="4"/>
      <c r="AA127" s="4"/>
      <c r="AB127" s="4"/>
      <c r="AC127" s="4"/>
      <c r="AD127" s="4"/>
      <c r="AE127" s="4"/>
      <c r="AF127" s="4"/>
      <c r="AG127" s="4"/>
      <c r="AH127" s="4"/>
      <c r="AI127" s="4"/>
    </row>
    <row r="128" customFormat="false" ht="12.8" hidden="false" customHeight="false" outlineLevel="0" collapsed="false">
      <c r="B128" s="7"/>
      <c r="C128" s="6"/>
      <c r="D128" s="6"/>
      <c r="E128" s="6"/>
      <c r="F128" s="6"/>
      <c r="G128" s="6"/>
      <c r="H128" s="6"/>
      <c r="I128" s="6"/>
      <c r="J128" s="6"/>
      <c r="K128" s="6"/>
      <c r="L128" s="6"/>
      <c r="M128" s="6"/>
      <c r="N128" s="6"/>
      <c r="O128" s="6"/>
      <c r="P128" s="6"/>
      <c r="Q128" s="6"/>
      <c r="R128" s="6"/>
      <c r="S128" s="6"/>
      <c r="T128" s="6"/>
      <c r="U128" s="85"/>
      <c r="V128" s="4"/>
      <c r="W128" s="4"/>
      <c r="X128" s="4"/>
      <c r="Y128" s="4"/>
      <c r="Z128" s="4"/>
      <c r="AA128" s="4"/>
      <c r="AB128" s="4"/>
      <c r="AC128" s="4"/>
      <c r="AD128" s="4"/>
      <c r="AE128" s="4"/>
      <c r="AF128" s="4"/>
      <c r="AG128" s="4"/>
      <c r="AH128" s="4"/>
      <c r="AI128" s="4"/>
    </row>
    <row r="129" customFormat="false" ht="12.8" hidden="false" customHeight="false" outlineLevel="0" collapsed="false">
      <c r="B129" s="7"/>
      <c r="C129" s="6"/>
      <c r="D129" s="6"/>
      <c r="E129" s="6"/>
      <c r="F129" s="6"/>
      <c r="G129" s="6"/>
      <c r="H129" s="6"/>
      <c r="I129" s="6"/>
      <c r="J129" s="6"/>
      <c r="K129" s="6"/>
      <c r="L129" s="6"/>
      <c r="M129" s="6"/>
      <c r="N129" s="6"/>
      <c r="O129" s="6"/>
      <c r="P129" s="6"/>
      <c r="Q129" s="6"/>
      <c r="R129" s="6"/>
      <c r="S129" s="6"/>
      <c r="T129" s="6"/>
      <c r="U129" s="85"/>
      <c r="V129" s="4"/>
      <c r="W129" s="4"/>
      <c r="X129" s="4"/>
      <c r="Y129" s="4"/>
      <c r="Z129" s="4"/>
      <c r="AA129" s="4"/>
      <c r="AB129" s="4"/>
      <c r="AC129" s="4"/>
      <c r="AD129" s="4"/>
      <c r="AE129" s="4"/>
      <c r="AF129" s="4"/>
      <c r="AG129" s="4"/>
      <c r="AH129" s="4"/>
      <c r="AI129" s="4"/>
    </row>
    <row r="130" customFormat="false" ht="12.8" hidden="false" customHeight="false" outlineLevel="0" collapsed="false">
      <c r="B130" s="7"/>
      <c r="C130" s="6"/>
      <c r="D130" s="6"/>
      <c r="E130" s="6"/>
      <c r="F130" s="6"/>
      <c r="G130" s="6"/>
      <c r="H130" s="6"/>
      <c r="I130" s="6"/>
      <c r="J130" s="6"/>
      <c r="K130" s="6"/>
      <c r="L130" s="6"/>
      <c r="M130" s="6"/>
      <c r="N130" s="6"/>
      <c r="O130" s="6"/>
      <c r="P130" s="6"/>
      <c r="Q130" s="6"/>
      <c r="R130" s="6"/>
      <c r="S130" s="6"/>
      <c r="T130" s="6"/>
      <c r="U130" s="85"/>
      <c r="V130" s="4"/>
      <c r="W130" s="4"/>
      <c r="X130" s="4"/>
      <c r="Y130" s="4"/>
      <c r="Z130" s="4"/>
      <c r="AA130" s="4"/>
      <c r="AB130" s="4"/>
      <c r="AC130" s="4"/>
      <c r="AD130" s="4"/>
      <c r="AE130" s="4"/>
      <c r="AF130" s="4"/>
      <c r="AG130" s="4"/>
      <c r="AH130" s="4"/>
      <c r="AI130" s="4"/>
    </row>
    <row r="131" customFormat="false" ht="12.8" hidden="false" customHeight="false" outlineLevel="0" collapsed="false">
      <c r="B131" s="7"/>
      <c r="C131" s="6"/>
      <c r="D131" s="6"/>
      <c r="E131" s="6"/>
      <c r="F131" s="6"/>
      <c r="G131" s="6"/>
      <c r="H131" s="6"/>
      <c r="I131" s="6"/>
      <c r="J131" s="6"/>
      <c r="K131" s="6"/>
      <c r="L131" s="6"/>
      <c r="M131" s="6"/>
      <c r="N131" s="6"/>
      <c r="O131" s="6"/>
      <c r="P131" s="6"/>
      <c r="Q131" s="6"/>
      <c r="R131" s="6"/>
      <c r="S131" s="6"/>
      <c r="T131" s="6"/>
      <c r="U131" s="85"/>
      <c r="V131" s="4"/>
      <c r="W131" s="4"/>
      <c r="X131" s="4"/>
      <c r="Y131" s="4"/>
      <c r="Z131" s="4"/>
      <c r="AA131" s="4"/>
      <c r="AB131" s="4"/>
      <c r="AC131" s="4"/>
      <c r="AD131" s="4"/>
      <c r="AE131" s="4"/>
      <c r="AF131" s="4"/>
      <c r="AG131" s="4"/>
      <c r="AH131" s="4"/>
      <c r="AI131" s="4"/>
    </row>
    <row r="132" customFormat="false" ht="12.8" hidden="false" customHeight="false" outlineLevel="0" collapsed="false">
      <c r="B132" s="7"/>
      <c r="C132" s="6"/>
      <c r="D132" s="6"/>
      <c r="E132" s="6"/>
      <c r="F132" s="6"/>
      <c r="G132" s="6"/>
      <c r="H132" s="6"/>
      <c r="I132" s="6"/>
      <c r="J132" s="6"/>
      <c r="K132" s="6"/>
      <c r="L132" s="6"/>
      <c r="M132" s="6"/>
      <c r="N132" s="6"/>
      <c r="O132" s="6"/>
      <c r="P132" s="6"/>
      <c r="Q132" s="6"/>
      <c r="R132" s="6"/>
      <c r="S132" s="6"/>
      <c r="T132" s="6"/>
      <c r="U132" s="85"/>
      <c r="V132" s="4"/>
      <c r="W132" s="4"/>
      <c r="X132" s="4"/>
      <c r="Y132" s="4"/>
      <c r="Z132" s="4"/>
      <c r="AA132" s="4"/>
      <c r="AB132" s="4"/>
      <c r="AC132" s="4"/>
      <c r="AD132" s="4"/>
      <c r="AE132" s="4"/>
      <c r="AF132" s="4"/>
      <c r="AG132" s="4"/>
      <c r="AH132" s="4"/>
      <c r="AI132" s="4"/>
    </row>
    <row r="133" customFormat="false" ht="12.8" hidden="false" customHeight="false" outlineLevel="0" collapsed="false">
      <c r="B133" s="7"/>
      <c r="C133" s="6"/>
      <c r="D133" s="6"/>
      <c r="E133" s="6"/>
      <c r="F133" s="6"/>
      <c r="G133" s="6"/>
      <c r="H133" s="6"/>
      <c r="I133" s="6"/>
      <c r="J133" s="6"/>
      <c r="K133" s="6"/>
      <c r="L133" s="6"/>
      <c r="M133" s="6"/>
      <c r="N133" s="6"/>
      <c r="O133" s="6"/>
      <c r="P133" s="6"/>
      <c r="Q133" s="6"/>
      <c r="R133" s="6"/>
      <c r="S133" s="6"/>
      <c r="T133" s="6"/>
      <c r="U133" s="85"/>
      <c r="V133" s="4"/>
      <c r="W133" s="4"/>
      <c r="X133" s="4"/>
      <c r="Y133" s="4"/>
      <c r="Z133" s="4"/>
      <c r="AA133" s="4"/>
      <c r="AB133" s="4"/>
      <c r="AC133" s="4"/>
      <c r="AD133" s="4"/>
      <c r="AE133" s="4"/>
      <c r="AF133" s="4"/>
      <c r="AG133" s="4"/>
      <c r="AH133" s="4"/>
      <c r="AI133" s="4"/>
    </row>
    <row r="134" customFormat="false" ht="12.8" hidden="false" customHeight="false" outlineLevel="0" collapsed="false">
      <c r="B134" s="7"/>
      <c r="C134" s="6"/>
      <c r="D134" s="6"/>
      <c r="E134" s="6"/>
      <c r="F134" s="6"/>
      <c r="G134" s="6"/>
      <c r="H134" s="6"/>
      <c r="I134" s="6"/>
      <c r="J134" s="6"/>
      <c r="K134" s="6"/>
      <c r="L134" s="6"/>
      <c r="M134" s="6"/>
      <c r="N134" s="6"/>
      <c r="O134" s="6"/>
      <c r="P134" s="6"/>
      <c r="Q134" s="6"/>
      <c r="R134" s="6"/>
      <c r="S134" s="6"/>
      <c r="T134" s="6"/>
      <c r="U134" s="85"/>
      <c r="V134" s="4"/>
      <c r="W134" s="4"/>
      <c r="X134" s="4"/>
      <c r="Y134" s="4"/>
      <c r="Z134" s="4"/>
      <c r="AA134" s="4"/>
      <c r="AB134" s="4"/>
      <c r="AC134" s="4"/>
      <c r="AD134" s="4"/>
      <c r="AE134" s="4"/>
      <c r="AF134" s="4"/>
      <c r="AG134" s="4"/>
      <c r="AH134" s="4"/>
      <c r="AI134" s="4"/>
    </row>
    <row r="135" customFormat="false" ht="12.8" hidden="false" customHeight="false" outlineLevel="0" collapsed="false">
      <c r="B135" s="7"/>
      <c r="C135" s="6"/>
      <c r="D135" s="6"/>
      <c r="E135" s="6"/>
      <c r="F135" s="6"/>
      <c r="G135" s="6"/>
      <c r="H135" s="6"/>
      <c r="I135" s="6"/>
      <c r="J135" s="6"/>
      <c r="K135" s="6"/>
      <c r="L135" s="6"/>
      <c r="M135" s="6"/>
      <c r="N135" s="6"/>
      <c r="O135" s="6"/>
      <c r="P135" s="6"/>
      <c r="Q135" s="6"/>
      <c r="R135" s="6"/>
      <c r="S135" s="6"/>
      <c r="T135" s="6"/>
      <c r="U135" s="85"/>
      <c r="V135" s="4"/>
      <c r="W135" s="4"/>
      <c r="X135" s="4"/>
      <c r="Y135" s="4"/>
      <c r="Z135" s="4"/>
      <c r="AA135" s="4"/>
      <c r="AB135" s="4"/>
      <c r="AC135" s="4"/>
      <c r="AD135" s="4"/>
      <c r="AE135" s="4"/>
      <c r="AF135" s="4"/>
      <c r="AG135" s="4"/>
      <c r="AH135" s="4"/>
      <c r="AI135" s="4"/>
    </row>
    <row r="136" customFormat="false" ht="12.8" hidden="false" customHeight="false" outlineLevel="0" collapsed="false">
      <c r="B136" s="7"/>
      <c r="C136" s="6"/>
      <c r="D136" s="6"/>
      <c r="E136" s="6"/>
      <c r="F136" s="6"/>
      <c r="G136" s="6"/>
      <c r="H136" s="6"/>
      <c r="I136" s="6"/>
      <c r="J136" s="6"/>
      <c r="K136" s="6"/>
      <c r="L136" s="6"/>
      <c r="M136" s="6"/>
      <c r="N136" s="6"/>
      <c r="O136" s="6"/>
      <c r="P136" s="6"/>
      <c r="Q136" s="6"/>
      <c r="R136" s="6"/>
      <c r="S136" s="6"/>
      <c r="T136" s="6"/>
      <c r="U136" s="85"/>
      <c r="V136" s="4"/>
      <c r="W136" s="4"/>
      <c r="X136" s="4"/>
      <c r="Y136" s="4"/>
      <c r="Z136" s="4"/>
      <c r="AA136" s="4"/>
      <c r="AB136" s="4"/>
      <c r="AC136" s="4"/>
      <c r="AD136" s="4"/>
      <c r="AE136" s="4"/>
      <c r="AF136" s="4"/>
      <c r="AG136" s="4"/>
      <c r="AH136" s="4"/>
      <c r="AI136" s="4"/>
    </row>
    <row r="137" customFormat="false" ht="12.8" hidden="false" customHeight="false" outlineLevel="0" collapsed="false">
      <c r="B137" s="7"/>
      <c r="C137" s="6"/>
      <c r="D137" s="6"/>
      <c r="E137" s="6"/>
      <c r="F137" s="6"/>
      <c r="G137" s="6"/>
      <c r="H137" s="6"/>
      <c r="I137" s="6"/>
      <c r="J137" s="6"/>
      <c r="K137" s="6"/>
      <c r="L137" s="6"/>
      <c r="M137" s="6"/>
      <c r="N137" s="6"/>
      <c r="O137" s="6"/>
      <c r="P137" s="6"/>
      <c r="Q137" s="6"/>
      <c r="R137" s="6"/>
      <c r="S137" s="6"/>
      <c r="T137" s="6"/>
      <c r="U137" s="85"/>
      <c r="V137" s="4"/>
      <c r="W137" s="4"/>
      <c r="X137" s="4"/>
      <c r="Y137" s="4"/>
      <c r="Z137" s="4"/>
      <c r="AA137" s="4"/>
      <c r="AB137" s="4"/>
      <c r="AC137" s="4"/>
      <c r="AD137" s="4"/>
      <c r="AE137" s="4"/>
      <c r="AF137" s="4"/>
      <c r="AG137" s="4"/>
      <c r="AH137" s="4"/>
      <c r="AI137" s="4"/>
    </row>
    <row r="138" customFormat="false" ht="12.8" hidden="false" customHeight="false" outlineLevel="0" collapsed="false">
      <c r="B138" s="7"/>
      <c r="C138" s="6"/>
      <c r="D138" s="6"/>
      <c r="E138" s="6"/>
      <c r="F138" s="6"/>
      <c r="G138" s="6"/>
      <c r="H138" s="6"/>
      <c r="I138" s="6"/>
      <c r="J138" s="6"/>
      <c r="K138" s="6"/>
      <c r="L138" s="6"/>
      <c r="M138" s="6"/>
      <c r="N138" s="6"/>
      <c r="O138" s="6"/>
      <c r="P138" s="6"/>
      <c r="Q138" s="6"/>
      <c r="R138" s="6"/>
      <c r="S138" s="6"/>
      <c r="T138" s="6"/>
      <c r="U138" s="85"/>
      <c r="V138" s="4"/>
      <c r="W138" s="4"/>
      <c r="X138" s="4"/>
      <c r="Y138" s="4"/>
      <c r="Z138" s="4"/>
      <c r="AA138" s="4"/>
      <c r="AB138" s="4"/>
      <c r="AC138" s="4"/>
      <c r="AD138" s="4"/>
      <c r="AE138" s="4"/>
      <c r="AF138" s="4"/>
      <c r="AG138" s="4"/>
      <c r="AH138" s="4"/>
      <c r="AI138" s="4"/>
    </row>
    <row r="139" customFormat="false" ht="12.8" hidden="false" customHeight="false" outlineLevel="0" collapsed="false">
      <c r="B139" s="7"/>
      <c r="C139" s="6"/>
      <c r="D139" s="6"/>
      <c r="E139" s="6"/>
      <c r="F139" s="6"/>
      <c r="G139" s="6"/>
      <c r="H139" s="6"/>
      <c r="I139" s="6"/>
      <c r="J139" s="6"/>
      <c r="K139" s="6"/>
      <c r="L139" s="6"/>
      <c r="M139" s="6"/>
      <c r="N139" s="6"/>
      <c r="O139" s="6"/>
      <c r="P139" s="6"/>
      <c r="Q139" s="6"/>
      <c r="R139" s="6"/>
      <c r="S139" s="6"/>
      <c r="T139" s="6"/>
      <c r="U139" s="85"/>
      <c r="V139" s="4"/>
      <c r="W139" s="4"/>
      <c r="X139" s="4"/>
      <c r="Y139" s="4"/>
      <c r="Z139" s="4"/>
      <c r="AA139" s="4"/>
      <c r="AB139" s="4"/>
      <c r="AC139" s="4"/>
      <c r="AD139" s="4"/>
      <c r="AE139" s="4"/>
      <c r="AF139" s="4"/>
      <c r="AG139" s="4"/>
      <c r="AH139" s="4"/>
      <c r="AI139" s="4"/>
    </row>
    <row r="140" customFormat="false" ht="12.8" hidden="false" customHeight="false" outlineLevel="0" collapsed="false">
      <c r="B140" s="7"/>
      <c r="C140" s="6"/>
      <c r="D140" s="6"/>
      <c r="E140" s="6"/>
      <c r="F140" s="6"/>
      <c r="G140" s="6"/>
      <c r="H140" s="6"/>
      <c r="I140" s="6"/>
      <c r="J140" s="6"/>
      <c r="K140" s="6"/>
      <c r="L140" s="6"/>
      <c r="M140" s="6"/>
      <c r="N140" s="6"/>
      <c r="O140" s="6"/>
      <c r="P140" s="6"/>
      <c r="Q140" s="6"/>
      <c r="R140" s="6"/>
      <c r="S140" s="6"/>
      <c r="T140" s="6"/>
      <c r="U140" s="85"/>
      <c r="V140" s="4"/>
      <c r="W140" s="4"/>
      <c r="X140" s="4"/>
      <c r="Y140" s="4"/>
      <c r="Z140" s="4"/>
      <c r="AA140" s="4"/>
      <c r="AB140" s="4"/>
      <c r="AC140" s="4"/>
      <c r="AD140" s="4"/>
      <c r="AE140" s="4"/>
      <c r="AF140" s="4"/>
      <c r="AG140" s="4"/>
      <c r="AH140" s="4"/>
      <c r="AI140" s="4"/>
    </row>
    <row r="141" customFormat="false" ht="12.8" hidden="false" customHeight="false" outlineLevel="0" collapsed="false">
      <c r="B141" s="7"/>
      <c r="C141" s="6"/>
      <c r="D141" s="6"/>
      <c r="E141" s="6"/>
      <c r="F141" s="6"/>
      <c r="G141" s="6"/>
      <c r="H141" s="6"/>
      <c r="I141" s="6"/>
      <c r="J141" s="6"/>
      <c r="K141" s="6"/>
      <c r="L141" s="6"/>
      <c r="M141" s="6"/>
      <c r="N141" s="6"/>
      <c r="O141" s="6"/>
      <c r="P141" s="6"/>
      <c r="Q141" s="6"/>
      <c r="R141" s="6"/>
      <c r="S141" s="6"/>
      <c r="T141" s="6"/>
      <c r="U141" s="85"/>
      <c r="V141" s="4"/>
      <c r="W141" s="4"/>
      <c r="X141" s="4"/>
      <c r="Y141" s="4"/>
      <c r="Z141" s="4"/>
      <c r="AA141" s="4"/>
      <c r="AB141" s="4"/>
      <c r="AC141" s="4"/>
      <c r="AD141" s="4"/>
      <c r="AE141" s="4"/>
      <c r="AF141" s="4"/>
      <c r="AG141" s="4"/>
      <c r="AH141" s="4"/>
      <c r="AI141" s="4"/>
    </row>
    <row r="142" customFormat="false" ht="12.8" hidden="false" customHeight="false" outlineLevel="0" collapsed="false">
      <c r="B142" s="7"/>
      <c r="C142" s="6"/>
      <c r="D142" s="6"/>
      <c r="E142" s="6"/>
      <c r="F142" s="6"/>
      <c r="G142" s="6"/>
      <c r="H142" s="6"/>
      <c r="I142" s="6"/>
      <c r="J142" s="6"/>
      <c r="K142" s="6"/>
      <c r="L142" s="6"/>
      <c r="M142" s="6"/>
      <c r="N142" s="6"/>
      <c r="O142" s="6"/>
      <c r="P142" s="6"/>
      <c r="Q142" s="6"/>
      <c r="R142" s="6"/>
      <c r="S142" s="6"/>
      <c r="T142" s="6"/>
      <c r="U142" s="85"/>
      <c r="V142" s="4"/>
      <c r="W142" s="4"/>
      <c r="X142" s="4"/>
      <c r="Y142" s="4"/>
      <c r="Z142" s="4"/>
      <c r="AA142" s="4"/>
      <c r="AB142" s="4"/>
      <c r="AC142" s="4"/>
      <c r="AD142" s="4"/>
      <c r="AE142" s="4"/>
      <c r="AF142" s="4"/>
      <c r="AG142" s="4"/>
      <c r="AH142" s="4"/>
      <c r="AI142" s="4"/>
    </row>
    <row r="143" customFormat="false" ht="12.8" hidden="false" customHeight="false" outlineLevel="0" collapsed="false">
      <c r="B143" s="7"/>
      <c r="C143" s="6"/>
      <c r="D143" s="6"/>
      <c r="E143" s="6"/>
      <c r="F143" s="6"/>
      <c r="G143" s="6"/>
      <c r="H143" s="6"/>
      <c r="I143" s="6"/>
      <c r="J143" s="6"/>
      <c r="K143" s="6"/>
      <c r="L143" s="6"/>
      <c r="M143" s="6"/>
      <c r="N143" s="6"/>
      <c r="O143" s="6"/>
      <c r="P143" s="6"/>
      <c r="Q143" s="6"/>
      <c r="R143" s="6"/>
      <c r="S143" s="6"/>
      <c r="T143" s="6"/>
      <c r="U143" s="85"/>
      <c r="V143" s="4"/>
      <c r="W143" s="4"/>
      <c r="X143" s="4"/>
      <c r="Y143" s="4"/>
      <c r="Z143" s="4"/>
      <c r="AA143" s="4"/>
      <c r="AB143" s="4"/>
      <c r="AC143" s="4"/>
      <c r="AD143" s="4"/>
      <c r="AE143" s="4"/>
      <c r="AF143" s="4"/>
      <c r="AG143" s="4"/>
      <c r="AH143" s="4"/>
      <c r="AI143" s="4"/>
    </row>
    <row r="144" customFormat="false" ht="12.8" hidden="false" customHeight="false" outlineLevel="0" collapsed="false">
      <c r="B144" s="7"/>
      <c r="C144" s="6"/>
      <c r="D144" s="6"/>
      <c r="E144" s="6"/>
      <c r="F144" s="6"/>
      <c r="G144" s="6"/>
      <c r="H144" s="6"/>
      <c r="I144" s="6"/>
      <c r="J144" s="6"/>
      <c r="K144" s="6"/>
      <c r="L144" s="6"/>
      <c r="M144" s="6"/>
      <c r="N144" s="6"/>
      <c r="O144" s="6"/>
      <c r="P144" s="6"/>
      <c r="Q144" s="6"/>
      <c r="R144" s="6"/>
      <c r="S144" s="6"/>
      <c r="T144" s="6"/>
      <c r="U144" s="85"/>
      <c r="V144" s="4"/>
      <c r="W144" s="4"/>
      <c r="X144" s="4"/>
      <c r="Y144" s="4"/>
      <c r="Z144" s="4"/>
      <c r="AA144" s="4"/>
      <c r="AB144" s="4"/>
      <c r="AC144" s="4"/>
      <c r="AD144" s="4"/>
      <c r="AE144" s="4"/>
      <c r="AF144" s="4"/>
      <c r="AG144" s="4"/>
      <c r="AH144" s="4"/>
      <c r="AI144" s="4"/>
    </row>
    <row r="145" customFormat="false" ht="12.8" hidden="false" customHeight="false" outlineLevel="0" collapsed="false">
      <c r="B145" s="7"/>
      <c r="C145" s="6"/>
      <c r="D145" s="6"/>
      <c r="E145" s="6"/>
      <c r="F145" s="6"/>
      <c r="G145" s="6"/>
      <c r="H145" s="6"/>
      <c r="I145" s="6"/>
      <c r="J145" s="6"/>
      <c r="K145" s="6"/>
      <c r="L145" s="6"/>
      <c r="M145" s="6"/>
      <c r="N145" s="6"/>
      <c r="O145" s="6"/>
      <c r="P145" s="6"/>
      <c r="Q145" s="6"/>
      <c r="R145" s="6"/>
      <c r="S145" s="6"/>
      <c r="T145" s="6"/>
      <c r="U145" s="85"/>
      <c r="V145" s="4"/>
      <c r="W145" s="4"/>
      <c r="X145" s="4"/>
      <c r="Y145" s="4"/>
      <c r="Z145" s="4"/>
      <c r="AA145" s="4"/>
      <c r="AB145" s="4"/>
      <c r="AC145" s="4"/>
      <c r="AD145" s="4"/>
      <c r="AE145" s="4"/>
      <c r="AF145" s="4"/>
      <c r="AG145" s="4"/>
      <c r="AH145" s="4"/>
      <c r="AI145" s="4"/>
    </row>
    <row r="146" customFormat="false" ht="12.8" hidden="false" customHeight="false" outlineLevel="0" collapsed="false">
      <c r="B146" s="7"/>
      <c r="C146" s="6"/>
      <c r="D146" s="6"/>
      <c r="E146" s="6"/>
      <c r="F146" s="6"/>
      <c r="G146" s="6"/>
      <c r="H146" s="6"/>
      <c r="I146" s="6"/>
      <c r="J146" s="6"/>
      <c r="K146" s="6"/>
      <c r="L146" s="6"/>
      <c r="M146" s="6"/>
      <c r="N146" s="6"/>
      <c r="O146" s="6"/>
      <c r="P146" s="6"/>
      <c r="Q146" s="6"/>
      <c r="R146" s="6"/>
      <c r="S146" s="6"/>
      <c r="T146" s="6"/>
      <c r="U146" s="85"/>
      <c r="V146" s="4"/>
      <c r="W146" s="4"/>
      <c r="X146" s="4"/>
      <c r="Y146" s="4"/>
      <c r="Z146" s="4"/>
      <c r="AA146" s="4"/>
      <c r="AB146" s="4"/>
      <c r="AC146" s="4"/>
      <c r="AD146" s="4"/>
      <c r="AE146" s="4"/>
      <c r="AF146" s="4"/>
      <c r="AG146" s="4"/>
      <c r="AH146" s="4"/>
      <c r="AI146" s="4"/>
    </row>
    <row r="147" customFormat="false" ht="12.8" hidden="false" customHeight="false" outlineLevel="0" collapsed="false">
      <c r="B147" s="7"/>
      <c r="C147" s="6"/>
      <c r="D147" s="6"/>
      <c r="E147" s="6"/>
      <c r="F147" s="6"/>
      <c r="G147" s="6"/>
      <c r="H147" s="6"/>
      <c r="I147" s="6"/>
      <c r="J147" s="6"/>
      <c r="K147" s="6"/>
      <c r="L147" s="6"/>
      <c r="M147" s="6"/>
      <c r="N147" s="6"/>
      <c r="O147" s="6"/>
      <c r="P147" s="6"/>
      <c r="Q147" s="6"/>
      <c r="R147" s="6"/>
      <c r="S147" s="6"/>
      <c r="T147" s="6"/>
      <c r="U147" s="85"/>
      <c r="V147" s="4"/>
      <c r="W147" s="4"/>
      <c r="X147" s="4"/>
      <c r="Y147" s="4"/>
      <c r="Z147" s="4"/>
      <c r="AA147" s="4"/>
      <c r="AB147" s="4"/>
      <c r="AC147" s="4"/>
      <c r="AD147" s="4"/>
      <c r="AE147" s="4"/>
      <c r="AF147" s="4"/>
      <c r="AG147" s="4"/>
      <c r="AH147" s="4"/>
      <c r="AI147" s="4"/>
    </row>
    <row r="148" customFormat="false" ht="12.8" hidden="false" customHeight="false" outlineLevel="0" collapsed="false">
      <c r="B148" s="7"/>
      <c r="C148" s="6"/>
      <c r="D148" s="6"/>
      <c r="E148" s="6"/>
      <c r="F148" s="6"/>
      <c r="G148" s="6"/>
      <c r="H148" s="6"/>
      <c r="I148" s="6"/>
      <c r="J148" s="6"/>
      <c r="K148" s="6"/>
      <c r="L148" s="6"/>
      <c r="M148" s="6"/>
      <c r="N148" s="6"/>
      <c r="O148" s="6"/>
      <c r="P148" s="6"/>
      <c r="Q148" s="6"/>
      <c r="R148" s="6"/>
      <c r="S148" s="6"/>
      <c r="T148" s="6"/>
      <c r="U148" s="85"/>
      <c r="V148" s="4"/>
      <c r="W148" s="4"/>
      <c r="X148" s="4"/>
      <c r="Y148" s="4"/>
      <c r="Z148" s="4"/>
      <c r="AA148" s="4"/>
      <c r="AB148" s="4"/>
      <c r="AC148" s="4"/>
      <c r="AD148" s="4"/>
      <c r="AE148" s="4"/>
      <c r="AF148" s="4"/>
      <c r="AG148" s="4"/>
      <c r="AH148" s="4"/>
      <c r="AI148" s="4"/>
    </row>
    <row r="149" customFormat="false" ht="12.8" hidden="false" customHeight="false" outlineLevel="0" collapsed="false">
      <c r="B149" s="7"/>
      <c r="C149" s="6"/>
      <c r="D149" s="6"/>
      <c r="E149" s="6"/>
      <c r="F149" s="6"/>
      <c r="G149" s="6"/>
      <c r="H149" s="6"/>
      <c r="I149" s="6"/>
      <c r="J149" s="6"/>
      <c r="K149" s="6"/>
      <c r="L149" s="6"/>
      <c r="M149" s="6"/>
      <c r="N149" s="6"/>
      <c r="O149" s="6"/>
      <c r="P149" s="6"/>
      <c r="Q149" s="6"/>
      <c r="R149" s="6"/>
      <c r="S149" s="6"/>
      <c r="T149" s="6"/>
      <c r="U149" s="85"/>
      <c r="V149" s="4"/>
      <c r="W149" s="4"/>
      <c r="X149" s="4"/>
      <c r="Y149" s="4"/>
      <c r="Z149" s="4"/>
      <c r="AA149" s="4"/>
      <c r="AB149" s="4"/>
      <c r="AC149" s="4"/>
      <c r="AD149" s="4"/>
      <c r="AE149" s="4"/>
      <c r="AF149" s="4"/>
      <c r="AG149" s="4"/>
      <c r="AH149" s="4"/>
      <c r="AI149" s="4"/>
    </row>
    <row r="150" customFormat="false" ht="12.8" hidden="false" customHeight="false" outlineLevel="0" collapsed="false">
      <c r="B150" s="7"/>
      <c r="C150" s="6"/>
      <c r="D150" s="6"/>
      <c r="E150" s="6"/>
      <c r="F150" s="6"/>
      <c r="G150" s="6"/>
      <c r="H150" s="6"/>
      <c r="I150" s="6"/>
      <c r="J150" s="6"/>
      <c r="K150" s="6"/>
      <c r="L150" s="6"/>
      <c r="M150" s="6"/>
      <c r="N150" s="6"/>
      <c r="O150" s="6"/>
      <c r="P150" s="6"/>
      <c r="Q150" s="6"/>
      <c r="R150" s="6"/>
      <c r="S150" s="6"/>
      <c r="T150" s="6"/>
      <c r="U150" s="85"/>
      <c r="V150" s="4"/>
      <c r="W150" s="4"/>
      <c r="X150" s="4"/>
      <c r="Y150" s="4"/>
      <c r="Z150" s="4"/>
      <c r="AA150" s="4"/>
      <c r="AB150" s="4"/>
      <c r="AC150" s="4"/>
      <c r="AD150" s="4"/>
      <c r="AE150" s="4"/>
      <c r="AF150" s="4"/>
      <c r="AG150" s="4"/>
      <c r="AH150" s="4"/>
      <c r="AI150" s="4"/>
    </row>
    <row r="151" customFormat="false" ht="12.8" hidden="false" customHeight="false" outlineLevel="0" collapsed="false">
      <c r="B151" s="7"/>
      <c r="C151" s="6"/>
      <c r="D151" s="6"/>
      <c r="E151" s="6"/>
      <c r="F151" s="6"/>
      <c r="G151" s="6"/>
      <c r="H151" s="6"/>
      <c r="I151" s="6"/>
      <c r="J151" s="6"/>
      <c r="K151" s="6"/>
      <c r="L151" s="6"/>
      <c r="M151" s="6"/>
      <c r="N151" s="6"/>
      <c r="O151" s="6"/>
      <c r="P151" s="6"/>
      <c r="Q151" s="6"/>
      <c r="R151" s="6"/>
      <c r="S151" s="6"/>
      <c r="T151" s="6"/>
      <c r="U151" s="4"/>
      <c r="V151" s="4"/>
      <c r="W151" s="4"/>
      <c r="X151" s="4"/>
      <c r="Y151" s="4"/>
      <c r="Z151" s="4"/>
      <c r="AA151" s="4"/>
      <c r="AB151" s="4"/>
      <c r="AC151" s="4"/>
      <c r="AD151" s="4"/>
      <c r="AE151" s="4"/>
      <c r="AF151" s="4"/>
      <c r="AG151" s="4"/>
      <c r="AH151" s="4"/>
      <c r="AI151" s="4"/>
    </row>
    <row r="152" customFormat="false" ht="12.8" hidden="false" customHeight="false" outlineLevel="0" collapsed="false">
      <c r="B152" s="7"/>
      <c r="C152" s="6"/>
      <c r="D152" s="6"/>
      <c r="E152" s="6"/>
      <c r="F152" s="6"/>
      <c r="G152" s="6"/>
      <c r="H152" s="6"/>
      <c r="I152" s="6"/>
      <c r="J152" s="6"/>
      <c r="K152" s="6"/>
      <c r="L152" s="6"/>
      <c r="M152" s="6"/>
      <c r="N152" s="6"/>
      <c r="O152" s="6"/>
      <c r="P152" s="6"/>
      <c r="Q152" s="6"/>
      <c r="R152" s="6"/>
      <c r="S152" s="6"/>
      <c r="T152" s="6"/>
      <c r="U152" s="4"/>
      <c r="V152" s="4"/>
      <c r="W152" s="4"/>
      <c r="X152" s="4"/>
      <c r="Y152" s="4"/>
      <c r="Z152" s="4"/>
      <c r="AA152" s="4"/>
      <c r="AB152" s="4"/>
      <c r="AC152" s="4"/>
      <c r="AD152" s="4"/>
      <c r="AE152" s="4"/>
      <c r="AF152" s="4"/>
      <c r="AG152" s="4"/>
      <c r="AH152" s="4"/>
      <c r="AI152" s="4"/>
    </row>
    <row r="153" customFormat="false" ht="12.8" hidden="false" customHeight="false" outlineLevel="0" collapsed="false">
      <c r="B153" s="7"/>
      <c r="C153" s="6"/>
      <c r="D153" s="6"/>
      <c r="E153" s="6"/>
      <c r="F153" s="6"/>
      <c r="G153" s="6"/>
      <c r="H153" s="6"/>
      <c r="I153" s="6"/>
      <c r="J153" s="6"/>
      <c r="K153" s="6"/>
      <c r="L153" s="6"/>
      <c r="M153" s="6"/>
      <c r="N153" s="6"/>
      <c r="O153" s="6"/>
      <c r="P153" s="6"/>
      <c r="Q153" s="6"/>
      <c r="R153" s="6"/>
      <c r="S153" s="6"/>
      <c r="T153" s="6"/>
      <c r="U153" s="4"/>
      <c r="V153" s="4"/>
      <c r="W153" s="4"/>
      <c r="X153" s="4"/>
      <c r="Y153" s="4"/>
      <c r="Z153" s="4"/>
      <c r="AA153" s="4"/>
      <c r="AB153" s="4"/>
      <c r="AC153" s="4"/>
      <c r="AD153" s="4"/>
      <c r="AE153" s="4"/>
      <c r="AF153" s="4"/>
      <c r="AG153" s="4"/>
      <c r="AH153" s="4"/>
      <c r="AI153" s="4"/>
    </row>
    <row r="154" customFormat="false" ht="12.8" hidden="false" customHeight="false" outlineLevel="0" collapsed="false">
      <c r="B154" s="7"/>
      <c r="C154" s="6"/>
      <c r="D154" s="6"/>
      <c r="E154" s="6"/>
      <c r="F154" s="6"/>
      <c r="G154" s="6"/>
      <c r="H154" s="6"/>
      <c r="I154" s="6"/>
      <c r="J154" s="6"/>
      <c r="K154" s="6"/>
      <c r="L154" s="6"/>
      <c r="M154" s="6"/>
      <c r="N154" s="6"/>
      <c r="O154" s="6"/>
      <c r="P154" s="6"/>
      <c r="Q154" s="6"/>
      <c r="R154" s="6"/>
      <c r="S154" s="6"/>
      <c r="T154" s="6"/>
      <c r="U154" s="4"/>
      <c r="V154" s="4"/>
      <c r="W154" s="4"/>
      <c r="X154" s="4"/>
      <c r="Y154" s="4"/>
      <c r="Z154" s="4"/>
      <c r="AA154" s="4"/>
      <c r="AB154" s="4"/>
      <c r="AC154" s="4"/>
      <c r="AD154" s="4"/>
      <c r="AE154" s="4"/>
      <c r="AF154" s="4"/>
      <c r="AG154" s="4"/>
      <c r="AH154" s="4"/>
      <c r="AI154" s="4"/>
    </row>
    <row r="155" customFormat="false" ht="12.8" hidden="false" customHeight="false" outlineLevel="0" collapsed="false">
      <c r="B155" s="7"/>
      <c r="C155" s="6"/>
      <c r="D155" s="6"/>
      <c r="E155" s="6"/>
      <c r="F155" s="6"/>
      <c r="G155" s="6"/>
      <c r="H155" s="6"/>
      <c r="I155" s="6"/>
      <c r="J155" s="6"/>
      <c r="K155" s="6"/>
      <c r="L155" s="6"/>
      <c r="M155" s="6"/>
      <c r="N155" s="6"/>
      <c r="O155" s="6"/>
      <c r="P155" s="6"/>
      <c r="Q155" s="6"/>
      <c r="R155" s="6"/>
      <c r="S155" s="6"/>
      <c r="T155" s="6"/>
      <c r="U155" s="4"/>
      <c r="V155" s="4"/>
      <c r="W155" s="4"/>
      <c r="X155" s="4"/>
      <c r="Y155" s="4"/>
      <c r="Z155" s="4"/>
      <c r="AA155" s="4"/>
      <c r="AB155" s="4"/>
      <c r="AC155" s="4"/>
      <c r="AD155" s="4"/>
      <c r="AE155" s="4"/>
      <c r="AF155" s="4"/>
      <c r="AG155" s="4"/>
      <c r="AH155" s="4"/>
      <c r="AI155" s="4"/>
    </row>
    <row r="156" customFormat="false" ht="12.8" hidden="false" customHeight="false" outlineLevel="0" collapsed="false">
      <c r="B156" s="7"/>
      <c r="C156" s="6"/>
      <c r="D156" s="6"/>
      <c r="E156" s="6"/>
      <c r="F156" s="6"/>
      <c r="G156" s="6"/>
      <c r="H156" s="6"/>
      <c r="I156" s="6"/>
      <c r="J156" s="6"/>
      <c r="K156" s="6"/>
      <c r="L156" s="6"/>
      <c r="M156" s="6"/>
      <c r="N156" s="6"/>
      <c r="O156" s="6"/>
      <c r="P156" s="6"/>
      <c r="Q156" s="6"/>
      <c r="R156" s="6"/>
      <c r="S156" s="6"/>
      <c r="T156" s="6"/>
      <c r="U156" s="4"/>
      <c r="V156" s="4"/>
      <c r="W156" s="4"/>
      <c r="X156" s="4"/>
      <c r="Y156" s="4"/>
      <c r="Z156" s="4"/>
      <c r="AA156" s="4"/>
      <c r="AB156" s="4"/>
      <c r="AC156" s="4"/>
      <c r="AD156" s="4"/>
      <c r="AE156" s="4"/>
      <c r="AF156" s="4"/>
      <c r="AG156" s="4"/>
      <c r="AH156" s="4"/>
      <c r="AI156" s="4"/>
    </row>
    <row r="157" customFormat="false" ht="12.8" hidden="false" customHeight="false" outlineLevel="0" collapsed="false">
      <c r="B157" s="7"/>
      <c r="C157" s="6"/>
      <c r="D157" s="6"/>
      <c r="E157" s="6"/>
      <c r="F157" s="6"/>
      <c r="G157" s="6"/>
      <c r="H157" s="6"/>
      <c r="I157" s="6"/>
      <c r="J157" s="6"/>
      <c r="K157" s="6"/>
      <c r="L157" s="6"/>
      <c r="M157" s="6"/>
      <c r="N157" s="6"/>
      <c r="O157" s="6"/>
      <c r="P157" s="6"/>
      <c r="Q157" s="6"/>
      <c r="R157" s="6"/>
      <c r="S157" s="6"/>
      <c r="T157" s="6"/>
      <c r="U157" s="4"/>
      <c r="V157" s="4"/>
      <c r="W157" s="4"/>
      <c r="X157" s="4"/>
      <c r="Y157" s="4"/>
      <c r="Z157" s="4"/>
      <c r="AA157" s="4"/>
      <c r="AB157" s="4"/>
      <c r="AC157" s="4"/>
      <c r="AD157" s="4"/>
      <c r="AE157" s="4"/>
      <c r="AF157" s="4"/>
      <c r="AG157" s="4"/>
      <c r="AH157" s="4"/>
      <c r="AI157" s="4"/>
    </row>
    <row r="158" customFormat="false" ht="12.8" hidden="false" customHeight="false" outlineLevel="0" collapsed="false">
      <c r="B158" s="7"/>
      <c r="C158" s="6"/>
      <c r="D158" s="6"/>
      <c r="E158" s="6"/>
      <c r="F158" s="6"/>
      <c r="G158" s="6"/>
      <c r="H158" s="6"/>
      <c r="I158" s="6"/>
      <c r="J158" s="6"/>
      <c r="K158" s="6"/>
      <c r="L158" s="6"/>
      <c r="M158" s="6"/>
      <c r="N158" s="6"/>
      <c r="O158" s="6"/>
      <c r="P158" s="6"/>
      <c r="Q158" s="6"/>
      <c r="R158" s="6"/>
      <c r="S158" s="6"/>
      <c r="T158" s="6"/>
      <c r="U158" s="4"/>
      <c r="V158" s="4"/>
      <c r="W158" s="4"/>
      <c r="X158" s="4"/>
      <c r="Y158" s="4"/>
      <c r="Z158" s="4"/>
      <c r="AA158" s="4"/>
      <c r="AB158" s="4"/>
      <c r="AC158" s="4"/>
      <c r="AD158" s="4"/>
      <c r="AE158" s="4"/>
      <c r="AF158" s="4"/>
      <c r="AG158" s="4"/>
      <c r="AH158" s="4"/>
      <c r="AI158" s="4"/>
    </row>
    <row r="159" customFormat="false" ht="12.8" hidden="false" customHeight="false" outlineLevel="0" collapsed="false">
      <c r="B159" s="7"/>
      <c r="C159" s="6"/>
      <c r="D159" s="6"/>
      <c r="E159" s="6"/>
      <c r="F159" s="6"/>
      <c r="G159" s="6"/>
      <c r="H159" s="6"/>
      <c r="I159" s="6"/>
      <c r="J159" s="6"/>
      <c r="K159" s="6"/>
      <c r="L159" s="6"/>
      <c r="M159" s="6"/>
      <c r="N159" s="6"/>
      <c r="O159" s="6"/>
      <c r="P159" s="6"/>
      <c r="Q159" s="6"/>
      <c r="R159" s="6"/>
      <c r="S159" s="6"/>
      <c r="T159" s="6"/>
      <c r="U159" s="4"/>
      <c r="V159" s="4"/>
      <c r="W159" s="4"/>
      <c r="X159" s="4"/>
      <c r="Y159" s="4"/>
      <c r="Z159" s="4"/>
      <c r="AA159" s="4"/>
      <c r="AB159" s="4"/>
      <c r="AC159" s="4"/>
      <c r="AD159" s="4"/>
      <c r="AE159" s="4"/>
      <c r="AF159" s="4"/>
      <c r="AG159" s="4"/>
      <c r="AH159" s="4"/>
      <c r="AI159" s="4"/>
    </row>
    <row r="160" customFormat="false" ht="12.8" hidden="false" customHeight="false" outlineLevel="0" collapsed="false">
      <c r="B160" s="7"/>
      <c r="C160" s="6"/>
      <c r="D160" s="6"/>
      <c r="E160" s="6"/>
      <c r="F160" s="6"/>
      <c r="G160" s="6"/>
      <c r="H160" s="6"/>
      <c r="I160" s="6"/>
      <c r="J160" s="6"/>
      <c r="K160" s="6"/>
      <c r="L160" s="6"/>
      <c r="M160" s="6"/>
      <c r="N160" s="6"/>
      <c r="O160" s="6"/>
      <c r="P160" s="6"/>
      <c r="Q160" s="6"/>
      <c r="R160" s="6"/>
      <c r="S160" s="6"/>
      <c r="T160" s="6"/>
      <c r="U160" s="4"/>
      <c r="V160" s="4"/>
      <c r="W160" s="4"/>
      <c r="X160" s="4"/>
      <c r="Y160" s="4"/>
      <c r="Z160" s="4"/>
      <c r="AA160" s="4"/>
      <c r="AB160" s="4"/>
      <c r="AC160" s="4"/>
      <c r="AD160" s="4"/>
      <c r="AE160" s="4"/>
      <c r="AF160" s="4"/>
      <c r="AG160" s="4"/>
      <c r="AH160" s="4"/>
      <c r="AI160" s="4"/>
    </row>
    <row r="161" customFormat="false" ht="12.8" hidden="false" customHeight="false" outlineLevel="0" collapsed="false">
      <c r="B161" s="7"/>
      <c r="C161" s="6"/>
      <c r="D161" s="6"/>
      <c r="E161" s="6"/>
      <c r="F161" s="6"/>
      <c r="G161" s="6"/>
      <c r="H161" s="6"/>
      <c r="I161" s="6"/>
      <c r="J161" s="6"/>
      <c r="K161" s="6"/>
      <c r="L161" s="6"/>
      <c r="M161" s="6"/>
      <c r="N161" s="6"/>
      <c r="O161" s="6"/>
      <c r="P161" s="6"/>
      <c r="Q161" s="6"/>
      <c r="R161" s="6"/>
      <c r="S161" s="6"/>
      <c r="T161" s="6"/>
      <c r="U161" s="4"/>
      <c r="V161" s="4"/>
      <c r="W161" s="4"/>
      <c r="X161" s="4"/>
      <c r="Y161" s="4"/>
      <c r="Z161" s="4"/>
      <c r="AA161" s="4"/>
      <c r="AB161" s="4"/>
      <c r="AC161" s="4"/>
      <c r="AD161" s="4"/>
      <c r="AE161" s="4"/>
      <c r="AF161" s="4"/>
      <c r="AG161" s="4"/>
      <c r="AH161" s="4"/>
      <c r="AI161" s="4"/>
    </row>
    <row r="162" customFormat="false" ht="12.8" hidden="false" customHeight="false" outlineLevel="0" collapsed="false">
      <c r="B162" s="7"/>
      <c r="C162" s="6"/>
      <c r="D162" s="6"/>
      <c r="E162" s="6"/>
      <c r="F162" s="6"/>
      <c r="G162" s="6"/>
      <c r="H162" s="6"/>
      <c r="I162" s="6"/>
      <c r="J162" s="6"/>
      <c r="K162" s="6"/>
      <c r="L162" s="6"/>
      <c r="M162" s="6"/>
      <c r="N162" s="6"/>
      <c r="O162" s="6"/>
      <c r="P162" s="6"/>
      <c r="Q162" s="6"/>
      <c r="R162" s="6"/>
      <c r="S162" s="6"/>
      <c r="T162" s="6"/>
      <c r="U162" s="4"/>
      <c r="V162" s="4"/>
      <c r="W162" s="4"/>
      <c r="X162" s="4"/>
      <c r="Y162" s="4"/>
      <c r="Z162" s="4"/>
      <c r="AA162" s="4"/>
      <c r="AB162" s="4"/>
      <c r="AC162" s="4"/>
      <c r="AD162" s="4"/>
      <c r="AE162" s="4"/>
      <c r="AF162" s="4"/>
      <c r="AG162" s="4"/>
      <c r="AH162" s="4"/>
      <c r="AI162" s="4"/>
    </row>
    <row r="163" customFormat="false" ht="12.8" hidden="false" customHeight="false" outlineLevel="0" collapsed="false">
      <c r="B163" s="7"/>
      <c r="C163" s="6"/>
      <c r="D163" s="6"/>
      <c r="E163" s="6"/>
      <c r="F163" s="6"/>
      <c r="G163" s="6"/>
      <c r="H163" s="6"/>
      <c r="I163" s="6"/>
      <c r="J163" s="6"/>
      <c r="K163" s="6"/>
      <c r="L163" s="6"/>
      <c r="M163" s="6"/>
      <c r="N163" s="6"/>
      <c r="O163" s="6"/>
      <c r="P163" s="6"/>
      <c r="Q163" s="6"/>
      <c r="R163" s="6"/>
      <c r="S163" s="6"/>
      <c r="T163" s="6"/>
      <c r="U163" s="4"/>
      <c r="V163" s="4"/>
      <c r="W163" s="4"/>
      <c r="X163" s="4"/>
      <c r="Y163" s="4"/>
      <c r="Z163" s="4"/>
      <c r="AA163" s="4"/>
      <c r="AB163" s="4"/>
      <c r="AC163" s="4"/>
      <c r="AD163" s="4"/>
      <c r="AE163" s="4"/>
      <c r="AF163" s="4"/>
      <c r="AG163" s="4"/>
      <c r="AH163" s="4"/>
      <c r="AI163" s="4"/>
    </row>
    <row r="164" customFormat="false" ht="12.8" hidden="false" customHeight="false" outlineLevel="0" collapsed="false">
      <c r="B164" s="7"/>
      <c r="C164" s="6"/>
      <c r="D164" s="6"/>
      <c r="E164" s="6"/>
      <c r="F164" s="6"/>
      <c r="G164" s="6"/>
      <c r="H164" s="6"/>
      <c r="I164" s="6"/>
      <c r="J164" s="6"/>
      <c r="K164" s="6"/>
      <c r="L164" s="6"/>
      <c r="M164" s="6"/>
      <c r="N164" s="6"/>
      <c r="O164" s="6"/>
      <c r="P164" s="6"/>
      <c r="Q164" s="6"/>
      <c r="R164" s="6"/>
      <c r="S164" s="6"/>
      <c r="T164" s="6"/>
      <c r="U164" s="4"/>
      <c r="V164" s="4"/>
      <c r="W164" s="4"/>
      <c r="X164" s="4"/>
      <c r="Y164" s="4"/>
      <c r="Z164" s="4"/>
      <c r="AA164" s="4"/>
      <c r="AB164" s="4"/>
      <c r="AC164" s="4"/>
      <c r="AD164" s="4"/>
      <c r="AE164" s="4"/>
      <c r="AF164" s="4"/>
      <c r="AG164" s="4"/>
      <c r="AH164" s="4"/>
      <c r="AI164" s="4"/>
    </row>
    <row r="165" customFormat="false" ht="12.8" hidden="false" customHeight="false" outlineLevel="0" collapsed="false">
      <c r="B165" s="7"/>
      <c r="C165" s="6"/>
      <c r="D165" s="6"/>
      <c r="E165" s="6"/>
      <c r="F165" s="6"/>
      <c r="G165" s="6"/>
      <c r="H165" s="6"/>
      <c r="I165" s="6"/>
      <c r="J165" s="6"/>
      <c r="K165" s="6"/>
      <c r="L165" s="6"/>
      <c r="M165" s="6"/>
      <c r="N165" s="6"/>
      <c r="O165" s="6"/>
      <c r="P165" s="6"/>
      <c r="Q165" s="6"/>
      <c r="R165" s="6"/>
      <c r="S165" s="6"/>
      <c r="T165" s="6"/>
      <c r="U165" s="4"/>
      <c r="V165" s="4"/>
      <c r="W165" s="4"/>
      <c r="X165" s="4"/>
      <c r="Y165" s="4"/>
      <c r="Z165" s="4"/>
      <c r="AA165" s="4"/>
      <c r="AB165" s="4"/>
      <c r="AC165" s="4"/>
      <c r="AD165" s="4"/>
      <c r="AE165" s="4"/>
      <c r="AF165" s="4"/>
      <c r="AG165" s="4"/>
      <c r="AH165" s="4"/>
      <c r="AI165" s="4"/>
    </row>
    <row r="166" customFormat="false" ht="12.8" hidden="false" customHeight="false" outlineLevel="0" collapsed="false">
      <c r="B166" s="7"/>
      <c r="C166" s="6"/>
      <c r="D166" s="6"/>
      <c r="E166" s="6"/>
      <c r="F166" s="6"/>
      <c r="G166" s="6"/>
      <c r="H166" s="6"/>
      <c r="I166" s="6"/>
      <c r="J166" s="6"/>
      <c r="K166" s="6"/>
      <c r="L166" s="6"/>
      <c r="M166" s="6"/>
      <c r="N166" s="6"/>
      <c r="O166" s="6"/>
      <c r="P166" s="6"/>
      <c r="Q166" s="6"/>
      <c r="R166" s="6"/>
      <c r="S166" s="6"/>
      <c r="T166" s="6"/>
      <c r="U166" s="4"/>
      <c r="V166" s="4"/>
      <c r="W166" s="4"/>
      <c r="X166" s="4"/>
      <c r="Y166" s="4"/>
      <c r="Z166" s="4"/>
      <c r="AA166" s="4"/>
      <c r="AB166" s="4"/>
      <c r="AC166" s="4"/>
      <c r="AD166" s="4"/>
      <c r="AE166" s="4"/>
      <c r="AF166" s="4"/>
      <c r="AG166" s="4"/>
      <c r="AH166" s="4"/>
      <c r="AI166" s="4"/>
    </row>
    <row r="167" customFormat="false" ht="12.8" hidden="false" customHeight="false" outlineLevel="0" collapsed="false">
      <c r="B167" s="7"/>
      <c r="C167" s="6"/>
      <c r="D167" s="6"/>
      <c r="E167" s="6"/>
      <c r="F167" s="6"/>
      <c r="G167" s="6"/>
      <c r="H167" s="6"/>
      <c r="I167" s="6"/>
      <c r="J167" s="6"/>
      <c r="K167" s="6"/>
      <c r="L167" s="6"/>
      <c r="M167" s="6"/>
      <c r="N167" s="6"/>
      <c r="O167" s="6"/>
      <c r="P167" s="6"/>
      <c r="Q167" s="6"/>
      <c r="R167" s="6"/>
      <c r="S167" s="6"/>
      <c r="T167" s="6"/>
      <c r="U167" s="4"/>
      <c r="V167" s="4"/>
      <c r="W167" s="4"/>
      <c r="X167" s="4"/>
      <c r="Y167" s="4"/>
      <c r="Z167" s="4"/>
      <c r="AA167" s="4"/>
      <c r="AB167" s="4"/>
      <c r="AC167" s="4"/>
      <c r="AD167" s="4"/>
      <c r="AE167" s="4"/>
      <c r="AF167" s="4"/>
      <c r="AG167" s="4"/>
      <c r="AH167" s="4"/>
      <c r="AI167" s="4"/>
    </row>
    <row r="168" customFormat="false" ht="12.8" hidden="false" customHeight="false" outlineLevel="0" collapsed="false">
      <c r="B168" s="7"/>
      <c r="C168" s="6"/>
      <c r="D168" s="6"/>
      <c r="E168" s="6"/>
      <c r="F168" s="6"/>
      <c r="G168" s="6"/>
      <c r="H168" s="6"/>
      <c r="I168" s="6"/>
      <c r="J168" s="6"/>
      <c r="K168" s="6"/>
      <c r="L168" s="6"/>
      <c r="M168" s="6"/>
      <c r="N168" s="6"/>
      <c r="O168" s="6"/>
      <c r="P168" s="6"/>
      <c r="Q168" s="6"/>
      <c r="R168" s="6"/>
      <c r="S168" s="6"/>
      <c r="T168" s="6"/>
      <c r="U168" s="4"/>
      <c r="V168" s="4"/>
      <c r="W168" s="4"/>
      <c r="X168" s="4"/>
      <c r="Y168" s="4"/>
      <c r="Z168" s="4"/>
      <c r="AA168" s="4"/>
      <c r="AB168" s="4"/>
      <c r="AC168" s="4"/>
      <c r="AD168" s="4"/>
      <c r="AE168" s="4"/>
      <c r="AF168" s="4"/>
      <c r="AG168" s="4"/>
      <c r="AH168" s="4"/>
      <c r="AI168" s="4"/>
    </row>
    <row r="169" customFormat="false" ht="12.8" hidden="false" customHeight="false" outlineLevel="0" collapsed="false">
      <c r="B169" s="7"/>
      <c r="C169" s="6"/>
      <c r="D169" s="6"/>
      <c r="E169" s="6"/>
      <c r="F169" s="6"/>
      <c r="G169" s="6"/>
      <c r="H169" s="6"/>
      <c r="I169" s="6"/>
      <c r="J169" s="6"/>
      <c r="K169" s="6"/>
      <c r="L169" s="6"/>
      <c r="M169" s="6"/>
      <c r="N169" s="6"/>
      <c r="O169" s="6"/>
      <c r="P169" s="6"/>
      <c r="Q169" s="6"/>
      <c r="R169" s="6"/>
      <c r="S169" s="6"/>
      <c r="T169" s="6"/>
      <c r="U169" s="4"/>
      <c r="V169" s="4"/>
      <c r="W169" s="4"/>
      <c r="X169" s="4"/>
      <c r="Y169" s="4"/>
      <c r="Z169" s="4"/>
      <c r="AA169" s="4"/>
      <c r="AB169" s="4"/>
      <c r="AC169" s="4"/>
      <c r="AD169" s="4"/>
      <c r="AE169" s="4"/>
      <c r="AF169" s="4"/>
      <c r="AG169" s="4"/>
      <c r="AH169" s="4"/>
      <c r="AI169" s="4"/>
    </row>
    <row r="170" customFormat="false" ht="12.8" hidden="false" customHeight="false" outlineLevel="0" collapsed="false">
      <c r="B170" s="7"/>
      <c r="C170" s="6"/>
      <c r="D170" s="6"/>
      <c r="E170" s="6"/>
      <c r="F170" s="6"/>
      <c r="G170" s="6"/>
      <c r="H170" s="6"/>
      <c r="I170" s="6"/>
      <c r="J170" s="6"/>
      <c r="K170" s="6"/>
      <c r="L170" s="6"/>
      <c r="M170" s="6"/>
      <c r="N170" s="6"/>
      <c r="O170" s="6"/>
      <c r="P170" s="6"/>
      <c r="Q170" s="6"/>
      <c r="R170" s="6"/>
      <c r="S170" s="6"/>
      <c r="T170" s="6"/>
      <c r="U170" s="4"/>
      <c r="V170" s="4"/>
      <c r="W170" s="4"/>
      <c r="X170" s="4"/>
      <c r="Y170" s="4"/>
      <c r="Z170" s="4"/>
      <c r="AA170" s="4"/>
      <c r="AB170" s="4"/>
      <c r="AC170" s="4"/>
      <c r="AD170" s="4"/>
      <c r="AE170" s="4"/>
      <c r="AF170" s="4"/>
      <c r="AG170" s="4"/>
      <c r="AH170" s="4"/>
      <c r="AI170" s="4"/>
    </row>
    <row r="171" customFormat="false" ht="12.8" hidden="false" customHeight="false" outlineLevel="0" collapsed="false">
      <c r="B171" s="7"/>
      <c r="C171" s="6"/>
      <c r="D171" s="6"/>
      <c r="E171" s="6"/>
      <c r="F171" s="6"/>
      <c r="G171" s="6"/>
      <c r="H171" s="6"/>
      <c r="I171" s="6"/>
      <c r="J171" s="6"/>
      <c r="K171" s="6"/>
      <c r="L171" s="6"/>
      <c r="M171" s="6"/>
      <c r="N171" s="6"/>
      <c r="O171" s="6"/>
      <c r="P171" s="6"/>
      <c r="Q171" s="6"/>
      <c r="R171" s="6"/>
      <c r="S171" s="6"/>
      <c r="T171" s="6"/>
      <c r="U171" s="4"/>
      <c r="V171" s="4"/>
      <c r="W171" s="4"/>
      <c r="X171" s="4"/>
      <c r="Y171" s="4"/>
      <c r="Z171" s="4"/>
      <c r="AA171" s="4"/>
      <c r="AB171" s="4"/>
      <c r="AC171" s="4"/>
      <c r="AD171" s="4"/>
      <c r="AE171" s="4"/>
      <c r="AF171" s="4"/>
      <c r="AG171" s="4"/>
      <c r="AH171" s="4"/>
      <c r="AI171" s="4"/>
    </row>
    <row r="172" customFormat="false" ht="12.8" hidden="false" customHeight="false" outlineLevel="0" collapsed="false">
      <c r="C172" s="4"/>
      <c r="D172" s="4"/>
      <c r="E172" s="4"/>
      <c r="F172" s="4"/>
      <c r="G172" s="4"/>
      <c r="H172" s="4"/>
      <c r="I172" s="4"/>
      <c r="J172" s="4"/>
      <c r="K172" s="4"/>
      <c r="L172" s="4"/>
      <c r="M172" s="4"/>
      <c r="N172" s="4"/>
      <c r="O172" s="4"/>
      <c r="P172" s="4"/>
      <c r="Q172" s="4"/>
      <c r="R172" s="4"/>
      <c r="S172" s="4"/>
      <c r="T172" s="4"/>
      <c r="U172" s="4"/>
      <c r="V172" s="4"/>
      <c r="W172" s="4"/>
      <c r="X172" s="4"/>
      <c r="Y172" s="4"/>
      <c r="Z172" s="4"/>
      <c r="AA172" s="4"/>
      <c r="AB172" s="4"/>
      <c r="AC172" s="4"/>
      <c r="AD172" s="4"/>
      <c r="AE172" s="4"/>
      <c r="AF172" s="4"/>
      <c r="AG172" s="4"/>
      <c r="AH172" s="4"/>
      <c r="AI172" s="4"/>
    </row>
    <row r="173" customFormat="false" ht="12.8" hidden="false" customHeight="false" outlineLevel="0" collapsed="false">
      <c r="C173" s="4"/>
      <c r="D173" s="4"/>
      <c r="E173" s="4"/>
      <c r="F173" s="4"/>
      <c r="G173" s="4"/>
      <c r="H173" s="4"/>
      <c r="I173" s="4"/>
      <c r="J173" s="4"/>
      <c r="K173" s="4"/>
      <c r="L173" s="4"/>
      <c r="M173" s="4"/>
      <c r="N173" s="4"/>
      <c r="O173" s="4"/>
      <c r="P173" s="4"/>
      <c r="Q173" s="4"/>
      <c r="R173" s="4"/>
      <c r="S173" s="4"/>
      <c r="T173" s="4"/>
      <c r="U173" s="4"/>
      <c r="V173" s="4"/>
      <c r="W173" s="4"/>
      <c r="X173" s="4"/>
      <c r="Y173" s="4"/>
      <c r="Z173" s="4"/>
      <c r="AA173" s="4"/>
      <c r="AB173" s="4"/>
      <c r="AC173" s="4"/>
      <c r="AD173" s="4"/>
      <c r="AE173" s="4"/>
      <c r="AF173" s="4"/>
      <c r="AG173" s="4"/>
      <c r="AH173" s="4"/>
      <c r="AI173" s="4"/>
    </row>
    <row r="174" customFormat="false" ht="12.8" hidden="false" customHeight="false" outlineLevel="0" collapsed="false">
      <c r="C174" s="4"/>
      <c r="D174" s="4"/>
      <c r="E174" s="4"/>
      <c r="F174" s="4"/>
      <c r="G174" s="4"/>
      <c r="H174" s="4"/>
      <c r="I174" s="4"/>
      <c r="J174" s="4"/>
      <c r="K174" s="4"/>
      <c r="L174" s="4"/>
      <c r="M174" s="4"/>
      <c r="N174" s="4"/>
      <c r="O174" s="4"/>
      <c r="P174" s="4"/>
      <c r="Q174" s="4"/>
      <c r="R174" s="4"/>
      <c r="S174" s="4"/>
      <c r="T174" s="4"/>
      <c r="U174" s="4"/>
      <c r="V174" s="4"/>
      <c r="W174" s="4"/>
      <c r="X174" s="4"/>
      <c r="Y174" s="4"/>
      <c r="Z174" s="4"/>
      <c r="AA174" s="4"/>
      <c r="AB174" s="4"/>
      <c r="AC174" s="4"/>
      <c r="AD174" s="4"/>
      <c r="AE174" s="4"/>
      <c r="AF174" s="4"/>
      <c r="AG174" s="4"/>
      <c r="AH174" s="4"/>
      <c r="AI174" s="4"/>
    </row>
    <row r="175" customFormat="false" ht="12.8" hidden="false" customHeight="false" outlineLevel="0" collapsed="false">
      <c r="C175" s="4"/>
      <c r="D175" s="4"/>
      <c r="E175" s="4"/>
      <c r="F175" s="4"/>
      <c r="G175" s="4"/>
      <c r="H175" s="4"/>
      <c r="I175" s="4"/>
      <c r="J175" s="4"/>
      <c r="K175" s="4"/>
      <c r="L175" s="4"/>
      <c r="M175" s="4"/>
      <c r="N175" s="4"/>
      <c r="O175" s="4"/>
      <c r="P175" s="4"/>
      <c r="Q175" s="4"/>
      <c r="R175" s="4"/>
      <c r="S175" s="4"/>
      <c r="T175" s="4"/>
      <c r="U175" s="4"/>
      <c r="V175" s="4"/>
      <c r="W175" s="4"/>
      <c r="X175" s="4"/>
      <c r="Y175" s="4"/>
      <c r="Z175" s="4"/>
      <c r="AA175" s="4"/>
      <c r="AB175" s="4"/>
      <c r="AC175" s="4"/>
      <c r="AD175" s="4"/>
      <c r="AE175" s="4"/>
      <c r="AF175" s="4"/>
      <c r="AG175" s="4"/>
      <c r="AH175" s="4"/>
      <c r="AI175" s="4"/>
    </row>
    <row r="176" customFormat="false" ht="12.8" hidden="false" customHeight="false" outlineLevel="0" collapsed="false">
      <c r="C176" s="4"/>
      <c r="D176" s="4"/>
      <c r="E176" s="4"/>
      <c r="F176" s="4"/>
      <c r="G176" s="4"/>
      <c r="H176" s="4"/>
      <c r="I176" s="4"/>
      <c r="J176" s="4"/>
      <c r="K176" s="4"/>
      <c r="L176" s="4"/>
      <c r="M176" s="4"/>
      <c r="N176" s="4"/>
      <c r="O176" s="4"/>
      <c r="P176" s="4"/>
      <c r="Q176" s="4"/>
      <c r="R176" s="4"/>
      <c r="S176" s="4"/>
      <c r="T176" s="4"/>
      <c r="U176" s="4"/>
      <c r="V176" s="4"/>
      <c r="W176" s="4"/>
      <c r="X176" s="4"/>
      <c r="Y176" s="4"/>
      <c r="Z176" s="4"/>
      <c r="AA176" s="4"/>
      <c r="AB176" s="4"/>
      <c r="AC176" s="4"/>
      <c r="AD176" s="4"/>
      <c r="AE176" s="4"/>
      <c r="AF176" s="4"/>
      <c r="AG176" s="4"/>
      <c r="AH176" s="4"/>
      <c r="AI176" s="4"/>
    </row>
    <row r="177" customFormat="false" ht="12.8" hidden="false" customHeight="false" outlineLevel="0" collapsed="false">
      <c r="C177" s="4"/>
      <c r="D177" s="4"/>
      <c r="E177" s="4"/>
      <c r="F177" s="4"/>
      <c r="G177" s="4"/>
      <c r="H177" s="4"/>
      <c r="I177" s="4"/>
      <c r="J177" s="4"/>
      <c r="K177" s="4"/>
      <c r="L177" s="4"/>
      <c r="M177" s="4"/>
      <c r="N177" s="4"/>
      <c r="O177" s="4"/>
      <c r="P177" s="4"/>
      <c r="Q177" s="4"/>
      <c r="R177" s="4"/>
      <c r="S177" s="4"/>
      <c r="T177" s="4"/>
      <c r="U177" s="4"/>
      <c r="V177" s="4"/>
      <c r="W177" s="4"/>
      <c r="X177" s="4"/>
      <c r="Y177" s="4"/>
      <c r="Z177" s="4"/>
      <c r="AA177" s="4"/>
      <c r="AB177" s="4"/>
      <c r="AC177" s="4"/>
      <c r="AD177" s="4"/>
      <c r="AE177" s="4"/>
      <c r="AF177" s="4"/>
      <c r="AG177" s="4"/>
      <c r="AH177" s="4"/>
      <c r="AI177" s="4"/>
    </row>
    <row r="178" customFormat="false" ht="12.8" hidden="false" customHeight="false" outlineLevel="0" collapsed="false">
      <c r="C178" s="4"/>
      <c r="D178" s="4"/>
      <c r="E178" s="4"/>
      <c r="F178" s="4"/>
      <c r="G178" s="4"/>
      <c r="H178" s="4"/>
      <c r="I178" s="4"/>
      <c r="J178" s="4"/>
      <c r="K178" s="4"/>
      <c r="L178" s="4"/>
      <c r="M178" s="4"/>
      <c r="N178" s="4"/>
      <c r="O178" s="4"/>
      <c r="P178" s="4"/>
      <c r="Q178" s="4"/>
      <c r="R178" s="4"/>
      <c r="S178" s="4"/>
      <c r="T178" s="4"/>
      <c r="U178" s="4"/>
      <c r="V178" s="4"/>
      <c r="W178" s="4"/>
      <c r="X178" s="4"/>
      <c r="Y178" s="4"/>
      <c r="Z178" s="4"/>
      <c r="AA178" s="4"/>
      <c r="AB178" s="4"/>
      <c r="AC178" s="4"/>
      <c r="AD178" s="4"/>
      <c r="AE178" s="4"/>
      <c r="AF178" s="4"/>
      <c r="AG178" s="4"/>
      <c r="AH178" s="4"/>
      <c r="AI178" s="4"/>
    </row>
    <row r="179" customFormat="false" ht="12.8" hidden="false" customHeight="false" outlineLevel="0" collapsed="false">
      <c r="C179" s="4"/>
      <c r="D179" s="4"/>
      <c r="E179" s="4"/>
      <c r="F179" s="4"/>
      <c r="G179" s="4"/>
      <c r="H179" s="4"/>
      <c r="I179" s="4"/>
      <c r="J179" s="4"/>
      <c r="K179" s="4"/>
      <c r="L179" s="4"/>
      <c r="M179" s="4"/>
      <c r="N179" s="4"/>
      <c r="O179" s="4"/>
      <c r="P179" s="4"/>
      <c r="Q179" s="4"/>
      <c r="R179" s="4"/>
      <c r="S179" s="4"/>
      <c r="T179" s="4"/>
      <c r="U179" s="4"/>
      <c r="V179" s="4"/>
      <c r="W179" s="4"/>
      <c r="X179" s="4"/>
      <c r="Y179" s="4"/>
      <c r="Z179" s="4"/>
      <c r="AA179" s="4"/>
      <c r="AB179" s="4"/>
      <c r="AC179" s="4"/>
      <c r="AD179" s="4"/>
      <c r="AE179" s="4"/>
      <c r="AF179" s="4"/>
      <c r="AG179" s="4"/>
      <c r="AH179" s="4"/>
      <c r="AI179" s="4"/>
    </row>
    <row r="180" customFormat="false" ht="12.8" hidden="false" customHeight="false" outlineLevel="0" collapsed="false">
      <c r="C180" s="4"/>
      <c r="D180" s="4"/>
      <c r="E180" s="4"/>
      <c r="F180" s="4"/>
      <c r="G180" s="4"/>
      <c r="H180" s="4"/>
      <c r="I180" s="4"/>
      <c r="J180" s="4"/>
      <c r="K180" s="4"/>
      <c r="L180" s="4"/>
      <c r="M180" s="4"/>
      <c r="N180" s="4"/>
      <c r="O180" s="4"/>
      <c r="P180" s="4"/>
      <c r="Q180" s="4"/>
      <c r="R180" s="4"/>
      <c r="S180" s="4"/>
      <c r="T180" s="4"/>
      <c r="U180" s="4"/>
      <c r="V180" s="4"/>
      <c r="W180" s="4"/>
      <c r="X180" s="4"/>
      <c r="Y180" s="4"/>
      <c r="Z180" s="4"/>
      <c r="AA180" s="4"/>
      <c r="AB180" s="4"/>
      <c r="AC180" s="4"/>
      <c r="AD180" s="4"/>
      <c r="AE180" s="4"/>
      <c r="AF180" s="4"/>
      <c r="AG180" s="4"/>
      <c r="AH180" s="4"/>
      <c r="AI180" s="4"/>
    </row>
    <row r="181" customFormat="false" ht="12.8" hidden="false" customHeight="false" outlineLevel="0" collapsed="false">
      <c r="C181" s="4"/>
      <c r="D181" s="4"/>
      <c r="E181" s="4"/>
      <c r="F181" s="4"/>
      <c r="G181" s="4"/>
      <c r="H181" s="4"/>
      <c r="I181" s="4"/>
      <c r="J181" s="4"/>
      <c r="K181" s="4"/>
      <c r="L181" s="4"/>
      <c r="M181" s="4"/>
      <c r="N181" s="4"/>
      <c r="O181" s="4"/>
      <c r="P181" s="4"/>
      <c r="Q181" s="4"/>
      <c r="R181" s="4"/>
      <c r="S181" s="4"/>
      <c r="T181" s="4"/>
      <c r="U181" s="4"/>
      <c r="V181" s="4"/>
      <c r="W181" s="4"/>
      <c r="X181" s="4"/>
      <c r="Y181" s="4"/>
      <c r="Z181" s="4"/>
      <c r="AA181" s="4"/>
      <c r="AB181" s="4"/>
      <c r="AC181" s="4"/>
      <c r="AD181" s="4"/>
      <c r="AE181" s="4"/>
      <c r="AF181" s="4"/>
      <c r="AG181" s="4"/>
      <c r="AH181" s="4"/>
      <c r="AI181" s="4"/>
    </row>
    <row r="182" customFormat="false" ht="12.8" hidden="false" customHeight="false" outlineLevel="0" collapsed="false">
      <c r="C182" s="4"/>
      <c r="D182" s="4"/>
      <c r="E182" s="4"/>
      <c r="F182" s="4"/>
      <c r="G182" s="4"/>
      <c r="H182" s="4"/>
      <c r="I182" s="4"/>
      <c r="J182" s="4"/>
      <c r="K182" s="4"/>
      <c r="L182" s="4"/>
      <c r="M182" s="4"/>
      <c r="N182" s="4"/>
      <c r="O182" s="4"/>
      <c r="P182" s="4"/>
      <c r="Q182" s="4"/>
      <c r="R182" s="4"/>
      <c r="S182" s="4"/>
      <c r="T182" s="4"/>
      <c r="U182" s="4"/>
      <c r="V182" s="4"/>
      <c r="W182" s="4"/>
      <c r="X182" s="4"/>
      <c r="Y182" s="4"/>
      <c r="Z182" s="4"/>
      <c r="AA182" s="4"/>
      <c r="AB182" s="4"/>
      <c r="AC182" s="4"/>
      <c r="AD182" s="4"/>
      <c r="AE182" s="4"/>
      <c r="AF182" s="4"/>
      <c r="AG182" s="4"/>
      <c r="AH182" s="4"/>
      <c r="AI182" s="4"/>
    </row>
    <row r="183" customFormat="false" ht="12.8" hidden="false" customHeight="false" outlineLevel="0" collapsed="false">
      <c r="C183" s="4"/>
      <c r="D183" s="4"/>
      <c r="E183" s="4"/>
      <c r="F183" s="4"/>
      <c r="G183" s="4"/>
      <c r="H183" s="4"/>
      <c r="I183" s="4"/>
      <c r="J183" s="4"/>
      <c r="K183" s="4"/>
      <c r="L183" s="4"/>
      <c r="M183" s="4"/>
      <c r="N183" s="4"/>
      <c r="O183" s="4"/>
      <c r="P183" s="4"/>
      <c r="Q183" s="4"/>
      <c r="R183" s="4"/>
      <c r="S183" s="4"/>
      <c r="T183" s="4"/>
      <c r="U183" s="4"/>
      <c r="V183" s="4"/>
      <c r="W183" s="4"/>
      <c r="X183" s="4"/>
      <c r="Y183" s="4"/>
      <c r="Z183" s="4"/>
      <c r="AA183" s="4"/>
      <c r="AB183" s="4"/>
      <c r="AC183" s="4"/>
      <c r="AD183" s="4"/>
      <c r="AE183" s="4"/>
      <c r="AF183" s="4"/>
      <c r="AG183" s="4"/>
      <c r="AH183" s="4"/>
      <c r="AI183" s="4"/>
    </row>
    <row r="184" customFormat="false" ht="12.8" hidden="false" customHeight="false" outlineLevel="0" collapsed="false">
      <c r="C184" s="4"/>
      <c r="D184" s="4"/>
      <c r="E184" s="4"/>
      <c r="F184" s="4"/>
      <c r="G184" s="4"/>
      <c r="H184" s="4"/>
      <c r="I184" s="4"/>
      <c r="J184" s="4"/>
      <c r="K184" s="4"/>
      <c r="L184" s="4"/>
      <c r="M184" s="4"/>
      <c r="N184" s="4"/>
      <c r="O184" s="4"/>
      <c r="P184" s="4"/>
      <c r="Q184" s="4"/>
      <c r="R184" s="4"/>
      <c r="S184" s="4"/>
      <c r="T184" s="4"/>
      <c r="U184" s="4"/>
      <c r="V184" s="4"/>
      <c r="W184" s="4"/>
      <c r="X184" s="4"/>
      <c r="Y184" s="4"/>
      <c r="Z184" s="4"/>
      <c r="AA184" s="4"/>
      <c r="AB184" s="4"/>
      <c r="AC184" s="4"/>
      <c r="AD184" s="4"/>
      <c r="AE184" s="4"/>
      <c r="AF184" s="4"/>
      <c r="AG184" s="4"/>
      <c r="AH184" s="4"/>
      <c r="AI184" s="4"/>
    </row>
    <row r="185" customFormat="false" ht="12.8" hidden="false" customHeight="false" outlineLevel="0" collapsed="false">
      <c r="C185" s="4"/>
      <c r="D185" s="4"/>
      <c r="E185" s="4"/>
      <c r="F185" s="4"/>
      <c r="G185" s="4"/>
      <c r="H185" s="4"/>
      <c r="I185" s="4"/>
      <c r="J185" s="4"/>
      <c r="K185" s="4"/>
      <c r="L185" s="4"/>
      <c r="M185" s="4"/>
      <c r="N185" s="4"/>
      <c r="O185" s="4"/>
      <c r="P185" s="4"/>
      <c r="Q185" s="4"/>
      <c r="R185" s="4"/>
      <c r="S185" s="4"/>
      <c r="T185" s="4"/>
      <c r="U185" s="4"/>
      <c r="V185" s="4"/>
      <c r="W185" s="4"/>
      <c r="X185" s="4"/>
      <c r="Y185" s="4"/>
      <c r="Z185" s="4"/>
      <c r="AA185" s="4"/>
      <c r="AB185" s="4"/>
      <c r="AC185" s="4"/>
      <c r="AD185" s="4"/>
      <c r="AE185" s="4"/>
      <c r="AF185" s="4"/>
      <c r="AG185" s="4"/>
      <c r="AH185" s="4"/>
      <c r="AI185" s="4"/>
    </row>
    <row r="186" customFormat="false" ht="12.8" hidden="false" customHeight="false" outlineLevel="0" collapsed="false">
      <c r="C186" s="4"/>
      <c r="D186" s="4"/>
      <c r="E186" s="4"/>
      <c r="F186" s="4"/>
      <c r="G186" s="4"/>
      <c r="H186" s="4"/>
      <c r="I186" s="4"/>
      <c r="J186" s="4"/>
      <c r="K186" s="4"/>
      <c r="L186" s="4"/>
      <c r="M186" s="4"/>
      <c r="N186" s="4"/>
      <c r="O186" s="4"/>
      <c r="P186" s="4"/>
      <c r="Q186" s="4"/>
      <c r="R186" s="4"/>
      <c r="S186" s="4"/>
      <c r="T186" s="4"/>
      <c r="U186" s="4"/>
      <c r="V186" s="4"/>
      <c r="W186" s="4"/>
      <c r="X186" s="4"/>
      <c r="Y186" s="4"/>
      <c r="Z186" s="4"/>
      <c r="AA186" s="4"/>
      <c r="AB186" s="4"/>
      <c r="AC186" s="4"/>
      <c r="AD186" s="4"/>
      <c r="AE186" s="4"/>
      <c r="AF186" s="4"/>
      <c r="AG186" s="4"/>
      <c r="AH186" s="4"/>
      <c r="AI186" s="4"/>
    </row>
    <row r="187" customFormat="false" ht="12.8" hidden="false" customHeight="false" outlineLevel="0" collapsed="false">
      <c r="C187" s="4"/>
      <c r="D187" s="4"/>
      <c r="E187" s="4"/>
      <c r="F187" s="4"/>
      <c r="G187" s="4"/>
      <c r="H187" s="4"/>
      <c r="I187" s="4"/>
      <c r="J187" s="4"/>
      <c r="K187" s="4"/>
      <c r="L187" s="4"/>
      <c r="M187" s="4"/>
      <c r="N187" s="4"/>
      <c r="O187" s="4"/>
      <c r="P187" s="4"/>
      <c r="Q187" s="4"/>
      <c r="R187" s="4"/>
      <c r="S187" s="4"/>
      <c r="T187" s="4"/>
      <c r="U187" s="4"/>
      <c r="V187" s="4"/>
      <c r="W187" s="4"/>
      <c r="X187" s="4"/>
      <c r="Y187" s="4"/>
      <c r="Z187" s="4"/>
      <c r="AA187" s="4"/>
      <c r="AB187" s="4"/>
      <c r="AC187" s="4"/>
      <c r="AD187" s="4"/>
      <c r="AE187" s="4"/>
      <c r="AF187" s="4"/>
      <c r="AG187" s="4"/>
      <c r="AH187" s="4"/>
      <c r="AI187" s="4"/>
    </row>
    <row r="188" customFormat="false" ht="12.8" hidden="false" customHeight="false" outlineLevel="0" collapsed="false">
      <c r="C188" s="4"/>
      <c r="D188" s="4"/>
      <c r="E188" s="4"/>
      <c r="F188" s="4"/>
      <c r="G188" s="4"/>
      <c r="H188" s="4"/>
      <c r="I188" s="4"/>
      <c r="J188" s="4"/>
      <c r="K188" s="4"/>
      <c r="L188" s="4"/>
      <c r="M188" s="4"/>
      <c r="N188" s="4"/>
      <c r="O188" s="4"/>
      <c r="P188" s="4"/>
      <c r="Q188" s="4"/>
      <c r="R188" s="4"/>
      <c r="S188" s="4"/>
      <c r="T188" s="4"/>
      <c r="U188" s="4"/>
      <c r="V188" s="4"/>
      <c r="W188" s="4"/>
      <c r="X188" s="4"/>
      <c r="Y188" s="4"/>
      <c r="Z188" s="4"/>
      <c r="AA188" s="4"/>
      <c r="AB188" s="4"/>
      <c r="AC188" s="4"/>
      <c r="AD188" s="4"/>
      <c r="AE188" s="4"/>
      <c r="AF188" s="4"/>
      <c r="AG188" s="4"/>
      <c r="AH188" s="4"/>
      <c r="AI188" s="4"/>
    </row>
    <row r="189" customFormat="false" ht="12.8" hidden="false" customHeight="false" outlineLevel="0" collapsed="false">
      <c r="C189" s="4"/>
      <c r="D189" s="4"/>
      <c r="E189" s="4"/>
      <c r="F189" s="4"/>
      <c r="G189" s="4"/>
      <c r="H189" s="4"/>
      <c r="I189" s="4"/>
      <c r="J189" s="4"/>
      <c r="K189" s="4"/>
      <c r="L189" s="4"/>
      <c r="M189" s="4"/>
      <c r="N189" s="4"/>
      <c r="O189" s="4"/>
      <c r="P189" s="4"/>
      <c r="Q189" s="4"/>
      <c r="R189" s="4"/>
      <c r="S189" s="4"/>
      <c r="T189" s="4"/>
      <c r="U189" s="4"/>
      <c r="V189" s="4"/>
      <c r="W189" s="4"/>
      <c r="X189" s="4"/>
      <c r="Y189" s="4"/>
      <c r="Z189" s="4"/>
      <c r="AA189" s="4"/>
      <c r="AB189" s="4"/>
      <c r="AC189" s="4"/>
      <c r="AD189" s="4"/>
      <c r="AE189" s="4"/>
      <c r="AF189" s="4"/>
      <c r="AG189" s="4"/>
      <c r="AH189" s="4"/>
      <c r="AI189" s="4"/>
    </row>
    <row r="190" customFormat="false" ht="12.8" hidden="false" customHeight="false" outlineLevel="0" collapsed="false">
      <c r="C190" s="4"/>
      <c r="D190" s="4"/>
      <c r="E190" s="4"/>
      <c r="F190" s="4"/>
      <c r="G190" s="4"/>
      <c r="H190" s="4"/>
      <c r="I190" s="4"/>
      <c r="J190" s="4"/>
      <c r="K190" s="4"/>
      <c r="L190" s="4"/>
      <c r="M190" s="4"/>
      <c r="N190" s="4"/>
      <c r="O190" s="4"/>
      <c r="P190" s="4"/>
      <c r="Q190" s="4"/>
      <c r="R190" s="4"/>
      <c r="S190" s="4"/>
      <c r="T190" s="4"/>
      <c r="U190" s="4"/>
      <c r="V190" s="4"/>
      <c r="W190" s="4"/>
      <c r="X190" s="4"/>
      <c r="Y190" s="4"/>
      <c r="Z190" s="4"/>
      <c r="AA190" s="4"/>
      <c r="AB190" s="4"/>
      <c r="AC190" s="4"/>
      <c r="AD190" s="4"/>
      <c r="AE190" s="4"/>
      <c r="AF190" s="4"/>
      <c r="AG190" s="4"/>
      <c r="AH190" s="4"/>
      <c r="AI190" s="4"/>
    </row>
    <row r="191" customFormat="false" ht="12.8" hidden="false" customHeight="false" outlineLevel="0" collapsed="false">
      <c r="C191" s="4"/>
      <c r="D191" s="4"/>
      <c r="E191" s="4"/>
      <c r="F191" s="4"/>
      <c r="G191" s="4"/>
      <c r="H191" s="4"/>
      <c r="I191" s="4"/>
      <c r="J191" s="4"/>
      <c r="K191" s="4"/>
      <c r="L191" s="4"/>
      <c r="M191" s="4"/>
      <c r="N191" s="4"/>
      <c r="O191" s="4"/>
      <c r="P191" s="4"/>
      <c r="Q191" s="4"/>
      <c r="R191" s="4"/>
      <c r="S191" s="4"/>
      <c r="T191" s="4"/>
      <c r="U191" s="4"/>
      <c r="V191" s="4"/>
      <c r="W191" s="4"/>
      <c r="X191" s="4"/>
      <c r="Y191" s="4"/>
      <c r="Z191" s="4"/>
      <c r="AA191" s="4"/>
      <c r="AB191" s="4"/>
      <c r="AC191" s="4"/>
      <c r="AD191" s="4"/>
      <c r="AE191" s="4"/>
      <c r="AF191" s="4"/>
      <c r="AG191" s="4"/>
      <c r="AH191" s="4"/>
      <c r="AI191" s="4"/>
    </row>
    <row r="192" customFormat="false" ht="12.8" hidden="false" customHeight="false" outlineLevel="0" collapsed="false">
      <c r="C192" s="4"/>
      <c r="D192" s="4"/>
      <c r="E192" s="4"/>
      <c r="F192" s="4"/>
      <c r="G192" s="4"/>
      <c r="H192" s="4"/>
      <c r="I192" s="4"/>
      <c r="J192" s="4"/>
      <c r="K192" s="4"/>
      <c r="L192" s="4"/>
      <c r="M192" s="4"/>
      <c r="N192" s="4"/>
      <c r="O192" s="4"/>
      <c r="P192" s="4"/>
      <c r="Q192" s="4"/>
      <c r="R192" s="4"/>
      <c r="S192" s="4"/>
      <c r="T192" s="4"/>
      <c r="U192" s="4"/>
      <c r="V192" s="4"/>
      <c r="W192" s="4"/>
      <c r="X192" s="4"/>
      <c r="Y192" s="4"/>
      <c r="Z192" s="4"/>
      <c r="AA192" s="4"/>
      <c r="AB192" s="4"/>
      <c r="AC192" s="4"/>
      <c r="AD192" s="4"/>
      <c r="AE192" s="4"/>
      <c r="AF192" s="4"/>
      <c r="AG192" s="4"/>
      <c r="AH192" s="4"/>
      <c r="AI192" s="4"/>
    </row>
    <row r="193" customFormat="false" ht="12.8" hidden="false" customHeight="false" outlineLevel="0" collapsed="false">
      <c r="C193" s="4"/>
      <c r="D193" s="4"/>
      <c r="E193" s="4"/>
      <c r="F193" s="4"/>
      <c r="G193" s="4"/>
      <c r="H193" s="4"/>
      <c r="I193" s="4"/>
      <c r="J193" s="4"/>
      <c r="K193" s="4"/>
      <c r="L193" s="4"/>
      <c r="M193" s="4"/>
      <c r="N193" s="4"/>
      <c r="O193" s="4"/>
      <c r="P193" s="4"/>
      <c r="Q193" s="4"/>
      <c r="R193" s="4"/>
      <c r="S193" s="4"/>
      <c r="T193" s="4"/>
      <c r="U193" s="4"/>
      <c r="V193" s="4"/>
      <c r="W193" s="4"/>
      <c r="X193" s="4"/>
      <c r="Y193" s="4"/>
      <c r="Z193" s="4"/>
      <c r="AA193" s="4"/>
      <c r="AB193" s="4"/>
      <c r="AC193" s="4"/>
      <c r="AD193" s="4"/>
      <c r="AE193" s="4"/>
      <c r="AF193" s="4"/>
      <c r="AG193" s="4"/>
      <c r="AH193" s="4"/>
      <c r="AI193" s="4"/>
    </row>
    <row r="194" customFormat="false" ht="12.8" hidden="false" customHeight="false" outlineLevel="0" collapsed="false">
      <c r="C194" s="4"/>
      <c r="D194" s="4"/>
      <c r="E194" s="4"/>
      <c r="F194" s="4"/>
      <c r="G194" s="4"/>
      <c r="H194" s="4"/>
      <c r="I194" s="4"/>
      <c r="J194" s="4"/>
      <c r="K194" s="4"/>
      <c r="L194" s="4"/>
      <c r="M194" s="4"/>
      <c r="N194" s="4"/>
      <c r="O194" s="4"/>
      <c r="P194" s="4"/>
      <c r="Q194" s="4"/>
      <c r="R194" s="4"/>
      <c r="S194" s="4"/>
      <c r="T194" s="4"/>
      <c r="U194" s="4"/>
      <c r="V194" s="4"/>
      <c r="W194" s="4"/>
      <c r="X194" s="4"/>
      <c r="Y194" s="4"/>
      <c r="Z194" s="4"/>
      <c r="AA194" s="4"/>
      <c r="AB194" s="4"/>
      <c r="AC194" s="4"/>
      <c r="AD194" s="4"/>
      <c r="AE194" s="4"/>
      <c r="AF194" s="4"/>
      <c r="AG194" s="4"/>
      <c r="AH194" s="4"/>
      <c r="AI194" s="4"/>
    </row>
    <row r="195" customFormat="false" ht="12.8" hidden="false" customHeight="false" outlineLevel="0" collapsed="false">
      <c r="C195" s="4"/>
      <c r="D195" s="4"/>
      <c r="E195" s="4"/>
      <c r="F195" s="4"/>
      <c r="G195" s="4"/>
      <c r="H195" s="4"/>
      <c r="I195" s="4"/>
      <c r="J195" s="4"/>
      <c r="K195" s="4"/>
      <c r="L195" s="4"/>
      <c r="M195" s="4"/>
      <c r="N195" s="4"/>
      <c r="O195" s="4"/>
      <c r="P195" s="4"/>
      <c r="Q195" s="4"/>
      <c r="R195" s="4"/>
      <c r="S195" s="4"/>
      <c r="T195" s="4"/>
      <c r="U195" s="4"/>
      <c r="V195" s="4"/>
      <c r="W195" s="4"/>
      <c r="X195" s="4"/>
      <c r="Y195" s="4"/>
      <c r="Z195" s="4"/>
      <c r="AA195" s="4"/>
      <c r="AB195" s="4"/>
      <c r="AC195" s="4"/>
      <c r="AD195" s="4"/>
      <c r="AE195" s="4"/>
      <c r="AF195" s="4"/>
      <c r="AG195" s="4"/>
      <c r="AH195" s="4"/>
      <c r="AI195" s="4"/>
    </row>
    <row r="196" customFormat="false" ht="12.8" hidden="false" customHeight="false" outlineLevel="0" collapsed="false">
      <c r="C196" s="4"/>
      <c r="D196" s="4"/>
      <c r="E196" s="4"/>
      <c r="F196" s="4"/>
      <c r="G196" s="4"/>
      <c r="H196" s="4"/>
      <c r="I196" s="4"/>
      <c r="J196" s="4"/>
      <c r="K196" s="4"/>
      <c r="L196" s="4"/>
      <c r="M196" s="4"/>
      <c r="N196" s="4"/>
      <c r="O196" s="4"/>
      <c r="P196" s="4"/>
      <c r="Q196" s="4"/>
      <c r="R196" s="4"/>
      <c r="S196" s="4"/>
      <c r="T196" s="4"/>
      <c r="U196" s="4"/>
      <c r="V196" s="4"/>
      <c r="W196" s="4"/>
      <c r="X196" s="4"/>
      <c r="Y196" s="4"/>
      <c r="Z196" s="4"/>
      <c r="AA196" s="4"/>
      <c r="AB196" s="4"/>
      <c r="AC196" s="4"/>
      <c r="AD196" s="4"/>
      <c r="AE196" s="4"/>
      <c r="AF196" s="4"/>
      <c r="AG196" s="4"/>
      <c r="AH196" s="4"/>
      <c r="AI196" s="4"/>
    </row>
    <row r="197" customFormat="false" ht="12.8" hidden="false" customHeight="false" outlineLevel="0" collapsed="false">
      <c r="C197" s="4"/>
      <c r="D197" s="4"/>
      <c r="E197" s="4"/>
      <c r="F197" s="4"/>
      <c r="G197" s="4"/>
      <c r="H197" s="4"/>
      <c r="I197" s="4"/>
      <c r="J197" s="4"/>
      <c r="K197" s="4"/>
      <c r="L197" s="4"/>
      <c r="M197" s="4"/>
      <c r="N197" s="4"/>
      <c r="O197" s="4"/>
      <c r="P197" s="4"/>
      <c r="Q197" s="4"/>
      <c r="R197" s="4"/>
      <c r="S197" s="4"/>
      <c r="T197" s="4"/>
      <c r="U197" s="4"/>
      <c r="V197" s="4"/>
      <c r="W197" s="4"/>
      <c r="X197" s="4"/>
      <c r="Y197" s="4"/>
      <c r="Z197" s="4"/>
      <c r="AA197" s="4"/>
      <c r="AB197" s="4"/>
      <c r="AC197" s="4"/>
      <c r="AD197" s="4"/>
      <c r="AE197" s="4"/>
      <c r="AF197" s="4"/>
      <c r="AG197" s="4"/>
      <c r="AH197" s="4"/>
      <c r="AI197" s="4"/>
    </row>
    <row r="198" customFormat="false" ht="12.8" hidden="false" customHeight="false" outlineLevel="0" collapsed="false">
      <c r="C198" s="4"/>
      <c r="D198" s="4"/>
      <c r="E198" s="4"/>
      <c r="F198" s="4"/>
      <c r="G198" s="4"/>
      <c r="H198" s="4"/>
      <c r="I198" s="4"/>
      <c r="J198" s="4"/>
      <c r="K198" s="4"/>
      <c r="L198" s="4"/>
      <c r="M198" s="4"/>
      <c r="N198" s="4"/>
      <c r="O198" s="4"/>
      <c r="P198" s="4"/>
      <c r="Q198" s="4"/>
      <c r="R198" s="4"/>
      <c r="S198" s="4"/>
      <c r="T198" s="4"/>
      <c r="U198" s="4"/>
      <c r="V198" s="4"/>
      <c r="W198" s="4"/>
      <c r="X198" s="4"/>
      <c r="Y198" s="4"/>
      <c r="Z198" s="4"/>
      <c r="AA198" s="4"/>
      <c r="AB198" s="4"/>
      <c r="AC198" s="4"/>
      <c r="AD198" s="4"/>
      <c r="AE198" s="4"/>
      <c r="AF198" s="4"/>
      <c r="AG198" s="4"/>
      <c r="AH198" s="4"/>
      <c r="AI198" s="4"/>
    </row>
    <row r="199" customFormat="false" ht="12.8" hidden="false" customHeight="false" outlineLevel="0" collapsed="false">
      <c r="C199" s="4"/>
      <c r="D199" s="4"/>
      <c r="E199" s="4"/>
      <c r="F199" s="4"/>
      <c r="G199" s="4"/>
      <c r="H199" s="4"/>
      <c r="I199" s="4"/>
      <c r="J199" s="4"/>
      <c r="K199" s="4"/>
      <c r="L199" s="4"/>
      <c r="M199" s="4"/>
      <c r="N199" s="4"/>
      <c r="O199" s="4"/>
      <c r="P199" s="4"/>
      <c r="Q199" s="4"/>
      <c r="R199" s="4"/>
      <c r="S199" s="4"/>
      <c r="T199" s="4"/>
      <c r="U199" s="4"/>
      <c r="V199" s="4"/>
      <c r="W199" s="4"/>
      <c r="X199" s="4"/>
      <c r="Y199" s="4"/>
      <c r="Z199" s="4"/>
      <c r="AA199" s="4"/>
      <c r="AB199" s="4"/>
      <c r="AC199" s="4"/>
      <c r="AD199" s="4"/>
      <c r="AE199" s="4"/>
      <c r="AF199" s="4"/>
      <c r="AG199" s="4"/>
      <c r="AH199" s="4"/>
      <c r="AI199" s="4"/>
    </row>
    <row r="200" customFormat="false" ht="12.8" hidden="false" customHeight="false" outlineLevel="0" collapsed="false">
      <c r="C200" s="4"/>
      <c r="D200" s="4"/>
      <c r="E200" s="4"/>
      <c r="F200" s="4"/>
      <c r="G200" s="4"/>
      <c r="H200" s="4"/>
      <c r="I200" s="4"/>
      <c r="J200" s="4"/>
      <c r="K200" s="4"/>
      <c r="L200" s="4"/>
      <c r="M200" s="4"/>
      <c r="N200" s="4"/>
      <c r="O200" s="4"/>
      <c r="P200" s="4"/>
      <c r="Q200" s="4"/>
      <c r="R200" s="4"/>
      <c r="S200" s="4"/>
      <c r="T200" s="4"/>
      <c r="U200" s="4"/>
      <c r="V200" s="4"/>
      <c r="W200" s="4"/>
      <c r="X200" s="4"/>
      <c r="Y200" s="4"/>
      <c r="Z200" s="4"/>
      <c r="AA200" s="4"/>
      <c r="AB200" s="4"/>
      <c r="AC200" s="4"/>
      <c r="AD200" s="4"/>
      <c r="AE200" s="4"/>
      <c r="AF200" s="4"/>
      <c r="AG200" s="4"/>
      <c r="AH200" s="4"/>
      <c r="AI200" s="4"/>
    </row>
    <row r="201" customFormat="false" ht="12.8" hidden="false" customHeight="false" outlineLevel="0" collapsed="false">
      <c r="C201" s="4"/>
      <c r="D201" s="4"/>
      <c r="E201" s="4"/>
      <c r="F201" s="4"/>
      <c r="G201" s="4"/>
      <c r="H201" s="4"/>
      <c r="I201" s="4"/>
      <c r="J201" s="4"/>
      <c r="K201" s="4"/>
      <c r="L201" s="4"/>
      <c r="M201" s="4"/>
      <c r="N201" s="4"/>
      <c r="O201" s="4"/>
      <c r="P201" s="4"/>
      <c r="Q201" s="4"/>
      <c r="R201" s="4"/>
      <c r="S201" s="4"/>
      <c r="T201" s="4"/>
      <c r="U201" s="4"/>
      <c r="V201" s="4"/>
      <c r="W201" s="4"/>
      <c r="X201" s="4"/>
      <c r="Y201" s="4"/>
      <c r="Z201" s="4"/>
      <c r="AA201" s="4"/>
      <c r="AB201" s="4"/>
      <c r="AC201" s="4"/>
      <c r="AD201" s="4"/>
      <c r="AE201" s="4"/>
      <c r="AF201" s="4"/>
      <c r="AG201" s="4"/>
      <c r="AH201" s="4"/>
      <c r="AI201" s="4"/>
    </row>
    <row r="202" customFormat="false" ht="12.8" hidden="false" customHeight="false" outlineLevel="0" collapsed="false">
      <c r="C202" s="4"/>
      <c r="D202" s="4"/>
      <c r="E202" s="4"/>
      <c r="F202" s="4"/>
      <c r="G202" s="4"/>
      <c r="H202" s="4"/>
      <c r="I202" s="4"/>
      <c r="J202" s="4"/>
      <c r="K202" s="4"/>
      <c r="L202" s="4"/>
      <c r="M202" s="4"/>
      <c r="N202" s="4"/>
      <c r="O202" s="4"/>
      <c r="P202" s="4"/>
      <c r="Q202" s="4"/>
      <c r="R202" s="4"/>
      <c r="S202" s="4"/>
      <c r="T202" s="4"/>
      <c r="U202" s="4"/>
      <c r="V202" s="4"/>
      <c r="W202" s="4"/>
      <c r="X202" s="4"/>
      <c r="Y202" s="4"/>
      <c r="Z202" s="4"/>
      <c r="AA202" s="4"/>
      <c r="AB202" s="4"/>
      <c r="AC202" s="4"/>
      <c r="AD202" s="4"/>
      <c r="AE202" s="4"/>
      <c r="AF202" s="4"/>
      <c r="AG202" s="4"/>
      <c r="AH202" s="4"/>
      <c r="AI202" s="4"/>
    </row>
    <row r="203" customFormat="false" ht="12.8" hidden="false" customHeight="false" outlineLevel="0" collapsed="false">
      <c r="C203" s="4"/>
      <c r="D203" s="4"/>
      <c r="E203" s="4"/>
      <c r="F203" s="4"/>
      <c r="G203" s="4"/>
      <c r="H203" s="4"/>
      <c r="I203" s="4"/>
      <c r="J203" s="4"/>
      <c r="K203" s="4"/>
      <c r="L203" s="4"/>
      <c r="M203" s="4"/>
      <c r="N203" s="4"/>
      <c r="O203" s="4"/>
      <c r="P203" s="4"/>
      <c r="Q203" s="4"/>
      <c r="R203" s="4"/>
      <c r="S203" s="4"/>
      <c r="T203" s="4"/>
      <c r="U203" s="4"/>
      <c r="V203" s="4"/>
      <c r="W203" s="4"/>
      <c r="X203" s="4"/>
      <c r="Y203" s="4"/>
      <c r="Z203" s="4"/>
      <c r="AA203" s="4"/>
      <c r="AB203" s="4"/>
      <c r="AC203" s="4"/>
      <c r="AD203" s="4"/>
      <c r="AE203" s="4"/>
      <c r="AF203" s="4"/>
      <c r="AG203" s="4"/>
      <c r="AH203" s="4"/>
      <c r="AI203" s="4"/>
    </row>
    <row r="204" customFormat="false" ht="12.8" hidden="false" customHeight="false" outlineLevel="0" collapsed="false">
      <c r="C204" s="4"/>
      <c r="D204" s="4"/>
      <c r="E204" s="4"/>
      <c r="F204" s="4"/>
      <c r="G204" s="4"/>
      <c r="H204" s="4"/>
      <c r="I204" s="4"/>
      <c r="J204" s="4"/>
      <c r="K204" s="4"/>
      <c r="L204" s="4"/>
      <c r="M204" s="4"/>
      <c r="N204" s="4"/>
      <c r="O204" s="4"/>
      <c r="P204" s="4"/>
      <c r="Q204" s="4"/>
      <c r="R204" s="4"/>
      <c r="S204" s="4"/>
      <c r="T204" s="4"/>
      <c r="U204" s="4"/>
      <c r="V204" s="4"/>
      <c r="W204" s="4"/>
      <c r="X204" s="4"/>
      <c r="Y204" s="4"/>
      <c r="Z204" s="4"/>
      <c r="AA204" s="4"/>
      <c r="AB204" s="4"/>
      <c r="AC204" s="4"/>
      <c r="AD204" s="4"/>
      <c r="AE204" s="4"/>
      <c r="AF204" s="4"/>
      <c r="AG204" s="4"/>
      <c r="AH204" s="4"/>
      <c r="AI204" s="4"/>
    </row>
    <row r="205" customFormat="false" ht="12.8" hidden="false" customHeight="false" outlineLevel="0" collapsed="false">
      <c r="C205" s="4"/>
      <c r="D205" s="4"/>
      <c r="E205" s="4"/>
      <c r="F205" s="4"/>
      <c r="G205" s="4"/>
      <c r="H205" s="4"/>
      <c r="I205" s="4"/>
      <c r="J205" s="4"/>
      <c r="K205" s="4"/>
      <c r="L205" s="4"/>
      <c r="M205" s="4"/>
      <c r="N205" s="4"/>
      <c r="O205" s="4"/>
      <c r="P205" s="4"/>
      <c r="Q205" s="4"/>
      <c r="R205" s="4"/>
      <c r="S205" s="4"/>
      <c r="T205" s="4"/>
      <c r="U205" s="4"/>
      <c r="V205" s="4"/>
      <c r="W205" s="4"/>
      <c r="X205" s="4"/>
      <c r="Y205" s="4"/>
      <c r="Z205" s="4"/>
      <c r="AA205" s="4"/>
      <c r="AB205" s="4"/>
      <c r="AC205" s="4"/>
      <c r="AD205" s="4"/>
      <c r="AE205" s="4"/>
      <c r="AF205" s="4"/>
      <c r="AG205" s="4"/>
      <c r="AH205" s="4"/>
      <c r="AI205" s="4"/>
    </row>
    <row r="206" customFormat="false" ht="12.8" hidden="false" customHeight="false" outlineLevel="0" collapsed="false">
      <c r="C206" s="4"/>
      <c r="D206" s="4"/>
      <c r="E206" s="4"/>
      <c r="F206" s="4"/>
      <c r="G206" s="4"/>
      <c r="H206" s="4"/>
      <c r="I206" s="4"/>
      <c r="J206" s="4"/>
      <c r="K206" s="4"/>
      <c r="L206" s="4"/>
      <c r="M206" s="4"/>
      <c r="N206" s="4"/>
      <c r="O206" s="4"/>
      <c r="P206" s="4"/>
      <c r="Q206" s="4"/>
      <c r="R206" s="4"/>
      <c r="S206" s="4"/>
      <c r="T206" s="4"/>
      <c r="U206" s="4"/>
      <c r="V206" s="4"/>
      <c r="W206" s="4"/>
      <c r="X206" s="4"/>
      <c r="Y206" s="4"/>
      <c r="Z206" s="4"/>
      <c r="AA206" s="4"/>
      <c r="AB206" s="4"/>
      <c r="AC206" s="4"/>
      <c r="AD206" s="4"/>
      <c r="AE206" s="4"/>
      <c r="AF206" s="4"/>
      <c r="AG206" s="4"/>
      <c r="AH206" s="4"/>
      <c r="AI206" s="4"/>
    </row>
    <row r="207" customFormat="false" ht="12.8" hidden="false" customHeight="false" outlineLevel="0" collapsed="false">
      <c r="C207" s="4"/>
      <c r="D207" s="4"/>
      <c r="E207" s="4"/>
      <c r="F207" s="4"/>
      <c r="G207" s="4"/>
      <c r="H207" s="4"/>
      <c r="I207" s="4"/>
      <c r="J207" s="4"/>
      <c r="K207" s="4"/>
      <c r="L207" s="4"/>
      <c r="M207" s="4"/>
      <c r="N207" s="4"/>
      <c r="O207" s="4"/>
      <c r="P207" s="4"/>
      <c r="Q207" s="4"/>
      <c r="R207" s="4"/>
      <c r="S207" s="4"/>
      <c r="T207" s="4"/>
      <c r="U207" s="4"/>
      <c r="V207" s="4"/>
      <c r="W207" s="4"/>
      <c r="X207" s="4"/>
      <c r="Y207" s="4"/>
      <c r="Z207" s="4"/>
      <c r="AA207" s="4"/>
      <c r="AB207" s="4"/>
      <c r="AC207" s="4"/>
      <c r="AD207" s="4"/>
      <c r="AE207" s="4"/>
      <c r="AF207" s="4"/>
      <c r="AG207" s="4"/>
      <c r="AH207" s="4"/>
      <c r="AI207" s="4"/>
    </row>
    <row r="208" customFormat="false" ht="12.8" hidden="false" customHeight="false" outlineLevel="0" collapsed="false">
      <c r="C208" s="4"/>
      <c r="D208" s="4"/>
      <c r="E208" s="4"/>
      <c r="F208" s="4"/>
      <c r="G208" s="4"/>
      <c r="H208" s="4"/>
      <c r="I208" s="4"/>
      <c r="J208" s="4"/>
      <c r="K208" s="4"/>
      <c r="L208" s="4"/>
      <c r="M208" s="4"/>
      <c r="N208" s="4"/>
      <c r="O208" s="4"/>
      <c r="P208" s="4"/>
      <c r="Q208" s="4"/>
      <c r="R208" s="4"/>
      <c r="S208" s="4"/>
      <c r="T208" s="4"/>
      <c r="U208" s="4"/>
      <c r="V208" s="4"/>
      <c r="W208" s="4"/>
      <c r="X208" s="4"/>
      <c r="Y208" s="4"/>
      <c r="Z208" s="4"/>
      <c r="AA208" s="4"/>
      <c r="AB208" s="4"/>
      <c r="AC208" s="4"/>
      <c r="AD208" s="4"/>
      <c r="AE208" s="4"/>
      <c r="AF208" s="4"/>
      <c r="AG208" s="4"/>
      <c r="AH208" s="4"/>
      <c r="AI208" s="4"/>
    </row>
    <row r="209" customFormat="false" ht="12.8" hidden="false" customHeight="false" outlineLevel="0" collapsed="false">
      <c r="C209" s="4"/>
      <c r="D209" s="4"/>
      <c r="E209" s="4"/>
      <c r="F209" s="4"/>
      <c r="G209" s="4"/>
      <c r="H209" s="4"/>
      <c r="I209" s="4"/>
      <c r="J209" s="4"/>
      <c r="K209" s="4"/>
      <c r="L209" s="4"/>
      <c r="M209" s="4"/>
      <c r="N209" s="4"/>
      <c r="O209" s="4"/>
      <c r="P209" s="4"/>
      <c r="Q209" s="4"/>
      <c r="R209" s="4"/>
      <c r="S209" s="4"/>
      <c r="T209" s="4"/>
      <c r="U209" s="4"/>
      <c r="V209" s="4"/>
      <c r="W209" s="4"/>
      <c r="X209" s="4"/>
      <c r="Y209" s="4"/>
      <c r="Z209" s="4"/>
      <c r="AA209" s="4"/>
      <c r="AB209" s="4"/>
      <c r="AC209" s="4"/>
      <c r="AD209" s="4"/>
      <c r="AE209" s="4"/>
      <c r="AF209" s="4"/>
      <c r="AG209" s="4"/>
      <c r="AH209" s="4"/>
      <c r="AI209" s="4"/>
    </row>
    <row r="210" customFormat="false" ht="12.8" hidden="false" customHeight="false" outlineLevel="0" collapsed="false">
      <c r="C210" s="4"/>
      <c r="D210" s="4"/>
      <c r="E210" s="4"/>
      <c r="F210" s="4"/>
      <c r="G210" s="4"/>
      <c r="H210" s="4"/>
      <c r="I210" s="4"/>
      <c r="J210" s="4"/>
      <c r="K210" s="4"/>
      <c r="L210" s="4"/>
      <c r="M210" s="4"/>
      <c r="N210" s="4"/>
      <c r="O210" s="4"/>
      <c r="P210" s="4"/>
      <c r="Q210" s="4"/>
      <c r="R210" s="4"/>
      <c r="S210" s="4"/>
      <c r="T210" s="4"/>
      <c r="U210" s="4"/>
      <c r="V210" s="4"/>
      <c r="W210" s="4"/>
      <c r="X210" s="4"/>
      <c r="Y210" s="4"/>
      <c r="Z210" s="4"/>
      <c r="AA210" s="4"/>
      <c r="AB210" s="4"/>
      <c r="AC210" s="4"/>
      <c r="AD210" s="4"/>
      <c r="AE210" s="4"/>
      <c r="AF210" s="4"/>
      <c r="AG210" s="4"/>
      <c r="AH210" s="4"/>
      <c r="AI210" s="4"/>
    </row>
    <row r="211" customFormat="false" ht="12.8" hidden="false" customHeight="false" outlineLevel="0" collapsed="false">
      <c r="C211" s="4"/>
      <c r="D211" s="4"/>
      <c r="E211" s="4"/>
      <c r="F211" s="4"/>
      <c r="G211" s="4"/>
      <c r="H211" s="4"/>
      <c r="I211" s="4"/>
      <c r="J211" s="4"/>
      <c r="K211" s="4"/>
      <c r="L211" s="4"/>
      <c r="M211" s="4"/>
      <c r="N211" s="4"/>
      <c r="O211" s="4"/>
      <c r="P211" s="4"/>
      <c r="Q211" s="4"/>
      <c r="R211" s="4"/>
      <c r="S211" s="4"/>
      <c r="T211" s="4"/>
      <c r="U211" s="4"/>
      <c r="V211" s="4"/>
      <c r="W211" s="4"/>
      <c r="X211" s="4"/>
      <c r="Y211" s="4"/>
      <c r="Z211" s="4"/>
      <c r="AA211" s="4"/>
      <c r="AB211" s="4"/>
      <c r="AC211" s="4"/>
      <c r="AD211" s="4"/>
      <c r="AE211" s="4"/>
      <c r="AF211" s="4"/>
      <c r="AG211" s="4"/>
      <c r="AH211" s="4"/>
      <c r="AI211" s="4"/>
    </row>
    <row r="212" customFormat="false" ht="12.8" hidden="false" customHeight="false" outlineLevel="0" collapsed="false">
      <c r="C212" s="4"/>
      <c r="D212" s="4"/>
      <c r="E212" s="4"/>
      <c r="F212" s="4"/>
      <c r="G212" s="4"/>
      <c r="H212" s="4"/>
      <c r="I212" s="4"/>
      <c r="J212" s="4"/>
      <c r="K212" s="4"/>
      <c r="L212" s="4"/>
      <c r="M212" s="4"/>
      <c r="N212" s="4"/>
      <c r="O212" s="4"/>
      <c r="P212" s="4"/>
      <c r="Q212" s="4"/>
      <c r="R212" s="4"/>
      <c r="S212" s="4"/>
      <c r="T212" s="4"/>
      <c r="U212" s="4"/>
      <c r="V212" s="4"/>
      <c r="W212" s="4"/>
      <c r="X212" s="4"/>
      <c r="Y212" s="4"/>
      <c r="Z212" s="4"/>
      <c r="AA212" s="4"/>
      <c r="AB212" s="4"/>
      <c r="AC212" s="4"/>
      <c r="AD212" s="4"/>
      <c r="AE212" s="4"/>
      <c r="AF212" s="4"/>
      <c r="AG212" s="4"/>
      <c r="AH212" s="4"/>
      <c r="AI212" s="4"/>
    </row>
    <row r="213" customFormat="false" ht="12.8" hidden="false" customHeight="false" outlineLevel="0" collapsed="false">
      <c r="C213" s="4"/>
      <c r="D213" s="4"/>
      <c r="E213" s="4"/>
      <c r="F213" s="4"/>
      <c r="G213" s="4"/>
      <c r="H213" s="4"/>
      <c r="I213" s="4"/>
      <c r="J213" s="4"/>
      <c r="K213" s="4"/>
      <c r="L213" s="4"/>
      <c r="M213" s="4"/>
      <c r="N213" s="4"/>
      <c r="O213" s="4"/>
      <c r="P213" s="4"/>
      <c r="Q213" s="4"/>
      <c r="R213" s="4"/>
      <c r="S213" s="4"/>
      <c r="T213" s="4"/>
      <c r="U213" s="4"/>
      <c r="V213" s="4"/>
      <c r="W213" s="4"/>
      <c r="X213" s="4"/>
      <c r="Y213" s="4"/>
      <c r="Z213" s="4"/>
      <c r="AA213" s="4"/>
      <c r="AB213" s="4"/>
      <c r="AC213" s="4"/>
      <c r="AD213" s="4"/>
      <c r="AE213" s="4"/>
      <c r="AF213" s="4"/>
      <c r="AG213" s="4"/>
      <c r="AH213" s="4"/>
      <c r="AI213" s="4"/>
    </row>
    <row r="214" customFormat="false" ht="12.8" hidden="false" customHeight="false" outlineLevel="0" collapsed="false">
      <c r="C214" s="4"/>
      <c r="D214" s="4"/>
      <c r="E214" s="4"/>
      <c r="F214" s="4"/>
      <c r="G214" s="4"/>
      <c r="H214" s="4"/>
      <c r="I214" s="4"/>
      <c r="J214" s="4"/>
      <c r="K214" s="4"/>
      <c r="L214" s="4"/>
      <c r="M214" s="4"/>
      <c r="N214" s="4"/>
      <c r="O214" s="4"/>
      <c r="P214" s="4"/>
      <c r="Q214" s="4"/>
      <c r="R214" s="4"/>
      <c r="S214" s="4"/>
      <c r="T214" s="4"/>
      <c r="U214" s="4"/>
      <c r="V214" s="4"/>
      <c r="W214" s="4"/>
      <c r="X214" s="4"/>
      <c r="Y214" s="4"/>
      <c r="Z214" s="4"/>
      <c r="AA214" s="4"/>
      <c r="AB214" s="4"/>
      <c r="AC214" s="4"/>
      <c r="AD214" s="4"/>
      <c r="AE214" s="4"/>
      <c r="AF214" s="4"/>
      <c r="AG214" s="4"/>
      <c r="AH214" s="4"/>
      <c r="AI214" s="4"/>
    </row>
    <row r="215" customFormat="false" ht="12.8" hidden="false" customHeight="false" outlineLevel="0" collapsed="false">
      <c r="C215" s="4"/>
      <c r="D215" s="4"/>
      <c r="E215" s="4"/>
      <c r="F215" s="4"/>
      <c r="G215" s="4"/>
      <c r="H215" s="4"/>
      <c r="I215" s="4"/>
      <c r="J215" s="4"/>
      <c r="K215" s="4"/>
      <c r="L215" s="4"/>
      <c r="M215" s="4"/>
      <c r="N215" s="4"/>
      <c r="O215" s="4"/>
      <c r="P215" s="4"/>
      <c r="Q215" s="4"/>
      <c r="R215" s="4"/>
      <c r="S215" s="4"/>
      <c r="T215" s="4"/>
      <c r="U215" s="4"/>
      <c r="V215" s="4"/>
      <c r="W215" s="4"/>
      <c r="X215" s="4"/>
      <c r="Y215" s="4"/>
      <c r="Z215" s="4"/>
      <c r="AA215" s="4"/>
      <c r="AB215" s="4"/>
      <c r="AC215" s="4"/>
      <c r="AD215" s="4"/>
      <c r="AE215" s="4"/>
      <c r="AF215" s="4"/>
      <c r="AG215" s="4"/>
      <c r="AH215" s="4"/>
      <c r="AI215" s="4"/>
    </row>
    <row r="216" customFormat="false" ht="12.8" hidden="false" customHeight="false" outlineLevel="0" collapsed="false">
      <c r="C216" s="4"/>
      <c r="D216" s="4"/>
      <c r="E216" s="4"/>
      <c r="F216" s="4"/>
      <c r="G216" s="4"/>
      <c r="H216" s="4"/>
      <c r="I216" s="4"/>
      <c r="J216" s="4"/>
      <c r="K216" s="4"/>
      <c r="L216" s="4"/>
      <c r="M216" s="4"/>
      <c r="N216" s="4"/>
      <c r="O216" s="4"/>
      <c r="P216" s="4"/>
      <c r="Q216" s="4"/>
      <c r="R216" s="4"/>
      <c r="S216" s="4"/>
      <c r="T216" s="4"/>
      <c r="U216" s="4"/>
      <c r="V216" s="4"/>
      <c r="W216" s="4"/>
      <c r="X216" s="4"/>
      <c r="Y216" s="4"/>
      <c r="Z216" s="4"/>
      <c r="AA216" s="4"/>
      <c r="AB216" s="4"/>
      <c r="AC216" s="4"/>
      <c r="AD216" s="4"/>
      <c r="AE216" s="4"/>
      <c r="AF216" s="4"/>
      <c r="AG216" s="4"/>
      <c r="AH216" s="4"/>
      <c r="AI216" s="4"/>
    </row>
    <row r="217" customFormat="false" ht="12.8" hidden="false" customHeight="false" outlineLevel="0" collapsed="false">
      <c r="C217" s="4"/>
      <c r="D217" s="4"/>
      <c r="E217" s="4"/>
      <c r="F217" s="4"/>
      <c r="G217" s="4"/>
      <c r="H217" s="4"/>
      <c r="I217" s="4"/>
      <c r="J217" s="4"/>
      <c r="K217" s="4"/>
      <c r="L217" s="4"/>
      <c r="M217" s="4"/>
      <c r="N217" s="4"/>
      <c r="O217" s="4"/>
      <c r="P217" s="4"/>
      <c r="Q217" s="4"/>
      <c r="R217" s="4"/>
      <c r="S217" s="4"/>
      <c r="T217" s="4"/>
      <c r="U217" s="4"/>
      <c r="V217" s="4"/>
      <c r="W217" s="4"/>
      <c r="X217" s="4"/>
      <c r="Y217" s="4"/>
      <c r="Z217" s="4"/>
      <c r="AA217" s="4"/>
      <c r="AB217" s="4"/>
      <c r="AC217" s="4"/>
      <c r="AD217" s="4"/>
      <c r="AE217" s="4"/>
      <c r="AF217" s="4"/>
      <c r="AG217" s="4"/>
      <c r="AH217" s="4"/>
      <c r="AI217" s="4"/>
    </row>
    <row r="218" customFormat="false" ht="12.8" hidden="false" customHeight="false" outlineLevel="0" collapsed="false">
      <c r="C218" s="4"/>
      <c r="D218" s="4"/>
      <c r="E218" s="4"/>
      <c r="F218" s="4"/>
      <c r="G218" s="4"/>
      <c r="H218" s="4"/>
      <c r="I218" s="4"/>
      <c r="J218" s="4"/>
      <c r="K218" s="4"/>
      <c r="L218" s="4"/>
      <c r="M218" s="4"/>
      <c r="N218" s="4"/>
      <c r="O218" s="4"/>
      <c r="P218" s="4"/>
      <c r="Q218" s="4"/>
      <c r="R218" s="4"/>
      <c r="S218" s="4"/>
      <c r="T218" s="4"/>
      <c r="U218" s="4"/>
      <c r="V218" s="4"/>
      <c r="W218" s="4"/>
      <c r="X218" s="4"/>
      <c r="Y218" s="4"/>
      <c r="Z218" s="4"/>
      <c r="AA218" s="4"/>
      <c r="AB218" s="4"/>
      <c r="AC218" s="4"/>
      <c r="AD218" s="4"/>
      <c r="AE218" s="4"/>
      <c r="AF218" s="4"/>
      <c r="AG218" s="4"/>
      <c r="AH218" s="4"/>
      <c r="AI218" s="4"/>
    </row>
    <row r="219" customFormat="false" ht="12.8" hidden="false" customHeight="false" outlineLevel="0" collapsed="false">
      <c r="C219" s="4"/>
      <c r="D219" s="4"/>
      <c r="E219" s="4"/>
      <c r="F219" s="4"/>
      <c r="G219" s="4"/>
      <c r="H219" s="4"/>
      <c r="I219" s="4"/>
      <c r="J219" s="4"/>
      <c r="K219" s="4"/>
      <c r="L219" s="4"/>
      <c r="M219" s="4"/>
      <c r="N219" s="4"/>
      <c r="O219" s="4"/>
      <c r="P219" s="4"/>
      <c r="Q219" s="4"/>
      <c r="R219" s="4"/>
      <c r="S219" s="4"/>
      <c r="T219" s="4"/>
      <c r="U219" s="4"/>
      <c r="V219" s="4"/>
      <c r="W219" s="4"/>
      <c r="X219" s="4"/>
      <c r="Y219" s="4"/>
      <c r="Z219" s="4"/>
      <c r="AA219" s="4"/>
      <c r="AB219" s="4"/>
      <c r="AC219" s="4"/>
      <c r="AD219" s="4"/>
      <c r="AE219" s="4"/>
      <c r="AF219" s="4"/>
      <c r="AG219" s="4"/>
      <c r="AH219" s="4"/>
      <c r="AI219" s="4"/>
    </row>
    <row r="220" customFormat="false" ht="12.8" hidden="false" customHeight="false" outlineLevel="0" collapsed="false">
      <c r="C220" s="4"/>
      <c r="D220" s="4"/>
      <c r="E220" s="4"/>
      <c r="F220" s="4"/>
      <c r="G220" s="4"/>
      <c r="H220" s="4"/>
      <c r="I220" s="4"/>
      <c r="J220" s="4"/>
      <c r="K220" s="4"/>
      <c r="L220" s="4"/>
      <c r="M220" s="4"/>
      <c r="N220" s="4"/>
      <c r="O220" s="4"/>
      <c r="P220" s="4"/>
      <c r="Q220" s="4"/>
      <c r="R220" s="4"/>
      <c r="S220" s="4"/>
      <c r="T220" s="4"/>
      <c r="U220" s="4"/>
      <c r="V220" s="4"/>
      <c r="W220" s="4"/>
      <c r="X220" s="4"/>
      <c r="Y220" s="4"/>
      <c r="Z220" s="4"/>
      <c r="AA220" s="4"/>
      <c r="AB220" s="4"/>
      <c r="AC220" s="4"/>
      <c r="AD220" s="4"/>
      <c r="AE220" s="4"/>
      <c r="AF220" s="4"/>
      <c r="AG220" s="4"/>
      <c r="AH220" s="4"/>
      <c r="AI220" s="4"/>
    </row>
    <row r="221" customFormat="false" ht="12.8" hidden="false" customHeight="false" outlineLevel="0" collapsed="false">
      <c r="C221" s="4"/>
      <c r="D221" s="4"/>
      <c r="E221" s="4"/>
      <c r="F221" s="4"/>
      <c r="G221" s="4"/>
      <c r="H221" s="4"/>
      <c r="I221" s="4"/>
      <c r="J221" s="4"/>
      <c r="K221" s="4"/>
      <c r="L221" s="4"/>
      <c r="M221" s="4"/>
      <c r="N221" s="4"/>
      <c r="O221" s="4"/>
      <c r="P221" s="4"/>
      <c r="Q221" s="4"/>
      <c r="R221" s="4"/>
      <c r="S221" s="4"/>
      <c r="T221" s="4"/>
      <c r="U221" s="4"/>
      <c r="V221" s="4"/>
      <c r="W221" s="4"/>
      <c r="X221" s="4"/>
      <c r="Y221" s="4"/>
      <c r="Z221" s="4"/>
      <c r="AA221" s="4"/>
      <c r="AB221" s="4"/>
      <c r="AC221" s="4"/>
      <c r="AD221" s="4"/>
      <c r="AE221" s="4"/>
      <c r="AF221" s="4"/>
      <c r="AG221" s="4"/>
      <c r="AH221" s="4"/>
      <c r="AI221" s="4"/>
    </row>
    <row r="222" customFormat="false" ht="12.8" hidden="false" customHeight="false" outlineLevel="0" collapsed="false">
      <c r="C222" s="4"/>
      <c r="D222" s="4"/>
      <c r="E222" s="4"/>
      <c r="F222" s="4"/>
      <c r="G222" s="4"/>
      <c r="H222" s="4"/>
      <c r="I222" s="4"/>
      <c r="J222" s="4"/>
      <c r="K222" s="4"/>
      <c r="L222" s="4"/>
      <c r="M222" s="4"/>
      <c r="N222" s="4"/>
      <c r="O222" s="4"/>
      <c r="P222" s="4"/>
      <c r="Q222" s="4"/>
      <c r="R222" s="4"/>
      <c r="S222" s="4"/>
      <c r="T222" s="4"/>
      <c r="U222" s="4"/>
      <c r="V222" s="4"/>
      <c r="W222" s="4"/>
      <c r="X222" s="4"/>
      <c r="Y222" s="4"/>
      <c r="Z222" s="4"/>
      <c r="AA222" s="4"/>
      <c r="AB222" s="4"/>
      <c r="AC222" s="4"/>
      <c r="AD222" s="4"/>
      <c r="AE222" s="4"/>
      <c r="AF222" s="4"/>
      <c r="AG222" s="4"/>
      <c r="AH222" s="4"/>
      <c r="AI222" s="4"/>
    </row>
    <row r="223" customFormat="false" ht="12.8" hidden="false" customHeight="false" outlineLevel="0" collapsed="false">
      <c r="C223" s="4"/>
      <c r="D223" s="4"/>
      <c r="E223" s="4"/>
      <c r="F223" s="4"/>
      <c r="G223" s="4"/>
      <c r="H223" s="4"/>
      <c r="I223" s="4"/>
      <c r="J223" s="4"/>
      <c r="K223" s="4"/>
      <c r="L223" s="4"/>
      <c r="M223" s="4"/>
      <c r="N223" s="4"/>
      <c r="O223" s="4"/>
      <c r="P223" s="4"/>
      <c r="Q223" s="4"/>
      <c r="R223" s="4"/>
      <c r="S223" s="4"/>
      <c r="T223" s="4"/>
      <c r="U223" s="4"/>
      <c r="V223" s="4"/>
      <c r="W223" s="4"/>
      <c r="X223" s="4"/>
      <c r="Y223" s="4"/>
      <c r="Z223" s="4"/>
      <c r="AA223" s="4"/>
      <c r="AB223" s="4"/>
      <c r="AC223" s="4"/>
      <c r="AD223" s="4"/>
      <c r="AE223" s="4"/>
      <c r="AF223" s="4"/>
      <c r="AG223" s="4"/>
      <c r="AH223" s="4"/>
      <c r="AI223" s="4"/>
    </row>
    <row r="224" customFormat="false" ht="12.8" hidden="false" customHeight="false" outlineLevel="0" collapsed="false">
      <c r="C224" s="4"/>
      <c r="D224" s="4"/>
      <c r="E224" s="4"/>
      <c r="F224" s="4"/>
      <c r="G224" s="4"/>
      <c r="H224" s="4"/>
      <c r="I224" s="4"/>
      <c r="J224" s="4"/>
      <c r="K224" s="4"/>
      <c r="L224" s="4"/>
      <c r="M224" s="4"/>
      <c r="N224" s="4"/>
      <c r="O224" s="4"/>
      <c r="P224" s="4"/>
      <c r="Q224" s="4"/>
      <c r="R224" s="4"/>
      <c r="S224" s="4"/>
      <c r="T224" s="4"/>
      <c r="U224" s="4"/>
      <c r="V224" s="4"/>
      <c r="W224" s="4"/>
      <c r="X224" s="4"/>
      <c r="Y224" s="4"/>
      <c r="Z224" s="4"/>
      <c r="AA224" s="4"/>
      <c r="AB224" s="4"/>
      <c r="AC224" s="4"/>
      <c r="AD224" s="4"/>
      <c r="AE224" s="4"/>
      <c r="AF224" s="4"/>
      <c r="AG224" s="4"/>
      <c r="AH224" s="4"/>
      <c r="AI224" s="4"/>
    </row>
    <row r="225" customFormat="false" ht="12.8" hidden="false" customHeight="false" outlineLevel="0" collapsed="false">
      <c r="C225" s="4"/>
      <c r="D225" s="4"/>
      <c r="E225" s="4"/>
      <c r="F225" s="4"/>
      <c r="G225" s="4"/>
      <c r="H225" s="4"/>
      <c r="I225" s="4"/>
      <c r="J225" s="4"/>
      <c r="K225" s="4"/>
      <c r="L225" s="4"/>
      <c r="M225" s="4"/>
      <c r="N225" s="4"/>
      <c r="O225" s="4"/>
      <c r="P225" s="4"/>
      <c r="Q225" s="4"/>
      <c r="R225" s="4"/>
      <c r="S225" s="4"/>
      <c r="T225" s="4"/>
      <c r="U225" s="4"/>
      <c r="V225" s="4"/>
      <c r="W225" s="4"/>
      <c r="X225" s="4"/>
      <c r="Y225" s="4"/>
      <c r="Z225" s="4"/>
      <c r="AA225" s="4"/>
      <c r="AB225" s="4"/>
      <c r="AC225" s="4"/>
      <c r="AD225" s="4"/>
      <c r="AE225" s="4"/>
      <c r="AF225" s="4"/>
      <c r="AG225" s="4"/>
      <c r="AH225" s="4"/>
      <c r="AI225" s="4"/>
    </row>
    <row r="226" customFormat="false" ht="12.8" hidden="false" customHeight="false" outlineLevel="0" collapsed="false">
      <c r="C226" s="4"/>
      <c r="D226" s="4"/>
      <c r="E226" s="4"/>
      <c r="F226" s="4"/>
      <c r="G226" s="4"/>
      <c r="H226" s="4"/>
      <c r="I226" s="4"/>
      <c r="J226" s="4"/>
      <c r="K226" s="4"/>
      <c r="L226" s="4"/>
      <c r="M226" s="4"/>
      <c r="N226" s="4"/>
      <c r="O226" s="4"/>
      <c r="P226" s="4"/>
      <c r="Q226" s="4"/>
      <c r="R226" s="4"/>
      <c r="S226" s="4"/>
      <c r="T226" s="4"/>
      <c r="U226" s="4"/>
      <c r="V226" s="4"/>
      <c r="W226" s="4"/>
      <c r="X226" s="4"/>
      <c r="Y226" s="4"/>
      <c r="Z226" s="4"/>
      <c r="AA226" s="4"/>
      <c r="AB226" s="4"/>
      <c r="AC226" s="4"/>
      <c r="AD226" s="4"/>
      <c r="AE226" s="4"/>
      <c r="AF226" s="4"/>
      <c r="AG226" s="4"/>
      <c r="AH226" s="4"/>
      <c r="AI226" s="4"/>
    </row>
    <row r="227" customFormat="false" ht="12.8" hidden="false" customHeight="false" outlineLevel="0" collapsed="false">
      <c r="C227" s="4"/>
      <c r="D227" s="4"/>
      <c r="E227" s="4"/>
      <c r="F227" s="4"/>
      <c r="G227" s="4"/>
      <c r="H227" s="4"/>
      <c r="I227" s="4"/>
      <c r="J227" s="4"/>
      <c r="K227" s="4"/>
      <c r="L227" s="4"/>
      <c r="M227" s="4"/>
      <c r="N227" s="4"/>
      <c r="O227" s="4"/>
      <c r="P227" s="4"/>
      <c r="Q227" s="4"/>
      <c r="R227" s="4"/>
      <c r="S227" s="4"/>
      <c r="T227" s="4"/>
      <c r="U227" s="4"/>
      <c r="V227" s="4"/>
      <c r="W227" s="4"/>
      <c r="X227" s="4"/>
      <c r="Y227" s="4"/>
      <c r="Z227" s="4"/>
      <c r="AA227" s="4"/>
      <c r="AB227" s="4"/>
      <c r="AC227" s="4"/>
      <c r="AD227" s="4"/>
      <c r="AE227" s="4"/>
      <c r="AF227" s="4"/>
      <c r="AG227" s="4"/>
      <c r="AH227" s="4"/>
      <c r="AI227" s="4"/>
    </row>
    <row r="228" customFormat="false" ht="12.8" hidden="false" customHeight="false" outlineLevel="0" collapsed="false">
      <c r="C228" s="4"/>
      <c r="D228" s="4"/>
      <c r="E228" s="4"/>
      <c r="F228" s="4"/>
      <c r="G228" s="4"/>
      <c r="H228" s="4"/>
      <c r="I228" s="4"/>
      <c r="J228" s="4"/>
      <c r="K228" s="4"/>
      <c r="L228" s="4"/>
      <c r="M228" s="4"/>
      <c r="N228" s="4"/>
      <c r="O228" s="4"/>
      <c r="P228" s="4"/>
      <c r="Q228" s="4"/>
      <c r="R228" s="4"/>
      <c r="S228" s="4"/>
      <c r="T228" s="4"/>
      <c r="U228" s="4"/>
      <c r="V228" s="4"/>
      <c r="W228" s="4"/>
      <c r="X228" s="4"/>
      <c r="Y228" s="4"/>
      <c r="Z228" s="4"/>
      <c r="AA228" s="4"/>
      <c r="AB228" s="4"/>
      <c r="AC228" s="4"/>
      <c r="AD228" s="4"/>
      <c r="AE228" s="4"/>
      <c r="AF228" s="4"/>
      <c r="AG228" s="4"/>
      <c r="AH228" s="4"/>
      <c r="AI228" s="4"/>
    </row>
    <row r="229" customFormat="false" ht="12.8" hidden="false" customHeight="false" outlineLevel="0" collapsed="false">
      <c r="C229" s="4"/>
      <c r="D229" s="4"/>
      <c r="E229" s="4"/>
      <c r="F229" s="4"/>
      <c r="G229" s="4"/>
      <c r="H229" s="4"/>
      <c r="I229" s="4"/>
      <c r="J229" s="4"/>
      <c r="K229" s="4"/>
      <c r="L229" s="4"/>
      <c r="M229" s="4"/>
      <c r="N229" s="4"/>
      <c r="O229" s="4"/>
      <c r="P229" s="4"/>
      <c r="Q229" s="4"/>
      <c r="R229" s="4"/>
      <c r="S229" s="4"/>
      <c r="T229" s="4"/>
      <c r="U229" s="4"/>
      <c r="V229" s="4"/>
      <c r="W229" s="4"/>
      <c r="X229" s="4"/>
      <c r="Y229" s="4"/>
      <c r="Z229" s="4"/>
      <c r="AA229" s="4"/>
      <c r="AB229" s="4"/>
      <c r="AC229" s="4"/>
      <c r="AD229" s="4"/>
      <c r="AE229" s="4"/>
      <c r="AF229" s="4"/>
      <c r="AG229" s="4"/>
      <c r="AH229" s="4"/>
      <c r="AI229" s="4"/>
    </row>
    <row r="230" customFormat="false" ht="12.8" hidden="false" customHeight="false" outlineLevel="0" collapsed="false">
      <c r="C230" s="4"/>
      <c r="D230" s="4"/>
      <c r="E230" s="4"/>
      <c r="F230" s="4"/>
      <c r="G230" s="4"/>
      <c r="H230" s="4"/>
      <c r="I230" s="4"/>
      <c r="J230" s="4"/>
      <c r="K230" s="4"/>
      <c r="L230" s="4"/>
      <c r="M230" s="4"/>
      <c r="N230" s="4"/>
      <c r="O230" s="4"/>
      <c r="P230" s="4"/>
      <c r="Q230" s="4"/>
      <c r="R230" s="4"/>
      <c r="S230" s="4"/>
      <c r="T230" s="4"/>
      <c r="U230" s="4"/>
      <c r="V230" s="4"/>
      <c r="W230" s="4"/>
      <c r="X230" s="4"/>
      <c r="Y230" s="4"/>
      <c r="Z230" s="4"/>
      <c r="AA230" s="4"/>
      <c r="AB230" s="4"/>
      <c r="AC230" s="4"/>
      <c r="AD230" s="4"/>
      <c r="AE230" s="4"/>
      <c r="AF230" s="4"/>
      <c r="AG230" s="4"/>
      <c r="AH230" s="4"/>
      <c r="AI230" s="4"/>
    </row>
    <row r="231" customFormat="false" ht="12.8" hidden="false" customHeight="false" outlineLevel="0" collapsed="false">
      <c r="C231" s="4"/>
      <c r="D231" s="4"/>
      <c r="E231" s="4"/>
      <c r="F231" s="4"/>
      <c r="G231" s="4"/>
      <c r="H231" s="4"/>
      <c r="I231" s="4"/>
      <c r="J231" s="4"/>
      <c r="K231" s="4"/>
      <c r="L231" s="4"/>
      <c r="M231" s="4"/>
      <c r="N231" s="4"/>
      <c r="O231" s="4"/>
      <c r="P231" s="4"/>
      <c r="Q231" s="4"/>
      <c r="R231" s="4"/>
      <c r="S231" s="4"/>
      <c r="T231" s="4"/>
      <c r="U231" s="4"/>
      <c r="V231" s="4"/>
      <c r="W231" s="4"/>
      <c r="X231" s="4"/>
      <c r="Y231" s="4"/>
      <c r="Z231" s="4"/>
      <c r="AA231" s="4"/>
      <c r="AB231" s="4"/>
      <c r="AC231" s="4"/>
      <c r="AD231" s="4"/>
      <c r="AE231" s="4"/>
      <c r="AF231" s="4"/>
      <c r="AG231" s="4"/>
      <c r="AH231" s="4"/>
      <c r="AI231" s="4"/>
    </row>
    <row r="232" customFormat="false" ht="12.8" hidden="false" customHeight="false" outlineLevel="0" collapsed="false">
      <c r="C232" s="4"/>
      <c r="D232" s="4"/>
      <c r="E232" s="4"/>
      <c r="F232" s="4"/>
      <c r="G232" s="4"/>
      <c r="H232" s="4"/>
      <c r="I232" s="4"/>
      <c r="J232" s="4"/>
      <c r="K232" s="4"/>
      <c r="L232" s="4"/>
      <c r="M232" s="4"/>
      <c r="N232" s="4"/>
      <c r="O232" s="4"/>
      <c r="P232" s="4"/>
      <c r="Q232" s="4"/>
      <c r="R232" s="4"/>
      <c r="S232" s="4"/>
      <c r="T232" s="4"/>
      <c r="U232" s="4"/>
      <c r="V232" s="4"/>
      <c r="W232" s="4"/>
      <c r="X232" s="4"/>
      <c r="Y232" s="4"/>
      <c r="Z232" s="4"/>
      <c r="AA232" s="4"/>
      <c r="AB232" s="4"/>
      <c r="AC232" s="4"/>
      <c r="AD232" s="4"/>
      <c r="AE232" s="4"/>
      <c r="AF232" s="4"/>
      <c r="AG232" s="4"/>
      <c r="AH232" s="4"/>
      <c r="AI232" s="4"/>
    </row>
    <row r="233" customFormat="false" ht="12.8" hidden="false" customHeight="false" outlineLevel="0" collapsed="false">
      <c r="C233" s="4"/>
      <c r="D233" s="4"/>
      <c r="E233" s="4"/>
      <c r="F233" s="4"/>
      <c r="G233" s="4"/>
      <c r="H233" s="4"/>
      <c r="I233" s="4"/>
      <c r="J233" s="4"/>
      <c r="K233" s="4"/>
      <c r="L233" s="4"/>
      <c r="M233" s="4"/>
      <c r="N233" s="4"/>
      <c r="O233" s="4"/>
      <c r="P233" s="4"/>
      <c r="Q233" s="4"/>
      <c r="R233" s="4"/>
      <c r="S233" s="4"/>
      <c r="T233" s="4"/>
      <c r="U233" s="4"/>
      <c r="V233" s="4"/>
      <c r="W233" s="4"/>
      <c r="X233" s="4"/>
      <c r="Y233" s="4"/>
      <c r="Z233" s="4"/>
      <c r="AA233" s="4"/>
      <c r="AB233" s="4"/>
      <c r="AC233" s="4"/>
      <c r="AD233" s="4"/>
      <c r="AE233" s="4"/>
      <c r="AF233" s="4"/>
      <c r="AG233" s="4"/>
      <c r="AH233" s="4"/>
      <c r="AI233" s="4"/>
    </row>
    <row r="234" customFormat="false" ht="12.8" hidden="false" customHeight="false" outlineLevel="0" collapsed="false">
      <c r="C234" s="4"/>
      <c r="D234" s="4"/>
      <c r="E234" s="4"/>
      <c r="F234" s="4"/>
      <c r="G234" s="4"/>
      <c r="H234" s="4"/>
      <c r="I234" s="4"/>
      <c r="J234" s="4"/>
      <c r="K234" s="4"/>
      <c r="L234" s="4"/>
      <c r="M234" s="4"/>
      <c r="N234" s="4"/>
      <c r="O234" s="4"/>
      <c r="P234" s="4"/>
      <c r="Q234" s="4"/>
      <c r="R234" s="4"/>
      <c r="S234" s="4"/>
      <c r="T234" s="4"/>
      <c r="U234" s="4"/>
      <c r="V234" s="4"/>
      <c r="W234" s="4"/>
      <c r="X234" s="4"/>
      <c r="Y234" s="4"/>
      <c r="Z234" s="4"/>
      <c r="AA234" s="4"/>
      <c r="AB234" s="4"/>
      <c r="AC234" s="4"/>
      <c r="AD234" s="4"/>
      <c r="AE234" s="4"/>
      <c r="AF234" s="4"/>
      <c r="AG234" s="4"/>
      <c r="AH234" s="4"/>
      <c r="AI234" s="4"/>
    </row>
    <row r="235" customFormat="false" ht="12.8" hidden="false" customHeight="false" outlineLevel="0" collapsed="false">
      <c r="C235" s="4"/>
      <c r="D235" s="4"/>
      <c r="E235" s="4"/>
      <c r="F235" s="4"/>
      <c r="G235" s="4"/>
      <c r="H235" s="4"/>
      <c r="I235" s="4"/>
      <c r="J235" s="4"/>
      <c r="K235" s="4"/>
      <c r="L235" s="4"/>
      <c r="M235" s="4"/>
      <c r="N235" s="4"/>
      <c r="O235" s="4"/>
      <c r="P235" s="4"/>
      <c r="Q235" s="4"/>
      <c r="R235" s="4"/>
      <c r="S235" s="4"/>
      <c r="T235" s="4"/>
      <c r="U235" s="4"/>
      <c r="V235" s="4"/>
      <c r="W235" s="4"/>
      <c r="X235" s="4"/>
      <c r="Y235" s="4"/>
      <c r="Z235" s="4"/>
      <c r="AA235" s="4"/>
      <c r="AB235" s="4"/>
      <c r="AC235" s="4"/>
      <c r="AD235" s="4"/>
      <c r="AE235" s="4"/>
      <c r="AF235" s="4"/>
      <c r="AG235" s="4"/>
      <c r="AH235" s="4"/>
      <c r="AI235" s="4"/>
    </row>
    <row r="236" customFormat="false" ht="12.8" hidden="false" customHeight="false" outlineLevel="0" collapsed="false">
      <c r="C236" s="4"/>
      <c r="D236" s="4"/>
      <c r="E236" s="4"/>
      <c r="F236" s="4"/>
      <c r="G236" s="4"/>
      <c r="H236" s="4"/>
      <c r="I236" s="4"/>
      <c r="J236" s="4"/>
      <c r="K236" s="4"/>
      <c r="L236" s="4"/>
      <c r="M236" s="4"/>
      <c r="N236" s="4"/>
      <c r="O236" s="4"/>
      <c r="P236" s="4"/>
      <c r="Q236" s="4"/>
      <c r="R236" s="4"/>
      <c r="S236" s="4"/>
      <c r="T236" s="4"/>
      <c r="U236" s="4"/>
      <c r="V236" s="4"/>
      <c r="W236" s="4"/>
      <c r="X236" s="4"/>
      <c r="Y236" s="4"/>
      <c r="Z236" s="4"/>
      <c r="AA236" s="4"/>
      <c r="AB236" s="4"/>
      <c r="AC236" s="4"/>
      <c r="AD236" s="4"/>
      <c r="AE236" s="4"/>
      <c r="AF236" s="4"/>
      <c r="AG236" s="4"/>
      <c r="AH236" s="4"/>
      <c r="AI236" s="4"/>
    </row>
    <row r="237" customFormat="false" ht="12.8" hidden="false" customHeight="false" outlineLevel="0" collapsed="false">
      <c r="C237" s="4"/>
      <c r="D237" s="4"/>
      <c r="E237" s="4"/>
      <c r="F237" s="4"/>
      <c r="G237" s="4"/>
      <c r="H237" s="4"/>
      <c r="I237" s="4"/>
      <c r="J237" s="4"/>
      <c r="K237" s="4"/>
      <c r="L237" s="4"/>
      <c r="M237" s="4"/>
      <c r="N237" s="4"/>
      <c r="O237" s="4"/>
      <c r="P237" s="4"/>
      <c r="Q237" s="4"/>
      <c r="R237" s="4"/>
      <c r="S237" s="4"/>
      <c r="T237" s="4"/>
      <c r="U237" s="4"/>
      <c r="V237" s="4"/>
      <c r="W237" s="4"/>
      <c r="X237" s="4"/>
      <c r="Y237" s="4"/>
      <c r="Z237" s="4"/>
      <c r="AA237" s="4"/>
      <c r="AB237" s="4"/>
      <c r="AC237" s="4"/>
      <c r="AD237" s="4"/>
      <c r="AE237" s="4"/>
      <c r="AF237" s="4"/>
      <c r="AG237" s="4"/>
      <c r="AH237" s="4"/>
      <c r="AI237" s="4"/>
    </row>
    <row r="238" customFormat="false" ht="12.8" hidden="false" customHeight="false" outlineLevel="0" collapsed="false">
      <c r="C238" s="4"/>
      <c r="D238" s="4"/>
      <c r="E238" s="4"/>
      <c r="F238" s="4"/>
      <c r="G238" s="4"/>
      <c r="H238" s="4"/>
      <c r="I238" s="4"/>
      <c r="J238" s="4"/>
      <c r="K238" s="4"/>
      <c r="L238" s="4"/>
      <c r="M238" s="4"/>
      <c r="N238" s="4"/>
      <c r="O238" s="4"/>
      <c r="P238" s="4"/>
      <c r="Q238" s="4"/>
      <c r="R238" s="4"/>
      <c r="S238" s="4"/>
      <c r="T238" s="4"/>
      <c r="U238" s="4"/>
      <c r="V238" s="4"/>
      <c r="W238" s="4"/>
      <c r="X238" s="4"/>
      <c r="Y238" s="4"/>
      <c r="Z238" s="4"/>
      <c r="AA238" s="4"/>
      <c r="AB238" s="4"/>
      <c r="AC238" s="4"/>
      <c r="AD238" s="4"/>
      <c r="AE238" s="4"/>
      <c r="AF238" s="4"/>
      <c r="AG238" s="4"/>
      <c r="AH238" s="4"/>
      <c r="AI238" s="4"/>
    </row>
    <row r="239" customFormat="false" ht="12.8" hidden="false" customHeight="false" outlineLevel="0" collapsed="false">
      <c r="C239" s="4"/>
      <c r="D239" s="4"/>
      <c r="E239" s="4"/>
      <c r="F239" s="4"/>
      <c r="G239" s="4"/>
      <c r="H239" s="4"/>
      <c r="I239" s="4"/>
      <c r="J239" s="4"/>
      <c r="K239" s="4"/>
      <c r="L239" s="4"/>
      <c r="M239" s="4"/>
      <c r="N239" s="4"/>
      <c r="O239" s="4"/>
      <c r="P239" s="4"/>
      <c r="Q239" s="4"/>
      <c r="R239" s="4"/>
      <c r="S239" s="4"/>
      <c r="T239" s="4"/>
      <c r="U239" s="4"/>
      <c r="V239" s="4"/>
      <c r="W239" s="4"/>
      <c r="X239" s="4"/>
      <c r="Y239" s="4"/>
      <c r="Z239" s="4"/>
      <c r="AA239" s="4"/>
      <c r="AB239" s="4"/>
      <c r="AC239" s="4"/>
      <c r="AD239" s="4"/>
      <c r="AE239" s="4"/>
      <c r="AF239" s="4"/>
      <c r="AG239" s="4"/>
      <c r="AH239" s="4"/>
      <c r="AI239" s="4"/>
    </row>
    <row r="240" customFormat="false" ht="12.8" hidden="false" customHeight="false" outlineLevel="0" collapsed="false">
      <c r="C240" s="4"/>
      <c r="D240" s="4"/>
      <c r="E240" s="4"/>
      <c r="F240" s="4"/>
      <c r="G240" s="4"/>
      <c r="H240" s="4"/>
      <c r="I240" s="4"/>
      <c r="J240" s="4"/>
      <c r="K240" s="4"/>
      <c r="L240" s="4"/>
      <c r="M240" s="4"/>
      <c r="N240" s="4"/>
      <c r="O240" s="4"/>
      <c r="P240" s="4"/>
      <c r="Q240" s="4"/>
      <c r="R240" s="4"/>
      <c r="S240" s="4"/>
      <c r="T240" s="4"/>
      <c r="U240" s="4"/>
      <c r="V240" s="4"/>
      <c r="W240" s="4"/>
      <c r="X240" s="4"/>
      <c r="Y240" s="4"/>
      <c r="Z240" s="4"/>
      <c r="AA240" s="4"/>
      <c r="AB240" s="4"/>
      <c r="AC240" s="4"/>
      <c r="AD240" s="4"/>
      <c r="AE240" s="4"/>
      <c r="AF240" s="4"/>
      <c r="AG240" s="4"/>
      <c r="AH240" s="4"/>
      <c r="AI240" s="4"/>
    </row>
    <row r="241" customFormat="false" ht="12.8" hidden="false" customHeight="false" outlineLevel="0" collapsed="false">
      <c r="C241" s="4"/>
      <c r="D241" s="4"/>
      <c r="E241" s="4"/>
      <c r="F241" s="4"/>
      <c r="G241" s="4"/>
      <c r="H241" s="4"/>
      <c r="I241" s="4"/>
      <c r="J241" s="4"/>
      <c r="K241" s="4"/>
      <c r="L241" s="4"/>
      <c r="M241" s="4"/>
      <c r="N241" s="4"/>
      <c r="O241" s="4"/>
      <c r="P241" s="4"/>
      <c r="Q241" s="4"/>
      <c r="R241" s="4"/>
      <c r="S241" s="4"/>
      <c r="T241" s="4"/>
      <c r="U241" s="4"/>
      <c r="V241" s="4"/>
      <c r="W241" s="4"/>
      <c r="X241" s="4"/>
      <c r="Y241" s="4"/>
      <c r="Z241" s="4"/>
      <c r="AA241" s="4"/>
      <c r="AB241" s="4"/>
      <c r="AC241" s="4"/>
      <c r="AD241" s="4"/>
      <c r="AE241" s="4"/>
      <c r="AF241" s="4"/>
      <c r="AG241" s="4"/>
      <c r="AH241" s="4"/>
      <c r="AI241" s="4"/>
    </row>
    <row r="242" customFormat="false" ht="12.8" hidden="false" customHeight="false" outlineLevel="0" collapsed="false">
      <c r="C242" s="4"/>
      <c r="D242" s="4"/>
      <c r="E242" s="4"/>
      <c r="F242" s="4"/>
      <c r="G242" s="4"/>
      <c r="H242" s="4"/>
      <c r="I242" s="4"/>
      <c r="J242" s="4"/>
      <c r="K242" s="4"/>
      <c r="L242" s="4"/>
      <c r="M242" s="4"/>
      <c r="N242" s="4"/>
      <c r="O242" s="4"/>
      <c r="P242" s="4"/>
      <c r="Q242" s="4"/>
      <c r="R242" s="4"/>
      <c r="S242" s="4"/>
      <c r="T242" s="4"/>
      <c r="U242" s="4"/>
      <c r="V242" s="4"/>
      <c r="W242" s="4"/>
      <c r="X242" s="4"/>
      <c r="Y242" s="4"/>
      <c r="Z242" s="4"/>
      <c r="AA242" s="4"/>
      <c r="AB242" s="4"/>
      <c r="AC242" s="4"/>
      <c r="AD242" s="4"/>
      <c r="AE242" s="4"/>
      <c r="AF242" s="4"/>
      <c r="AG242" s="4"/>
      <c r="AH242" s="4"/>
      <c r="AI242" s="4"/>
    </row>
    <row r="243" customFormat="false" ht="12.8" hidden="false" customHeight="false" outlineLevel="0" collapsed="false">
      <c r="C243" s="4"/>
      <c r="D243" s="4"/>
      <c r="E243" s="4"/>
      <c r="F243" s="4"/>
      <c r="G243" s="4"/>
      <c r="H243" s="4"/>
      <c r="I243" s="4"/>
      <c r="J243" s="4"/>
      <c r="K243" s="4"/>
      <c r="L243" s="4"/>
      <c r="M243" s="4"/>
      <c r="N243" s="4"/>
      <c r="O243" s="4"/>
      <c r="P243" s="4"/>
      <c r="Q243" s="4"/>
      <c r="R243" s="4"/>
      <c r="S243" s="4"/>
      <c r="T243" s="4"/>
      <c r="U243" s="4"/>
      <c r="V243" s="4"/>
      <c r="W243" s="4"/>
      <c r="X243" s="4"/>
      <c r="Y243" s="4"/>
      <c r="Z243" s="4"/>
      <c r="AA243" s="4"/>
      <c r="AB243" s="4"/>
      <c r="AC243" s="4"/>
      <c r="AD243" s="4"/>
      <c r="AE243" s="4"/>
      <c r="AF243" s="4"/>
      <c r="AG243" s="4"/>
      <c r="AH243" s="4"/>
      <c r="AI243" s="4"/>
    </row>
    <row r="244" customFormat="false" ht="12.8" hidden="false" customHeight="false" outlineLevel="0" collapsed="false">
      <c r="C244" s="4"/>
      <c r="D244" s="4"/>
      <c r="E244" s="4"/>
      <c r="F244" s="4"/>
      <c r="G244" s="4"/>
      <c r="H244" s="4"/>
      <c r="I244" s="4"/>
      <c r="J244" s="4"/>
      <c r="K244" s="4"/>
      <c r="L244" s="4"/>
      <c r="M244" s="4"/>
      <c r="N244" s="4"/>
      <c r="O244" s="4"/>
      <c r="P244" s="4"/>
      <c r="Q244" s="4"/>
      <c r="R244" s="4"/>
      <c r="S244" s="4"/>
      <c r="T244" s="4"/>
      <c r="U244" s="4"/>
      <c r="V244" s="4"/>
      <c r="W244" s="4"/>
      <c r="X244" s="4"/>
      <c r="Y244" s="4"/>
      <c r="Z244" s="4"/>
      <c r="AA244" s="4"/>
      <c r="AB244" s="4"/>
      <c r="AC244" s="4"/>
      <c r="AD244" s="4"/>
      <c r="AE244" s="4"/>
      <c r="AF244" s="4"/>
      <c r="AG244" s="4"/>
      <c r="AH244" s="4"/>
      <c r="AI244" s="4"/>
    </row>
    <row r="245" customFormat="false" ht="12.8" hidden="false" customHeight="false" outlineLevel="0" collapsed="false">
      <c r="C245" s="4"/>
      <c r="D245" s="4"/>
      <c r="E245" s="4"/>
      <c r="F245" s="4"/>
      <c r="G245" s="4"/>
      <c r="H245" s="4"/>
      <c r="I245" s="4"/>
      <c r="J245" s="4"/>
      <c r="K245" s="4"/>
      <c r="L245" s="4"/>
      <c r="M245" s="4"/>
      <c r="N245" s="4"/>
      <c r="O245" s="4"/>
      <c r="P245" s="4"/>
      <c r="Q245" s="4"/>
      <c r="R245" s="4"/>
      <c r="S245" s="4"/>
      <c r="T245" s="4"/>
      <c r="U245" s="4"/>
      <c r="V245" s="4"/>
      <c r="W245" s="4"/>
      <c r="X245" s="4"/>
      <c r="Y245" s="4"/>
      <c r="Z245" s="4"/>
      <c r="AA245" s="4"/>
      <c r="AB245" s="4"/>
      <c r="AC245" s="4"/>
      <c r="AD245" s="4"/>
      <c r="AE245" s="4"/>
      <c r="AF245" s="4"/>
      <c r="AG245" s="4"/>
      <c r="AH245" s="4"/>
      <c r="AI245" s="4"/>
    </row>
    <row r="246" customFormat="false" ht="12.8" hidden="false" customHeight="false" outlineLevel="0" collapsed="false">
      <c r="C246" s="4"/>
      <c r="D246" s="4"/>
      <c r="E246" s="4"/>
      <c r="F246" s="4"/>
      <c r="G246" s="4"/>
      <c r="H246" s="4"/>
      <c r="I246" s="4"/>
      <c r="J246" s="4"/>
      <c r="K246" s="4"/>
      <c r="L246" s="4"/>
      <c r="M246" s="4"/>
      <c r="N246" s="4"/>
      <c r="O246" s="4"/>
      <c r="P246" s="4"/>
      <c r="Q246" s="4"/>
      <c r="R246" s="4"/>
      <c r="S246" s="4"/>
      <c r="T246" s="4"/>
      <c r="U246" s="4"/>
      <c r="V246" s="4"/>
      <c r="W246" s="4"/>
      <c r="X246" s="4"/>
      <c r="Y246" s="4"/>
      <c r="Z246" s="4"/>
      <c r="AA246" s="4"/>
      <c r="AB246" s="4"/>
      <c r="AC246" s="4"/>
      <c r="AD246" s="4"/>
      <c r="AE246" s="4"/>
      <c r="AF246" s="4"/>
      <c r="AG246" s="4"/>
      <c r="AH246" s="4"/>
      <c r="AI246" s="4"/>
    </row>
    <row r="247" customFormat="false" ht="12.8" hidden="false" customHeight="false" outlineLevel="0" collapsed="false">
      <c r="C247" s="4"/>
      <c r="D247" s="4"/>
      <c r="E247" s="4"/>
      <c r="F247" s="4"/>
      <c r="G247" s="4"/>
      <c r="H247" s="4"/>
      <c r="I247" s="4"/>
      <c r="J247" s="4"/>
      <c r="K247" s="4"/>
      <c r="L247" s="4"/>
      <c r="M247" s="4"/>
      <c r="N247" s="4"/>
      <c r="O247" s="4"/>
      <c r="P247" s="4"/>
      <c r="Q247" s="4"/>
      <c r="R247" s="4"/>
      <c r="S247" s="4"/>
      <c r="T247" s="4"/>
      <c r="U247" s="4"/>
      <c r="V247" s="4"/>
      <c r="W247" s="4"/>
      <c r="X247" s="4"/>
      <c r="Y247" s="4"/>
      <c r="Z247" s="4"/>
      <c r="AA247" s="4"/>
      <c r="AB247" s="4"/>
      <c r="AC247" s="4"/>
      <c r="AD247" s="4"/>
      <c r="AE247" s="4"/>
      <c r="AF247" s="4"/>
      <c r="AG247" s="4"/>
      <c r="AH247" s="4"/>
      <c r="AI247" s="4"/>
    </row>
    <row r="248" customFormat="false" ht="12.8" hidden="false" customHeight="false" outlineLevel="0" collapsed="false">
      <c r="C248" s="4"/>
      <c r="D248" s="4"/>
      <c r="E248" s="4"/>
      <c r="F248" s="4"/>
      <c r="G248" s="4"/>
      <c r="H248" s="4"/>
      <c r="I248" s="4"/>
      <c r="J248" s="4"/>
      <c r="K248" s="4"/>
      <c r="L248" s="4"/>
      <c r="M248" s="4"/>
      <c r="N248" s="4"/>
      <c r="O248" s="4"/>
      <c r="P248" s="4"/>
      <c r="Q248" s="4"/>
      <c r="R248" s="4"/>
      <c r="S248" s="4"/>
      <c r="T248" s="4"/>
      <c r="U248" s="4"/>
      <c r="V248" s="4"/>
      <c r="W248" s="4"/>
      <c r="X248" s="4"/>
      <c r="Y248" s="4"/>
      <c r="Z248" s="4"/>
      <c r="AA248" s="4"/>
      <c r="AB248" s="4"/>
      <c r="AC248" s="4"/>
      <c r="AD248" s="4"/>
      <c r="AE248" s="4"/>
      <c r="AF248" s="4"/>
      <c r="AG248" s="4"/>
      <c r="AH248" s="4"/>
      <c r="AI248" s="4"/>
    </row>
    <row r="249" customFormat="false" ht="12.8" hidden="false" customHeight="false" outlineLevel="0" collapsed="false">
      <c r="C249" s="4"/>
      <c r="D249" s="4"/>
      <c r="E249" s="4"/>
      <c r="F249" s="4"/>
      <c r="G249" s="4"/>
      <c r="H249" s="4"/>
      <c r="I249" s="4"/>
      <c r="J249" s="4"/>
      <c r="K249" s="4"/>
      <c r="L249" s="4"/>
      <c r="M249" s="4"/>
      <c r="N249" s="4"/>
      <c r="O249" s="4"/>
      <c r="P249" s="4"/>
      <c r="Q249" s="4"/>
      <c r="R249" s="4"/>
      <c r="S249" s="4"/>
      <c r="T249" s="4"/>
      <c r="U249" s="4"/>
      <c r="V249" s="4"/>
      <c r="W249" s="4"/>
      <c r="X249" s="4"/>
      <c r="Y249" s="4"/>
      <c r="Z249" s="4"/>
      <c r="AA249" s="4"/>
      <c r="AB249" s="4"/>
      <c r="AC249" s="4"/>
      <c r="AD249" s="4"/>
      <c r="AE249" s="4"/>
      <c r="AF249" s="4"/>
      <c r="AG249" s="4"/>
      <c r="AH249" s="4"/>
      <c r="AI249" s="4"/>
    </row>
    <row r="250" customFormat="false" ht="12.8" hidden="false" customHeight="false" outlineLevel="0" collapsed="false">
      <c r="C250" s="4"/>
      <c r="D250" s="4"/>
      <c r="E250" s="4"/>
      <c r="F250" s="4"/>
      <c r="G250" s="4"/>
      <c r="H250" s="4"/>
      <c r="I250" s="4"/>
      <c r="J250" s="4"/>
      <c r="K250" s="4"/>
      <c r="L250" s="4"/>
      <c r="M250" s="4"/>
      <c r="N250" s="4"/>
      <c r="O250" s="4"/>
      <c r="P250" s="4"/>
      <c r="Q250" s="4"/>
      <c r="R250" s="4"/>
      <c r="S250" s="4"/>
      <c r="T250" s="4"/>
      <c r="U250" s="4"/>
      <c r="V250" s="4"/>
      <c r="W250" s="4"/>
      <c r="X250" s="4"/>
      <c r="Y250" s="4"/>
      <c r="Z250" s="4"/>
      <c r="AA250" s="4"/>
      <c r="AB250" s="4"/>
      <c r="AC250" s="4"/>
      <c r="AD250" s="4"/>
      <c r="AE250" s="4"/>
      <c r="AF250" s="4"/>
      <c r="AG250" s="4"/>
      <c r="AH250" s="4"/>
      <c r="AI250" s="4"/>
    </row>
    <row r="251" customFormat="false" ht="12.8" hidden="false" customHeight="false" outlineLevel="0" collapsed="false">
      <c r="C251" s="4"/>
      <c r="D251" s="4"/>
      <c r="E251" s="4"/>
      <c r="F251" s="4"/>
      <c r="G251" s="4"/>
      <c r="H251" s="4"/>
      <c r="I251" s="4"/>
      <c r="J251" s="4"/>
      <c r="K251" s="4"/>
      <c r="L251" s="4"/>
      <c r="M251" s="4"/>
      <c r="N251" s="4"/>
      <c r="O251" s="4"/>
      <c r="P251" s="4"/>
      <c r="Q251" s="4"/>
      <c r="R251" s="4"/>
      <c r="S251" s="4"/>
      <c r="T251" s="4"/>
      <c r="U251" s="4"/>
      <c r="V251" s="4"/>
      <c r="W251" s="4"/>
      <c r="X251" s="4"/>
      <c r="Y251" s="4"/>
      <c r="Z251" s="4"/>
      <c r="AA251" s="4"/>
      <c r="AB251" s="4"/>
      <c r="AC251" s="4"/>
      <c r="AD251" s="4"/>
      <c r="AE251" s="4"/>
      <c r="AF251" s="4"/>
      <c r="AG251" s="4"/>
      <c r="AH251" s="4"/>
      <c r="AI251" s="4"/>
    </row>
    <row r="252" customFormat="false" ht="12.8" hidden="false" customHeight="false" outlineLevel="0" collapsed="false">
      <c r="C252" s="4"/>
      <c r="D252" s="4"/>
      <c r="E252" s="4"/>
      <c r="F252" s="4"/>
      <c r="G252" s="4"/>
      <c r="H252" s="4"/>
      <c r="I252" s="4"/>
      <c r="J252" s="4"/>
      <c r="K252" s="4"/>
      <c r="L252" s="4"/>
      <c r="M252" s="4"/>
      <c r="N252" s="4"/>
      <c r="O252" s="4"/>
      <c r="P252" s="4"/>
      <c r="Q252" s="4"/>
      <c r="R252" s="4"/>
      <c r="S252" s="4"/>
      <c r="T252" s="4"/>
      <c r="U252" s="4"/>
      <c r="V252" s="4"/>
      <c r="W252" s="4"/>
      <c r="X252" s="4"/>
      <c r="Y252" s="4"/>
      <c r="Z252" s="4"/>
      <c r="AA252" s="4"/>
      <c r="AB252" s="4"/>
      <c r="AC252" s="4"/>
      <c r="AD252" s="4"/>
      <c r="AE252" s="4"/>
      <c r="AF252" s="4"/>
      <c r="AG252" s="4"/>
      <c r="AH252" s="4"/>
      <c r="AI252" s="4"/>
    </row>
    <row r="253" customFormat="false" ht="12.8" hidden="false" customHeight="false" outlineLevel="0" collapsed="false">
      <c r="C253" s="4"/>
      <c r="D253" s="4"/>
      <c r="E253" s="4"/>
      <c r="F253" s="4"/>
      <c r="G253" s="4"/>
      <c r="H253" s="4"/>
      <c r="I253" s="4"/>
      <c r="J253" s="4"/>
      <c r="K253" s="4"/>
      <c r="L253" s="4"/>
      <c r="M253" s="4"/>
      <c r="N253" s="4"/>
      <c r="O253" s="4"/>
      <c r="P253" s="4"/>
      <c r="Q253" s="4"/>
      <c r="R253" s="4"/>
      <c r="S253" s="4"/>
      <c r="T253" s="4"/>
      <c r="U253" s="4"/>
      <c r="V253" s="4"/>
      <c r="W253" s="4"/>
      <c r="X253" s="4"/>
      <c r="Y253" s="4"/>
      <c r="Z253" s="4"/>
      <c r="AA253" s="4"/>
      <c r="AB253" s="4"/>
      <c r="AC253" s="4"/>
      <c r="AD253" s="4"/>
      <c r="AE253" s="4"/>
      <c r="AF253" s="4"/>
      <c r="AG253" s="4"/>
      <c r="AH253" s="4"/>
      <c r="AI253" s="4"/>
    </row>
    <row r="254" customFormat="false" ht="12.8" hidden="false" customHeight="false" outlineLevel="0" collapsed="false">
      <c r="C254" s="4"/>
      <c r="D254" s="4"/>
      <c r="E254" s="4"/>
      <c r="F254" s="4"/>
      <c r="G254" s="4"/>
      <c r="H254" s="4"/>
      <c r="I254" s="4"/>
      <c r="J254" s="4"/>
      <c r="K254" s="4"/>
      <c r="L254" s="4"/>
      <c r="M254" s="4"/>
      <c r="N254" s="4"/>
      <c r="O254" s="4"/>
      <c r="P254" s="4"/>
      <c r="Q254" s="4"/>
      <c r="R254" s="4"/>
      <c r="S254" s="4"/>
      <c r="T254" s="4"/>
      <c r="U254" s="4"/>
      <c r="V254" s="4"/>
      <c r="W254" s="4"/>
      <c r="X254" s="4"/>
      <c r="Y254" s="4"/>
      <c r="Z254" s="4"/>
      <c r="AA254" s="4"/>
      <c r="AB254" s="4"/>
      <c r="AC254" s="4"/>
      <c r="AD254" s="4"/>
      <c r="AE254" s="4"/>
      <c r="AF254" s="4"/>
      <c r="AG254" s="4"/>
      <c r="AH254" s="4"/>
      <c r="AI254" s="4"/>
    </row>
    <row r="255" customFormat="false" ht="12.8" hidden="false" customHeight="false" outlineLevel="0" collapsed="false">
      <c r="C255" s="4"/>
      <c r="D255" s="4"/>
      <c r="E255" s="4"/>
      <c r="F255" s="4"/>
      <c r="G255" s="4"/>
      <c r="H255" s="4"/>
      <c r="I255" s="4"/>
      <c r="J255" s="4"/>
      <c r="K255" s="4"/>
      <c r="L255" s="4"/>
      <c r="M255" s="4"/>
      <c r="N255" s="4"/>
      <c r="O255" s="4"/>
      <c r="P255" s="4"/>
      <c r="Q255" s="4"/>
      <c r="R255" s="4"/>
      <c r="S255" s="4"/>
      <c r="T255" s="4"/>
      <c r="U255" s="4"/>
      <c r="V255" s="4"/>
      <c r="W255" s="4"/>
      <c r="X255" s="4"/>
      <c r="Y255" s="4"/>
      <c r="Z255" s="4"/>
      <c r="AA255" s="4"/>
      <c r="AB255" s="4"/>
      <c r="AC255" s="4"/>
      <c r="AD255" s="4"/>
      <c r="AE255" s="4"/>
      <c r="AF255" s="4"/>
      <c r="AG255" s="4"/>
      <c r="AH255" s="4"/>
      <c r="AI255" s="4"/>
    </row>
    <row r="256" customFormat="false" ht="12.8" hidden="false" customHeight="false" outlineLevel="0" collapsed="false">
      <c r="C256" s="4"/>
      <c r="D256" s="4"/>
      <c r="E256" s="4"/>
      <c r="F256" s="4"/>
      <c r="G256" s="4"/>
      <c r="H256" s="4"/>
      <c r="I256" s="4"/>
      <c r="J256" s="4"/>
      <c r="K256" s="4"/>
      <c r="L256" s="4"/>
      <c r="M256" s="4"/>
      <c r="N256" s="4"/>
      <c r="O256" s="4"/>
      <c r="P256" s="4"/>
      <c r="Q256" s="4"/>
      <c r="R256" s="4"/>
      <c r="S256" s="4"/>
      <c r="T256" s="4"/>
      <c r="U256" s="4"/>
      <c r="V256" s="4"/>
      <c r="W256" s="4"/>
      <c r="X256" s="4"/>
      <c r="Y256" s="4"/>
      <c r="Z256" s="4"/>
      <c r="AA256" s="4"/>
      <c r="AB256" s="4"/>
      <c r="AC256" s="4"/>
      <c r="AD256" s="4"/>
      <c r="AE256" s="4"/>
      <c r="AF256" s="4"/>
      <c r="AG256" s="4"/>
      <c r="AH256" s="4"/>
      <c r="AI256" s="4"/>
    </row>
    <row r="257" customFormat="false" ht="12.8" hidden="false" customHeight="false" outlineLevel="0" collapsed="false">
      <c r="C257" s="4"/>
      <c r="D257" s="4"/>
      <c r="E257" s="4"/>
      <c r="F257" s="4"/>
      <c r="G257" s="4"/>
      <c r="H257" s="4"/>
      <c r="I257" s="4"/>
      <c r="J257" s="4"/>
      <c r="K257" s="4"/>
      <c r="L257" s="4"/>
      <c r="M257" s="4"/>
      <c r="N257" s="4"/>
      <c r="O257" s="4"/>
      <c r="P257" s="4"/>
      <c r="Q257" s="4"/>
      <c r="R257" s="4"/>
      <c r="S257" s="4"/>
      <c r="T257" s="4"/>
      <c r="U257" s="4"/>
      <c r="V257" s="4"/>
      <c r="W257" s="4"/>
      <c r="X257" s="4"/>
      <c r="Y257" s="4"/>
      <c r="Z257" s="4"/>
      <c r="AA257" s="4"/>
      <c r="AB257" s="4"/>
      <c r="AC257" s="4"/>
      <c r="AD257" s="4"/>
      <c r="AE257" s="4"/>
      <c r="AF257" s="4"/>
      <c r="AG257" s="4"/>
      <c r="AH257" s="4"/>
      <c r="AI257" s="4"/>
    </row>
    <row r="258" customFormat="false" ht="12.8" hidden="false" customHeight="false" outlineLevel="0" collapsed="false">
      <c r="C258" s="4"/>
      <c r="D258" s="4"/>
      <c r="E258" s="4"/>
      <c r="F258" s="4"/>
      <c r="G258" s="4"/>
      <c r="H258" s="4"/>
      <c r="I258" s="4"/>
      <c r="J258" s="4"/>
      <c r="K258" s="4"/>
      <c r="L258" s="4"/>
      <c r="M258" s="4"/>
      <c r="N258" s="4"/>
      <c r="O258" s="4"/>
      <c r="P258" s="4"/>
      <c r="Q258" s="4"/>
      <c r="R258" s="4"/>
      <c r="S258" s="4"/>
      <c r="T258" s="4"/>
      <c r="U258" s="4"/>
      <c r="V258" s="4"/>
      <c r="W258" s="4"/>
      <c r="X258" s="4"/>
      <c r="Y258" s="4"/>
      <c r="Z258" s="4"/>
      <c r="AA258" s="4"/>
      <c r="AB258" s="4"/>
      <c r="AC258" s="4"/>
      <c r="AD258" s="4"/>
      <c r="AE258" s="4"/>
      <c r="AF258" s="4"/>
      <c r="AG258" s="4"/>
      <c r="AH258" s="4"/>
      <c r="AI258" s="4"/>
    </row>
    <row r="259" customFormat="false" ht="12.8" hidden="false" customHeight="false" outlineLevel="0" collapsed="false">
      <c r="C259" s="4"/>
      <c r="D259" s="4"/>
      <c r="E259" s="4"/>
      <c r="F259" s="4"/>
      <c r="G259" s="4"/>
      <c r="H259" s="4"/>
      <c r="I259" s="4"/>
      <c r="J259" s="4"/>
      <c r="K259" s="4"/>
      <c r="L259" s="4"/>
      <c r="M259" s="4"/>
      <c r="N259" s="4"/>
      <c r="O259" s="4"/>
      <c r="P259" s="4"/>
      <c r="Q259" s="4"/>
      <c r="R259" s="4"/>
      <c r="S259" s="4"/>
      <c r="T259" s="4"/>
      <c r="U259" s="4"/>
      <c r="V259" s="4"/>
      <c r="W259" s="4"/>
      <c r="X259" s="4"/>
      <c r="Y259" s="4"/>
      <c r="Z259" s="4"/>
      <c r="AA259" s="4"/>
      <c r="AB259" s="4"/>
      <c r="AC259" s="4"/>
      <c r="AD259" s="4"/>
      <c r="AE259" s="4"/>
      <c r="AF259" s="4"/>
      <c r="AG259" s="4"/>
      <c r="AH259" s="4"/>
      <c r="AI259" s="4"/>
    </row>
    <row r="260" customFormat="false" ht="12.8" hidden="false" customHeight="false" outlineLevel="0" collapsed="false">
      <c r="C260" s="4"/>
      <c r="D260" s="4"/>
      <c r="E260" s="4"/>
      <c r="F260" s="4"/>
      <c r="G260" s="4"/>
      <c r="H260" s="4"/>
      <c r="I260" s="4"/>
      <c r="J260" s="4"/>
      <c r="K260" s="4"/>
      <c r="L260" s="4"/>
      <c r="M260" s="4"/>
      <c r="N260" s="4"/>
      <c r="O260" s="4"/>
      <c r="P260" s="4"/>
      <c r="Q260" s="4"/>
      <c r="R260" s="4"/>
      <c r="S260" s="4"/>
      <c r="T260" s="4"/>
      <c r="U260" s="4"/>
      <c r="V260" s="4"/>
      <c r="W260" s="4"/>
      <c r="X260" s="4"/>
      <c r="Y260" s="4"/>
      <c r="Z260" s="4"/>
      <c r="AA260" s="4"/>
      <c r="AB260" s="4"/>
      <c r="AC260" s="4"/>
      <c r="AD260" s="4"/>
      <c r="AE260" s="4"/>
      <c r="AF260" s="4"/>
      <c r="AG260" s="4"/>
      <c r="AH260" s="4"/>
      <c r="AI260" s="4"/>
    </row>
    <row r="261" customFormat="false" ht="12.8" hidden="false" customHeight="false" outlineLevel="0" collapsed="false">
      <c r="C261" s="4"/>
      <c r="D261" s="4"/>
      <c r="E261" s="4"/>
      <c r="F261" s="4"/>
      <c r="G261" s="4"/>
      <c r="H261" s="4"/>
      <c r="I261" s="4"/>
      <c r="J261" s="4"/>
      <c r="K261" s="4"/>
      <c r="L261" s="4"/>
      <c r="M261" s="4"/>
      <c r="N261" s="4"/>
      <c r="O261" s="4"/>
      <c r="P261" s="4"/>
      <c r="Q261" s="4"/>
      <c r="R261" s="4"/>
      <c r="S261" s="4"/>
      <c r="T261" s="4"/>
      <c r="U261" s="4"/>
      <c r="V261" s="4"/>
      <c r="W261" s="4"/>
      <c r="X261" s="4"/>
      <c r="Y261" s="4"/>
      <c r="Z261" s="4"/>
      <c r="AA261" s="4"/>
      <c r="AB261" s="4"/>
      <c r="AC261" s="4"/>
      <c r="AD261" s="4"/>
      <c r="AE261" s="4"/>
      <c r="AF261" s="4"/>
      <c r="AG261" s="4"/>
      <c r="AH261" s="4"/>
      <c r="AI261" s="4"/>
    </row>
    <row r="262" customFormat="false" ht="12.8" hidden="false" customHeight="false" outlineLevel="0" collapsed="false">
      <c r="C262" s="4"/>
      <c r="D262" s="4"/>
      <c r="E262" s="4"/>
      <c r="F262" s="4"/>
      <c r="G262" s="4"/>
      <c r="H262" s="4"/>
      <c r="I262" s="4"/>
      <c r="J262" s="4"/>
      <c r="K262" s="4"/>
      <c r="L262" s="4"/>
      <c r="M262" s="4"/>
      <c r="N262" s="4"/>
      <c r="O262" s="4"/>
      <c r="P262" s="4"/>
      <c r="Q262" s="4"/>
      <c r="R262" s="4"/>
      <c r="S262" s="4"/>
      <c r="T262" s="4"/>
      <c r="U262" s="4"/>
      <c r="V262" s="4"/>
      <c r="W262" s="4"/>
      <c r="X262" s="4"/>
      <c r="Y262" s="4"/>
      <c r="Z262" s="4"/>
      <c r="AA262" s="4"/>
      <c r="AB262" s="4"/>
      <c r="AC262" s="4"/>
      <c r="AD262" s="4"/>
      <c r="AE262" s="4"/>
      <c r="AF262" s="4"/>
      <c r="AG262" s="4"/>
      <c r="AH262" s="4"/>
      <c r="AI262" s="4"/>
    </row>
  </sheetData>
  <mergeCells count="40">
    <mergeCell ref="I7:P7"/>
    <mergeCell ref="I8:P8"/>
    <mergeCell ref="I10:P10"/>
    <mergeCell ref="I11:P11"/>
    <mergeCell ref="C13:F13"/>
    <mergeCell ref="I13:P13"/>
    <mergeCell ref="I14:P14"/>
    <mergeCell ref="I16:P16"/>
    <mergeCell ref="C17:F17"/>
    <mergeCell ref="I17:P17"/>
    <mergeCell ref="D22:E22"/>
    <mergeCell ref="F22:N22"/>
    <mergeCell ref="D23:E23"/>
    <mergeCell ref="F23:N23"/>
    <mergeCell ref="D24:E24"/>
    <mergeCell ref="F24:N24"/>
    <mergeCell ref="D25:E25"/>
    <mergeCell ref="F25:N25"/>
    <mergeCell ref="D26:E26"/>
    <mergeCell ref="F26:N26"/>
    <mergeCell ref="D27:E27"/>
    <mergeCell ref="F27:N27"/>
    <mergeCell ref="D28:E28"/>
    <mergeCell ref="F28:N28"/>
    <mergeCell ref="E32:L33"/>
    <mergeCell ref="M32:O32"/>
    <mergeCell ref="M33:O33"/>
    <mergeCell ref="E35:O35"/>
    <mergeCell ref="L37:P37"/>
    <mergeCell ref="L38:P38"/>
    <mergeCell ref="C39:J39"/>
    <mergeCell ref="L39:Q39"/>
    <mergeCell ref="C40:J40"/>
    <mergeCell ref="L40:Q40"/>
    <mergeCell ref="C41:J41"/>
    <mergeCell ref="L41:Q41"/>
    <mergeCell ref="F42:I43"/>
    <mergeCell ref="D47:J47"/>
    <mergeCell ref="C48:J48"/>
    <mergeCell ref="L48:N48"/>
  </mergeCells>
  <conditionalFormatting sqref="M42:N47 G21:I21 C22:I28 C21 F29:I29 C29 M4:M5 E42:L46 C2:L2 C4:K4 AG2:JA2 N4:Q5 E50:N51 C42:D47 O42:R51 R40:R41 C5:L5 E36:R36 C30:I31 C6:K6 M6:Q6 J15 C20:I20 C34:H34 J20:R31 C52:M59 N57:JA67 E60:M60 C60 Q8:Q12 C19:R19 C7:C12 AI3:JA10 R2:R10 C18 C16 I13 I16:I18 R14:R18 Q15:Q16 P35:R35 C35:D38 AI14:JA51 E109:I65461 C109:D1048576 C99:C108 R68:JA1048576 M68:Q65461 J68:L75 D68:I71 D75:I75 D72:F74 I72:I74 C70:C71 J109:L1048576 J76:J108 L76:L108 C39 C40:C41 C49:D51 C48 M49 K47:L49 N34:R34 M33 P32:R33 C32:E32 C33:D33 D12 E38:L38 E37:J37 L37 Q37:R38 C61:M67 N52:R56 AG52:JA56 R39 N2:Q2 C3:Q3">
    <cfRule type="cellIs" priority="2" operator="equal" aboveAverage="0" equalAverage="0" bottom="0" percent="0" rank="0" text="" dxfId="0">
      <formula>"*"</formula>
    </cfRule>
  </conditionalFormatting>
  <conditionalFormatting sqref="AI11:JA13 R11:R13">
    <cfRule type="cellIs" priority="3" operator="equal" aboveAverage="0" equalAverage="0" bottom="0" percent="0" rank="0" text="" dxfId="1">
      <formula>"*"</formula>
    </cfRule>
  </conditionalFormatting>
  <conditionalFormatting sqref="Q18">
    <cfRule type="cellIs" priority="4" operator="equal" aboveAverage="0" equalAverage="0" bottom="0" percent="0" rank="0" text="" dxfId="2">
      <formula>"*"</formula>
    </cfRule>
  </conditionalFormatting>
  <conditionalFormatting sqref="L39 L41">
    <cfRule type="cellIs" priority="5" operator="equal" aboveAverage="0" equalAverage="0" bottom="0" percent="0" rank="0" text="" dxfId="3">
      <formula>"*"</formula>
    </cfRule>
  </conditionalFormatting>
  <conditionalFormatting sqref="L40">
    <cfRule type="cellIs" priority="6" operator="equal" aboveAverage="0" equalAverage="0" bottom="0" percent="0" rank="0" text="" dxfId="4">
      <formula>"*"</formula>
    </cfRule>
  </conditionalFormatting>
  <conditionalFormatting sqref="Q7">
    <cfRule type="cellIs" priority="7" operator="equal" aboveAverage="0" equalAverage="0" bottom="0" percent="0" rank="0" text="" dxfId="5">
      <formula>"*"</formula>
    </cfRule>
  </conditionalFormatting>
  <conditionalFormatting sqref="C17 C15:I15">
    <cfRule type="cellIs" priority="8" operator="equal" aboveAverage="0" equalAverage="0" bottom="0" percent="0" rank="0" text="" dxfId="6">
      <formula>"*"</formula>
    </cfRule>
  </conditionalFormatting>
  <conditionalFormatting sqref="I13">
    <cfRule type="expression" priority="9" aboveAverage="0" equalAverage="0" bottom="0" percent="0" rank="0" text="" dxfId="7">
      <formula>$C$13="ei mitään"</formula>
    </cfRule>
  </conditionalFormatting>
  <conditionalFormatting sqref="M32 M34">
    <cfRule type="cellIs" priority="10" operator="equal" aboveAverage="0" equalAverage="0" bottom="0" percent="0" rank="0" text="" dxfId="8">
      <formula>"*"</formula>
    </cfRule>
  </conditionalFormatting>
  <conditionalFormatting sqref="C13">
    <cfRule type="cellIs" priority="11" operator="equal" aboveAverage="0" equalAverage="0" bottom="0" percent="0" rank="0" text="" dxfId="9">
      <formula>"*"</formula>
    </cfRule>
  </conditionalFormatting>
  <conditionalFormatting sqref="C14">
    <cfRule type="cellIs" priority="12" operator="equal" aboveAverage="0" equalAverage="0" bottom="0" percent="0" rank="0" text="" dxfId="10">
      <formula>"*"</formula>
    </cfRule>
  </conditionalFormatting>
  <conditionalFormatting sqref="C75">
    <cfRule type="cellIs" priority="13" operator="equal" aboveAverage="0" equalAverage="0" bottom="0" percent="0" rank="0" text="" dxfId="11">
      <formula>"*"</formula>
    </cfRule>
  </conditionalFormatting>
  <conditionalFormatting sqref="I14">
    <cfRule type="cellIs" priority="14" operator="equal" aboveAverage="0" equalAverage="0" bottom="0" percent="0" rank="0" text="" dxfId="12">
      <formula>"*"</formula>
    </cfRule>
  </conditionalFormatting>
  <conditionalFormatting sqref="I14">
    <cfRule type="expression" priority="15" aboveAverage="0" equalAverage="0" bottom="0" percent="0" rank="0" text="" dxfId="13">
      <formula>$C$13="ei mitään"</formula>
    </cfRule>
  </conditionalFormatting>
  <conditionalFormatting sqref="I8">
    <cfRule type="cellIs" priority="16" operator="equal" aboveAverage="0" equalAverage="0" bottom="0" percent="0" rank="0" text="" dxfId="14">
      <formula>"*"</formula>
    </cfRule>
  </conditionalFormatting>
  <conditionalFormatting sqref="I7">
    <cfRule type="cellIs" priority="17" operator="equal" aboveAverage="0" equalAverage="0" bottom="0" percent="0" rank="0" text="" dxfId="15">
      <formula>"*"</formula>
    </cfRule>
  </conditionalFormatting>
  <conditionalFormatting sqref="I11">
    <cfRule type="cellIs" priority="18" operator="equal" aboveAverage="0" equalAverage="0" bottom="0" percent="0" rank="0" text="" dxfId="16">
      <formula>"*"</formula>
    </cfRule>
  </conditionalFormatting>
  <conditionalFormatting sqref="I10">
    <cfRule type="cellIs" priority="19" operator="equal" aboveAverage="0" equalAverage="0" bottom="0" percent="0" rank="0" text="" dxfId="17">
      <formula>"*"</formula>
    </cfRule>
  </conditionalFormatting>
  <dataValidations count="2">
    <dataValidation allowBlank="true" errorStyle="stop" operator="equal" showDropDown="false" showErrorMessage="true" showInputMessage="false" sqref="B9:H11 J9:AMJ9 I10:AMJ11" type="none">
      <formula1>0</formula1>
      <formula2>0</formula2>
    </dataValidation>
    <dataValidation allowBlank="true" errorStyle="stop" operator="equal" showDropDown="false" showErrorMessage="true" showInputMessage="false" sqref="A10:A12" type="none">
      <formula1>0</formula1>
      <formula2>0</formula2>
    </dataValidation>
  </dataValidations>
  <printOptions headings="false" gridLines="false" gridLinesSet="true" horizontalCentered="true" verticalCentered="false"/>
  <pageMargins left="0.708333333333333" right="0.708333333333333" top="0.7875" bottom="0.7875" header="0.511805555555555" footer="0.511805555555555"/>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AC82"/>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9.13671875" defaultRowHeight="12.8" zeroHeight="false" outlineLevelRow="0" outlineLevelCol="0"/>
  <cols>
    <col collapsed="false" customWidth="true" hidden="false" outlineLevel="0" max="1" min="1" style="90" width="25.92"/>
    <col collapsed="false" customWidth="true" hidden="false" outlineLevel="0" max="2" min="2" style="26" width="0.86"/>
    <col collapsed="false" customWidth="true" hidden="false" outlineLevel="0" max="3" min="3" style="26" width="1.29"/>
    <col collapsed="false" customWidth="true" hidden="false" outlineLevel="0" max="4" min="4" style="26" width="17.4"/>
    <col collapsed="false" customWidth="true" hidden="false" outlineLevel="0" max="5" min="5" style="26" width="10.71"/>
    <col collapsed="false" customWidth="true" hidden="false" outlineLevel="0" max="6" min="6" style="26" width="2"/>
    <col collapsed="false" customWidth="true" hidden="false" outlineLevel="0" max="10" min="7" style="26" width="16.71"/>
    <col collapsed="false" customWidth="true" hidden="false" outlineLevel="0" max="11" min="11" style="26" width="2.42"/>
    <col collapsed="false" customWidth="true" hidden="false" outlineLevel="0" max="12" min="12" style="26" width="0.86"/>
    <col collapsed="false" customWidth="false" hidden="false" outlineLevel="0" max="15" min="13" style="26" width="9.13"/>
    <col collapsed="false" customWidth="true" hidden="false" outlineLevel="0" max="16" min="16" style="26" width="16.41"/>
    <col collapsed="false" customWidth="true" hidden="false" outlineLevel="0" max="18" min="17" style="26" width="15.42"/>
    <col collapsed="false" customWidth="true" hidden="false" outlineLevel="0" max="19" min="19" style="26" width="26.42"/>
    <col collapsed="false" customWidth="true" hidden="false" outlineLevel="0" max="20" min="20" style="26" width="16.14"/>
    <col collapsed="false" customWidth="true" hidden="false" outlineLevel="0" max="26" min="21" style="26" width="12.42"/>
    <col collapsed="false" customWidth="false" hidden="false" outlineLevel="0" max="1024" min="27" style="26" width="9.13"/>
  </cols>
  <sheetData>
    <row r="1" customFormat="false" ht="3" hidden="false" customHeight="true" outlineLevel="0" collapsed="false">
      <c r="A1" s="90" t="s">
        <v>0</v>
      </c>
    </row>
    <row r="2" customFormat="false" ht="27.75" hidden="false" customHeight="true" outlineLevel="0" collapsed="false">
      <c r="A2" s="90" t="s">
        <v>88</v>
      </c>
      <c r="C2" s="91"/>
      <c r="D2" s="92" t="s">
        <v>89</v>
      </c>
      <c r="E2" s="92"/>
      <c r="F2" s="92"/>
      <c r="G2" s="92"/>
      <c r="H2" s="92"/>
      <c r="I2" s="92"/>
      <c r="J2" s="92"/>
      <c r="K2" s="92"/>
      <c r="M2" s="0"/>
      <c r="N2" s="0"/>
      <c r="O2" s="0"/>
      <c r="P2" s="0"/>
      <c r="Q2" s="0"/>
      <c r="R2" s="0"/>
      <c r="S2" s="0"/>
      <c r="T2" s="0"/>
      <c r="U2" s="0"/>
      <c r="V2" s="0"/>
      <c r="W2" s="0"/>
      <c r="X2" s="0"/>
      <c r="Y2" s="0"/>
      <c r="Z2" s="0"/>
      <c r="AA2" s="0"/>
      <c r="AB2" s="0"/>
      <c r="AC2" s="0"/>
    </row>
    <row r="3" customFormat="false" ht="21.75" hidden="false" customHeight="true" outlineLevel="0" collapsed="false">
      <c r="A3" s="90" t="s">
        <v>90</v>
      </c>
      <c r="C3" s="93"/>
      <c r="D3" s="94" t="s">
        <v>91</v>
      </c>
      <c r="E3" s="94"/>
      <c r="F3" s="95"/>
      <c r="G3" s="95"/>
      <c r="H3" s="95"/>
      <c r="I3" s="95"/>
      <c r="J3" s="95"/>
      <c r="K3" s="96"/>
      <c r="M3" s="0"/>
      <c r="N3" s="0"/>
      <c r="O3" s="0"/>
      <c r="P3" s="0"/>
      <c r="Q3" s="0"/>
      <c r="R3" s="0"/>
      <c r="S3" s="0"/>
      <c r="T3" s="0"/>
      <c r="U3" s="0"/>
      <c r="V3" s="0"/>
      <c r="W3" s="0"/>
      <c r="X3" s="0"/>
      <c r="Y3" s="0"/>
      <c r="Z3" s="0"/>
      <c r="AA3" s="0"/>
      <c r="AB3" s="0"/>
      <c r="AC3" s="0"/>
    </row>
    <row r="4" customFormat="false" ht="6" hidden="false" customHeight="true" outlineLevel="0" collapsed="false">
      <c r="A4" s="90" t="s">
        <v>92</v>
      </c>
      <c r="C4" s="97"/>
      <c r="D4" s="13"/>
      <c r="E4" s="13"/>
      <c r="F4" s="13"/>
      <c r="G4" s="13"/>
      <c r="H4" s="13"/>
      <c r="I4" s="13"/>
      <c r="J4" s="13"/>
      <c r="K4" s="98"/>
      <c r="M4" s="0"/>
      <c r="N4" s="0"/>
      <c r="O4" s="0"/>
      <c r="P4" s="0"/>
      <c r="Q4" s="0"/>
      <c r="R4" s="0"/>
      <c r="S4" s="0"/>
      <c r="T4" s="0"/>
      <c r="U4" s="0"/>
      <c r="V4" s="0"/>
      <c r="W4" s="0"/>
      <c r="X4" s="0"/>
      <c r="Y4" s="0"/>
      <c r="Z4" s="0"/>
      <c r="AA4" s="0"/>
      <c r="AB4" s="0"/>
      <c r="AC4" s="0"/>
    </row>
    <row r="5" customFormat="false" ht="12.75" hidden="false" customHeight="true" outlineLevel="0" collapsed="false">
      <c r="A5" s="90" t="s">
        <v>93</v>
      </c>
      <c r="C5" s="97"/>
      <c r="D5" s="61" t="s">
        <v>94</v>
      </c>
      <c r="E5" s="13"/>
      <c r="F5" s="13"/>
      <c r="G5" s="99" t="str">
        <f aca="false">A2</f>
        <v>#function[solita.etp.service.energiatodistus-pdf/fn--49551]</v>
      </c>
      <c r="H5" s="29"/>
      <c r="I5" s="13"/>
      <c r="J5" s="13"/>
      <c r="K5" s="98"/>
      <c r="M5" s="0"/>
      <c r="N5" s="0"/>
      <c r="O5" s="0"/>
      <c r="P5" s="0"/>
      <c r="Q5" s="0"/>
      <c r="R5" s="0"/>
      <c r="S5" s="0"/>
      <c r="T5" s="0"/>
      <c r="U5" s="0"/>
      <c r="V5" s="0"/>
      <c r="W5" s="0"/>
      <c r="X5" s="0"/>
      <c r="Y5" s="0"/>
      <c r="Z5" s="0"/>
      <c r="AA5" s="0"/>
      <c r="AB5" s="0"/>
      <c r="AC5" s="0"/>
    </row>
    <row r="6" customFormat="false" ht="12.75" hidden="false" customHeight="true" outlineLevel="0" collapsed="false">
      <c r="A6" s="90" t="s">
        <v>95</v>
      </c>
      <c r="C6" s="97"/>
      <c r="D6" s="61" t="s">
        <v>96</v>
      </c>
      <c r="E6" s="13"/>
      <c r="F6" s="13"/>
      <c r="G6" s="100" t="str">
        <f aca="false">A3</f>
        <v>[:lahtotiedot :lammitys :lammitysmuoto-label-fi]</v>
      </c>
      <c r="H6" s="100"/>
      <c r="I6" s="100"/>
      <c r="J6" s="100"/>
      <c r="K6" s="100"/>
      <c r="M6" s="0"/>
      <c r="N6" s="0"/>
      <c r="O6" s="0"/>
      <c r="P6" s="0"/>
      <c r="Q6" s="0"/>
      <c r="R6" s="0"/>
      <c r="S6" s="0"/>
      <c r="T6" s="0"/>
      <c r="U6" s="0"/>
      <c r="V6" s="0"/>
      <c r="W6" s="0"/>
      <c r="X6" s="0"/>
      <c r="Y6" s="0"/>
      <c r="Z6" s="0"/>
      <c r="AA6" s="0"/>
      <c r="AB6" s="0"/>
      <c r="AC6" s="0"/>
    </row>
    <row r="7" customFormat="false" ht="12.75" hidden="false" customHeight="true" outlineLevel="0" collapsed="false">
      <c r="A7" s="90" t="s">
        <v>97</v>
      </c>
      <c r="C7" s="97"/>
      <c r="D7" s="0"/>
      <c r="E7" s="13"/>
      <c r="F7" s="13"/>
      <c r="G7" s="101" t="str">
        <f aca="false">A5</f>
        <v>[:lahtotiedot :lammitys :lammonjako-label-fi]</v>
      </c>
      <c r="H7" s="101"/>
      <c r="I7" s="101"/>
      <c r="J7" s="101"/>
      <c r="K7" s="101"/>
      <c r="M7" s="0"/>
      <c r="N7" s="0"/>
      <c r="O7" s="0"/>
      <c r="P7" s="0"/>
      <c r="Q7" s="0"/>
      <c r="R7" s="0"/>
      <c r="S7" s="0"/>
      <c r="T7" s="0"/>
      <c r="U7" s="0"/>
      <c r="V7" s="0"/>
      <c r="W7" s="0"/>
      <c r="X7" s="0"/>
      <c r="Y7" s="0"/>
      <c r="Z7" s="0"/>
      <c r="AA7" s="0"/>
      <c r="AB7" s="0"/>
      <c r="AC7" s="0"/>
    </row>
    <row r="8" customFormat="false" ht="12.95" hidden="false" customHeight="true" outlineLevel="0" collapsed="false">
      <c r="A8" s="90" t="s">
        <v>98</v>
      </c>
      <c r="C8" s="97"/>
      <c r="D8" s="61" t="s">
        <v>99</v>
      </c>
      <c r="E8" s="13"/>
      <c r="F8" s="13"/>
      <c r="G8" s="13" t="str">
        <f aca="false">A7</f>
        <v>[:lahtotiedot :ilmanvaihto :label-fi]</v>
      </c>
      <c r="H8" s="13"/>
      <c r="I8" s="13"/>
      <c r="J8" s="13"/>
      <c r="K8" s="98"/>
      <c r="M8" s="0"/>
      <c r="N8" s="0"/>
      <c r="O8" s="0"/>
      <c r="P8" s="0"/>
      <c r="Q8" s="0"/>
      <c r="R8" s="0"/>
      <c r="S8" s="0"/>
      <c r="T8" s="0"/>
      <c r="U8" s="0"/>
      <c r="V8" s="0"/>
      <c r="W8" s="0"/>
      <c r="X8" s="0"/>
      <c r="Y8" s="0"/>
      <c r="Z8" s="0"/>
      <c r="AA8" s="0"/>
      <c r="AB8" s="0"/>
      <c r="AC8" s="0"/>
    </row>
    <row r="9" customFormat="false" ht="12.75" hidden="false" customHeight="true" outlineLevel="0" collapsed="false">
      <c r="A9" s="90" t="s">
        <v>100</v>
      </c>
      <c r="C9" s="91"/>
      <c r="D9" s="102" t="s">
        <v>101</v>
      </c>
      <c r="E9" s="102"/>
      <c r="F9" s="102"/>
      <c r="G9" s="103" t="s">
        <v>102</v>
      </c>
      <c r="H9" s="103"/>
      <c r="I9" s="104" t="s">
        <v>103</v>
      </c>
      <c r="J9" s="104" t="s">
        <v>104</v>
      </c>
      <c r="K9" s="104"/>
      <c r="M9" s="0"/>
      <c r="N9" s="0"/>
      <c r="O9" s="0"/>
      <c r="P9" s="0"/>
      <c r="Q9" s="0"/>
      <c r="R9" s="0"/>
      <c r="S9" s="0"/>
      <c r="T9" s="0"/>
      <c r="U9" s="0"/>
      <c r="V9" s="0"/>
      <c r="W9" s="0"/>
      <c r="X9" s="0"/>
      <c r="Y9" s="0"/>
      <c r="Z9" s="0"/>
      <c r="AA9" s="0"/>
      <c r="AB9" s="0"/>
      <c r="AC9" s="0"/>
    </row>
    <row r="10" customFormat="false" ht="14.25" hidden="false" customHeight="true" outlineLevel="0" collapsed="false">
      <c r="A10" s="90" t="s">
        <v>105</v>
      </c>
      <c r="C10" s="97"/>
      <c r="D10" s="102"/>
      <c r="E10" s="102"/>
      <c r="F10" s="102"/>
      <c r="G10" s="103"/>
      <c r="H10" s="103"/>
      <c r="I10" s="104"/>
      <c r="J10" s="104"/>
      <c r="K10" s="104"/>
      <c r="M10" s="0"/>
      <c r="N10" s="0"/>
      <c r="O10" s="0"/>
      <c r="P10" s="0"/>
      <c r="Q10" s="0"/>
      <c r="R10" s="0"/>
      <c r="S10" s="0"/>
      <c r="T10" s="0"/>
      <c r="U10" s="0"/>
      <c r="V10" s="0"/>
      <c r="W10" s="0"/>
      <c r="X10" s="0"/>
      <c r="Y10" s="0"/>
      <c r="Z10" s="0"/>
      <c r="AA10" s="0"/>
      <c r="AB10" s="0"/>
      <c r="AC10" s="0"/>
    </row>
    <row r="11" customFormat="false" ht="12.8" hidden="false" customHeight="false" outlineLevel="0" collapsed="false">
      <c r="A11" s="90" t="s">
        <v>106</v>
      </c>
      <c r="C11" s="105"/>
      <c r="D11" s="102"/>
      <c r="E11" s="102"/>
      <c r="F11" s="102"/>
      <c r="G11" s="103"/>
      <c r="H11" s="103"/>
      <c r="I11" s="104"/>
      <c r="J11" s="104"/>
      <c r="K11" s="104"/>
      <c r="M11" s="0"/>
      <c r="N11" s="0"/>
      <c r="O11" s="0"/>
      <c r="P11" s="0"/>
      <c r="Q11" s="0"/>
      <c r="R11" s="0"/>
      <c r="S11" s="0"/>
      <c r="T11" s="0"/>
      <c r="U11" s="0"/>
      <c r="V11" s="0"/>
      <c r="W11" s="0"/>
      <c r="X11" s="0"/>
      <c r="Y11" s="0"/>
      <c r="Z11" s="0"/>
      <c r="AA11" s="0"/>
      <c r="AB11" s="0"/>
      <c r="AC11" s="0"/>
    </row>
    <row r="12" customFormat="false" ht="14.9" hidden="false" customHeight="false" outlineLevel="0" collapsed="false">
      <c r="A12" s="90" t="s">
        <v>107</v>
      </c>
      <c r="C12" s="106"/>
      <c r="D12" s="107"/>
      <c r="E12" s="107"/>
      <c r="F12" s="107"/>
      <c r="G12" s="108" t="s">
        <v>108</v>
      </c>
      <c r="H12" s="109" t="s">
        <v>109</v>
      </c>
      <c r="I12" s="110" t="s">
        <v>110</v>
      </c>
      <c r="J12" s="108" t="s">
        <v>111</v>
      </c>
      <c r="K12" s="108"/>
      <c r="M12" s="0"/>
      <c r="N12" s="0"/>
      <c r="O12" s="0"/>
      <c r="P12" s="0"/>
      <c r="Q12" s="0"/>
      <c r="R12" s="0"/>
      <c r="S12" s="0"/>
      <c r="T12" s="0"/>
      <c r="U12" s="0"/>
      <c r="V12" s="0"/>
      <c r="W12" s="0"/>
      <c r="X12" s="0"/>
      <c r="Y12" s="0"/>
      <c r="Z12" s="0"/>
      <c r="AA12" s="0"/>
      <c r="AB12" s="0"/>
      <c r="AC12" s="0"/>
    </row>
    <row r="13" customFormat="false" ht="3.75" hidden="false" customHeight="true" outlineLevel="0" collapsed="false">
      <c r="A13" s="90" t="s">
        <v>112</v>
      </c>
      <c r="C13" s="97"/>
      <c r="D13" s="13"/>
      <c r="E13" s="13"/>
      <c r="F13" s="13"/>
      <c r="G13" s="111"/>
      <c r="H13" s="111"/>
      <c r="I13" s="111"/>
      <c r="J13" s="38"/>
      <c r="K13" s="112"/>
      <c r="M13" s="0"/>
      <c r="N13" s="0"/>
      <c r="O13" s="0"/>
      <c r="P13" s="0"/>
      <c r="Q13" s="0"/>
      <c r="R13" s="0"/>
      <c r="S13" s="0"/>
      <c r="T13" s="0"/>
      <c r="U13" s="0"/>
      <c r="V13" s="0"/>
      <c r="W13" s="0"/>
      <c r="X13" s="0"/>
      <c r="Y13" s="0"/>
      <c r="Z13" s="0"/>
      <c r="AA13" s="0"/>
      <c r="AB13" s="0"/>
      <c r="AC13" s="0"/>
    </row>
    <row r="14" customFormat="false" ht="12.8" hidden="false" customHeight="true" outlineLevel="0" collapsed="false">
      <c r="A14" s="90" t="s">
        <v>113</v>
      </c>
      <c r="C14" s="97"/>
      <c r="D14" s="113" t="s">
        <v>114</v>
      </c>
      <c r="E14" s="113"/>
      <c r="F14" s="13"/>
      <c r="G14" s="114" t="str">
        <f aca="false">A9</f>
        <v>[:tulokset :kaytettavat-energiamuodot :kaukolampo]</v>
      </c>
      <c r="H14" s="115" t="str">
        <f aca="false">A10</f>
        <v>[:tulokset :kaytettavat-energiamuodot :kaukolampo-nettoala]</v>
      </c>
      <c r="I14" s="115" t="str">
        <f aca="false">A11</f>
        <v>[:tulokset :kaytettavat-energiamuodot :kaukolampo-kerroin]</v>
      </c>
      <c r="J14" s="116" t="str">
        <f aca="false">A12</f>
        <v>[:tulokset :kaytettavat-energiamuodot :kaukolampo-nettoala-kertoimella]</v>
      </c>
      <c r="K14" s="116"/>
      <c r="M14" s="0"/>
      <c r="N14" s="0"/>
      <c r="O14" s="0"/>
      <c r="P14" s="0"/>
      <c r="Q14" s="0"/>
      <c r="R14" s="0"/>
      <c r="S14" s="0"/>
      <c r="T14" s="0"/>
      <c r="U14" s="0"/>
      <c r="V14" s="0"/>
      <c r="W14" s="0"/>
      <c r="X14" s="0"/>
      <c r="Y14" s="0"/>
      <c r="Z14" s="0"/>
      <c r="AA14" s="0"/>
      <c r="AB14" s="0"/>
      <c r="AC14" s="0"/>
    </row>
    <row r="15" customFormat="false" ht="12.75" hidden="false" customHeight="true" outlineLevel="0" collapsed="false">
      <c r="A15" s="90" t="s">
        <v>115</v>
      </c>
      <c r="C15" s="97"/>
      <c r="D15" s="113" t="s">
        <v>116</v>
      </c>
      <c r="E15" s="113"/>
      <c r="F15" s="13"/>
      <c r="G15" s="114" t="str">
        <f aca="false">A13</f>
        <v>[:tulokset :kaytettavat-energiamuodot :sahko]</v>
      </c>
      <c r="H15" s="115" t="str">
        <f aca="false">A14</f>
        <v>[:tulokset :kaytettavat-energiamuodot :sahko-nettoala]</v>
      </c>
      <c r="I15" s="115" t="str">
        <f aca="false">A15</f>
        <v>[:tulokset :kaytettavat-energiamuodot :sahko-kerroin]</v>
      </c>
      <c r="J15" s="116" t="str">
        <f aca="false">A16</f>
        <v>[:tulokset :kaytettavat-energiamuodot :sahko-nettoala-kertoimella]</v>
      </c>
      <c r="K15" s="116"/>
      <c r="M15" s="0"/>
      <c r="N15" s="0"/>
      <c r="O15" s="0"/>
      <c r="P15" s="0"/>
      <c r="Q15" s="0"/>
      <c r="R15" s="0"/>
      <c r="S15" s="0"/>
      <c r="T15" s="0"/>
      <c r="U15" s="0"/>
      <c r="V15" s="0"/>
      <c r="W15" s="0"/>
      <c r="X15" s="0"/>
      <c r="Y15" s="0"/>
      <c r="Z15" s="0"/>
      <c r="AA15" s="0"/>
      <c r="AB15" s="0"/>
      <c r="AC15" s="0"/>
    </row>
    <row r="16" customFormat="false" ht="12.75" hidden="false" customHeight="true" outlineLevel="0" collapsed="false">
      <c r="A16" s="90" t="s">
        <v>117</v>
      </c>
      <c r="C16" s="97"/>
      <c r="D16" s="113" t="s">
        <v>118</v>
      </c>
      <c r="E16" s="113"/>
      <c r="F16" s="13"/>
      <c r="G16" s="117" t="str">
        <f aca="false">A17</f>
        <v>[:tulokset :kaytettavat-energiamuodot :uusiutuva-polttoaine]</v>
      </c>
      <c r="H16" s="117" t="str">
        <f aca="false">A18</f>
        <v>[:tulokset :kaytettavat-energiamuodot :uusiutuva-polttoaine-nettoala]</v>
      </c>
      <c r="I16" s="115" t="str">
        <f aca="false">A19</f>
        <v>[:tulokset :kaytettavat-energiamuodot :uusiutuva-polttoaine-kerroin]</v>
      </c>
      <c r="J16" s="116" t="str">
        <f aca="false">A20</f>
        <v>[:tulokset :kaytettavat-energiamuodot :uusiutuva-polttoaine-nettoala-kertoimella]</v>
      </c>
      <c r="K16" s="116"/>
      <c r="M16" s="0"/>
      <c r="N16" s="0"/>
      <c r="O16" s="0"/>
      <c r="P16" s="0"/>
      <c r="Q16" s="0"/>
      <c r="R16" s="0"/>
      <c r="S16" s="0"/>
      <c r="T16" s="0"/>
      <c r="U16" s="0"/>
      <c r="V16" s="0"/>
      <c r="W16" s="0"/>
      <c r="X16" s="0"/>
      <c r="Y16" s="0"/>
      <c r="Z16" s="0"/>
      <c r="AA16" s="0"/>
      <c r="AB16" s="0"/>
      <c r="AC16" s="0"/>
    </row>
    <row r="17" customFormat="false" ht="12.75" hidden="false" customHeight="true" outlineLevel="0" collapsed="false">
      <c r="A17" s="90" t="s">
        <v>119</v>
      </c>
      <c r="C17" s="97"/>
      <c r="D17" s="113" t="s">
        <v>120</v>
      </c>
      <c r="E17" s="113"/>
      <c r="F17" s="13"/>
      <c r="G17" s="114" t="str">
        <f aca="false">A21</f>
        <v>[:tulokset :kaytettavat-energiamuodot :fossiilinen-polttoaine]</v>
      </c>
      <c r="H17" s="115" t="str">
        <f aca="false">A22</f>
        <v>[:tulokset :kaytettavat-energiamuodot :fossiilinen-polttoaine-nettoala]</v>
      </c>
      <c r="I17" s="115" t="str">
        <f aca="false">A23</f>
        <v>[:tulokset :kaytettavat-energiamuodot :fossiilinen-polttoaine-kerroin]</v>
      </c>
      <c r="J17" s="116" t="str">
        <f aca="false">A24</f>
        <v>[:tulokset :kaytettavat-energiamuodot :fossiilinen-polttoaine-nettoala-kertoimella]</v>
      </c>
      <c r="K17" s="116"/>
      <c r="M17" s="0"/>
      <c r="N17" s="0"/>
      <c r="O17" s="0"/>
      <c r="P17" s="0"/>
      <c r="Q17" s="0"/>
      <c r="R17" s="0"/>
      <c r="S17" s="0"/>
      <c r="T17" s="0"/>
      <c r="U17" s="0"/>
      <c r="V17" s="0"/>
      <c r="W17" s="0"/>
      <c r="X17" s="0"/>
      <c r="Y17" s="0"/>
      <c r="Z17" s="0"/>
      <c r="AA17" s="0"/>
      <c r="AB17" s="0"/>
      <c r="AC17" s="0"/>
    </row>
    <row r="18" customFormat="false" ht="12.75" hidden="false" customHeight="true" outlineLevel="0" collapsed="false">
      <c r="A18" s="90" t="s">
        <v>121</v>
      </c>
      <c r="C18" s="97"/>
      <c r="D18" s="113" t="s">
        <v>122</v>
      </c>
      <c r="E18" s="113"/>
      <c r="F18" s="13"/>
      <c r="G18" s="114" t="str">
        <f aca="false">A25</f>
        <v>[:tulokset :kaytettavat-energiamuodot :kaukojaahdytys]</v>
      </c>
      <c r="H18" s="115" t="str">
        <f aca="false">A26</f>
        <v>[:tulokset :kaytettavat-energiamuodot :kaukojaahdytys-nettoala]</v>
      </c>
      <c r="I18" s="115" t="str">
        <f aca="false">A27</f>
        <v>[:tulokset :kaytettavat-energiamuodot :kaukojaahdytys-kerroin]</v>
      </c>
      <c r="J18" s="116" t="str">
        <f aca="false">A28</f>
        <v>[:tulokset :kaytettavat-energiamuodot :kaukojaahdytys-nettoala-kertoimella]</v>
      </c>
      <c r="K18" s="116"/>
      <c r="M18" s="0"/>
      <c r="N18" s="0"/>
      <c r="O18" s="0"/>
      <c r="P18" s="0"/>
      <c r="Q18" s="0"/>
      <c r="R18" s="0"/>
      <c r="S18" s="0"/>
      <c r="T18" s="0"/>
      <c r="U18" s="0"/>
      <c r="V18" s="0"/>
      <c r="W18" s="0"/>
      <c r="X18" s="0"/>
      <c r="Y18" s="0"/>
      <c r="Z18" s="0"/>
      <c r="AA18" s="0"/>
      <c r="AB18" s="0"/>
      <c r="AC18" s="0"/>
    </row>
    <row r="19" customFormat="false" ht="12.75" hidden="false" customHeight="true" outlineLevel="0" collapsed="false">
      <c r="A19" s="90" t="s">
        <v>123</v>
      </c>
      <c r="C19" s="97"/>
      <c r="D19" s="118" t="str">
        <f aca="false">A29</f>
        <v>[:tulokset :kaytettavat-energiamuodot :muu 0 :nimi]</v>
      </c>
      <c r="E19" s="118"/>
      <c r="F19" s="119"/>
      <c r="G19" s="120" t="str">
        <f aca="false">A30</f>
        <v>[:tulokset :kaytettavat-energiamuodot :muu 0 :ostoenergia]</v>
      </c>
      <c r="H19" s="121" t="str">
        <f aca="false">A31</f>
        <v>[:tulokset :kaytettavat-energiamuodot :muu 0 :ostoenergia-nettoala]</v>
      </c>
      <c r="I19" s="121" t="str">
        <f aca="false">A32</f>
        <v>[:tulokset :kaytettavat-energiamuodot :muu 0 :muotokerroin]</v>
      </c>
      <c r="J19" s="116" t="str">
        <f aca="false">A33</f>
        <v>[:tulokset :kaytettavat-energiamuodot :muu 0 :ostoenergia-nettoala-kertoimella]</v>
      </c>
      <c r="K19" s="116"/>
      <c r="M19" s="0"/>
      <c r="N19" s="0"/>
      <c r="O19" s="0"/>
      <c r="P19" s="0"/>
      <c r="Q19" s="0"/>
      <c r="R19" s="0"/>
      <c r="S19" s="0"/>
      <c r="T19" s="0"/>
      <c r="U19" s="0"/>
      <c r="V19" s="0"/>
      <c r="W19" s="0"/>
      <c r="X19" s="0"/>
      <c r="Y19" s="0"/>
      <c r="Z19" s="0"/>
      <c r="AA19" s="0"/>
      <c r="AB19" s="0"/>
      <c r="AC19" s="0"/>
    </row>
    <row r="20" customFormat="false" ht="12.95" hidden="false" customHeight="true" outlineLevel="0" collapsed="false">
      <c r="A20" s="90" t="s">
        <v>124</v>
      </c>
      <c r="C20" s="97"/>
      <c r="D20" s="0"/>
      <c r="E20" s="0"/>
      <c r="F20" s="0"/>
      <c r="G20" s="122"/>
      <c r="H20" s="122"/>
      <c r="I20" s="123"/>
      <c r="J20" s="0"/>
      <c r="K20" s="123"/>
      <c r="M20" s="0"/>
      <c r="N20" s="0"/>
      <c r="O20" s="0"/>
      <c r="P20" s="0"/>
      <c r="Q20" s="0"/>
      <c r="R20" s="0"/>
      <c r="S20" s="0"/>
      <c r="T20" s="0"/>
      <c r="U20" s="0"/>
      <c r="V20" s="0"/>
      <c r="W20" s="0"/>
      <c r="X20" s="0"/>
      <c r="Y20" s="0"/>
      <c r="Z20" s="0"/>
      <c r="AA20" s="0"/>
      <c r="AB20" s="0"/>
      <c r="AC20" s="0"/>
    </row>
    <row r="21" customFormat="false" ht="12.95" hidden="false" customHeight="true" outlineLevel="0" collapsed="false">
      <c r="A21" s="90" t="s">
        <v>125</v>
      </c>
      <c r="C21" s="97"/>
      <c r="D21" s="113" t="s">
        <v>126</v>
      </c>
      <c r="E21" s="113"/>
      <c r="F21" s="119"/>
      <c r="G21" s="120" t="str">
        <f aca="false">A34</f>
        <v>[:tulokset :kaytettavat-energiamuodot :valaistus-kuluttaja-sahko]</v>
      </c>
      <c r="H21" s="121" t="str">
        <f aca="false">A35</f>
        <v>[:tulokset :kaytettavat-energiamuodot :valaistus-kuluttaja-sahko-nettoala]</v>
      </c>
      <c r="I21" s="124"/>
      <c r="J21" s="125"/>
      <c r="K21" s="125"/>
      <c r="M21" s="0"/>
      <c r="N21" s="0"/>
      <c r="O21" s="0"/>
      <c r="P21" s="0"/>
      <c r="Q21" s="0"/>
      <c r="R21" s="0"/>
      <c r="S21" s="0"/>
      <c r="T21" s="0"/>
      <c r="U21" s="0"/>
      <c r="V21" s="0"/>
      <c r="W21" s="0"/>
      <c r="X21" s="0"/>
      <c r="Y21" s="0"/>
      <c r="Z21" s="0"/>
      <c r="AA21" s="0"/>
      <c r="AB21" s="0"/>
      <c r="AC21" s="0"/>
    </row>
    <row r="22" customFormat="false" ht="12.95" hidden="false" customHeight="true" outlineLevel="0" collapsed="false">
      <c r="A22" s="90" t="s">
        <v>127</v>
      </c>
      <c r="C22" s="97"/>
      <c r="D22" s="113"/>
      <c r="E22" s="113"/>
      <c r="F22" s="119"/>
      <c r="G22" s="120"/>
      <c r="H22" s="121"/>
      <c r="I22" s="124"/>
      <c r="J22" s="125"/>
      <c r="K22" s="125"/>
      <c r="M22" s="0"/>
      <c r="N22" s="0"/>
      <c r="O22" s="0"/>
      <c r="P22" s="0"/>
      <c r="Q22" s="0"/>
      <c r="R22" s="0"/>
      <c r="S22" s="0"/>
      <c r="T22" s="0"/>
      <c r="U22" s="0"/>
      <c r="V22" s="0"/>
      <c r="W22" s="0"/>
      <c r="X22" s="0"/>
      <c r="Y22" s="0"/>
      <c r="Z22" s="0"/>
      <c r="AA22" s="0"/>
      <c r="AB22" s="0"/>
      <c r="AC22" s="0"/>
    </row>
    <row r="23" customFormat="false" ht="12.8" hidden="false" customHeight="false" outlineLevel="0" collapsed="false">
      <c r="A23" s="90" t="s">
        <v>128</v>
      </c>
      <c r="C23" s="106"/>
      <c r="D23" s="126" t="s">
        <v>129</v>
      </c>
      <c r="E23" s="126"/>
      <c r="F23" s="107"/>
      <c r="G23" s="127"/>
      <c r="H23" s="127"/>
      <c r="I23" s="128"/>
      <c r="J23" s="129" t="str">
        <f aca="false">A36</f>
        <v>[:tulokset :e-luku]</v>
      </c>
      <c r="K23" s="129"/>
      <c r="L23" s="38"/>
      <c r="M23" s="0"/>
      <c r="N23" s="0"/>
      <c r="O23" s="0"/>
      <c r="P23" s="0"/>
      <c r="Q23" s="0"/>
      <c r="R23" s="0"/>
      <c r="S23" s="0"/>
      <c r="T23" s="0"/>
      <c r="U23" s="0"/>
      <c r="V23" s="0"/>
      <c r="W23" s="0"/>
      <c r="X23" s="0"/>
      <c r="Y23" s="0"/>
      <c r="Z23" s="0"/>
      <c r="AA23" s="0"/>
      <c r="AB23" s="0"/>
      <c r="AC23" s="0"/>
    </row>
    <row r="24" customFormat="false" ht="7.5" hidden="false" customHeight="true" outlineLevel="0" collapsed="false">
      <c r="A24" s="90" t="s">
        <v>130</v>
      </c>
      <c r="C24" s="97"/>
      <c r="D24" s="130"/>
      <c r="E24" s="130"/>
      <c r="F24" s="13"/>
      <c r="G24" s="38"/>
      <c r="H24" s="38"/>
      <c r="I24" s="38"/>
      <c r="J24" s="13"/>
      <c r="K24" s="131"/>
      <c r="M24" s="0"/>
      <c r="N24" s="0"/>
      <c r="O24" s="0"/>
      <c r="P24" s="0"/>
      <c r="Q24" s="0"/>
      <c r="R24" s="0"/>
      <c r="S24" s="0"/>
      <c r="T24" s="0"/>
      <c r="U24" s="0"/>
      <c r="V24" s="0"/>
      <c r="W24" s="0"/>
      <c r="X24" s="0"/>
      <c r="Y24" s="0"/>
      <c r="Z24" s="0"/>
      <c r="AA24" s="0"/>
      <c r="AB24" s="0"/>
      <c r="AC24" s="0"/>
    </row>
    <row r="25" customFormat="false" ht="21.75" hidden="false" customHeight="true" outlineLevel="0" collapsed="false">
      <c r="A25" s="90" t="s">
        <v>131</v>
      </c>
      <c r="C25" s="93"/>
      <c r="D25" s="94" t="s">
        <v>132</v>
      </c>
      <c r="E25" s="94"/>
      <c r="F25" s="95"/>
      <c r="G25" s="95"/>
      <c r="H25" s="95"/>
      <c r="I25" s="95"/>
      <c r="J25" s="95"/>
      <c r="K25" s="96"/>
      <c r="M25" s="0"/>
      <c r="N25" s="0"/>
      <c r="O25" s="0"/>
      <c r="P25" s="0"/>
      <c r="Q25" s="0"/>
      <c r="R25" s="0"/>
      <c r="S25" s="0"/>
      <c r="T25" s="0"/>
      <c r="U25" s="0"/>
      <c r="V25" s="0"/>
      <c r="W25" s="0"/>
      <c r="X25" s="0"/>
      <c r="Y25" s="0"/>
      <c r="Z25" s="0"/>
      <c r="AA25" s="0"/>
      <c r="AB25" s="0"/>
      <c r="AC25" s="0"/>
    </row>
    <row r="26" customFormat="false" ht="6" hidden="false" customHeight="true" outlineLevel="0" collapsed="false">
      <c r="A26" s="90" t="s">
        <v>133</v>
      </c>
      <c r="C26" s="97"/>
      <c r="D26" s="13"/>
      <c r="E26" s="13"/>
      <c r="F26" s="13"/>
      <c r="G26" s="13"/>
      <c r="H26" s="13"/>
      <c r="I26" s="13"/>
      <c r="J26" s="13"/>
      <c r="K26" s="98"/>
      <c r="M26" s="0"/>
      <c r="N26" s="0"/>
      <c r="O26" s="0"/>
      <c r="P26" s="0"/>
      <c r="Q26" s="0"/>
      <c r="R26" s="0"/>
      <c r="S26" s="0"/>
      <c r="T26" s="0"/>
      <c r="U26" s="0"/>
      <c r="V26" s="0"/>
      <c r="W26" s="0"/>
      <c r="X26" s="0"/>
      <c r="Y26" s="0"/>
      <c r="Z26" s="0"/>
      <c r="AA26" s="0"/>
      <c r="AB26" s="0"/>
      <c r="AC26" s="0"/>
    </row>
    <row r="27" customFormat="false" ht="12.8" hidden="false" customHeight="false" outlineLevel="0" collapsed="false">
      <c r="A27" s="90" t="s">
        <v>134</v>
      </c>
      <c r="C27" s="97"/>
      <c r="D27" s="61" t="s">
        <v>135</v>
      </c>
      <c r="E27" s="61"/>
      <c r="F27" s="13"/>
      <c r="H27" s="132" t="str">
        <f aca="false">A37</f>
        <v>[:tulokset :e-luokka-rajat :kayttotarkoitus :label-fi]</v>
      </c>
      <c r="I27" s="38"/>
      <c r="J27" s="13"/>
      <c r="K27" s="131"/>
      <c r="M27" s="0"/>
      <c r="N27" s="0"/>
      <c r="O27" s="0"/>
      <c r="P27" s="0"/>
      <c r="Q27" s="0"/>
      <c r="R27" s="0"/>
      <c r="S27" s="0"/>
      <c r="T27" s="0"/>
      <c r="U27" s="0"/>
      <c r="V27" s="0"/>
      <c r="W27" s="0"/>
      <c r="X27" s="0"/>
      <c r="Y27" s="0"/>
      <c r="Z27" s="0"/>
      <c r="AA27" s="0"/>
      <c r="AB27" s="0"/>
      <c r="AC27" s="0"/>
    </row>
    <row r="28" customFormat="false" ht="3.75" hidden="false" customHeight="true" outlineLevel="0" collapsed="false">
      <c r="A28" s="90" t="s">
        <v>136</v>
      </c>
      <c r="C28" s="97"/>
      <c r="D28" s="61"/>
      <c r="E28" s="130"/>
      <c r="F28" s="13"/>
      <c r="H28" s="38"/>
      <c r="I28" s="38"/>
      <c r="J28" s="13"/>
      <c r="K28" s="131"/>
      <c r="M28" s="0"/>
      <c r="N28" s="0"/>
      <c r="O28" s="0"/>
      <c r="P28" s="0"/>
      <c r="Q28" s="0"/>
      <c r="R28" s="0"/>
      <c r="S28" s="0"/>
      <c r="T28" s="0"/>
      <c r="U28" s="0"/>
      <c r="V28" s="0"/>
      <c r="W28" s="0"/>
      <c r="X28" s="0"/>
      <c r="Y28" s="0"/>
      <c r="Z28" s="0"/>
      <c r="AA28" s="0"/>
      <c r="AB28" s="0"/>
      <c r="AC28" s="0"/>
    </row>
    <row r="29" customFormat="false" ht="12.8" hidden="false" customHeight="false" outlineLevel="0" collapsed="false">
      <c r="A29" s="90" t="s">
        <v>137</v>
      </c>
      <c r="C29" s="97"/>
      <c r="D29" s="61" t="s">
        <v>138</v>
      </c>
      <c r="E29" s="61"/>
      <c r="F29" s="13"/>
      <c r="H29" s="133" t="str">
        <f aca="false">A39</f>
        <v>#function[solita.etp.service.energiatodistus-pdf/fn--49553]</v>
      </c>
      <c r="I29" s="134" t="str">
        <f aca="false">A40</f>
        <v>#function[solita.etp.service.energiatodistus-pdf/fn--49555]</v>
      </c>
      <c r="J29" s="135" t="str">
        <f aca="false">A41</f>
        <v>#function[solita.etp.service.energiatodistus-pdf/fn--49558]</v>
      </c>
      <c r="K29" s="131"/>
      <c r="M29" s="0"/>
      <c r="N29" s="0"/>
      <c r="O29" s="0"/>
      <c r="P29" s="0"/>
      <c r="Q29" s="0"/>
      <c r="R29" s="0"/>
      <c r="S29" s="0"/>
      <c r="T29" s="0"/>
      <c r="U29" s="0"/>
      <c r="V29" s="0"/>
      <c r="W29" s="0"/>
      <c r="X29" s="0"/>
      <c r="Y29" s="0"/>
      <c r="Z29" s="0"/>
      <c r="AA29" s="0"/>
      <c r="AB29" s="0"/>
      <c r="AC29" s="0"/>
    </row>
    <row r="30" customFormat="false" ht="12.8" hidden="false" customHeight="false" outlineLevel="0" collapsed="false">
      <c r="A30" s="90" t="s">
        <v>139</v>
      </c>
      <c r="C30" s="97"/>
      <c r="D30" s="61"/>
      <c r="E30" s="61"/>
      <c r="F30" s="13"/>
      <c r="H30" s="136" t="str">
        <f aca="false">A42</f>
        <v>#function[solita.etp.service.energiatodistus-pdf/fn--49561]</v>
      </c>
      <c r="I30" s="137" t="str">
        <f aca="false">A43</f>
        <v>#function[solita.etp.service.energiatodistus-pdf/fn--49564]</v>
      </c>
      <c r="J30" s="138" t="str">
        <f aca="false">A44</f>
        <v>#function[solita.etp.service.energiatodistus-pdf/fn--49567]</v>
      </c>
      <c r="K30" s="131"/>
      <c r="M30" s="0"/>
      <c r="N30" s="0"/>
      <c r="O30" s="0"/>
      <c r="P30" s="0"/>
      <c r="Q30" s="0"/>
      <c r="R30" s="0"/>
      <c r="S30" s="0"/>
      <c r="T30" s="0"/>
      <c r="U30" s="0"/>
      <c r="V30" s="0"/>
      <c r="W30" s="0"/>
      <c r="X30" s="0"/>
      <c r="Y30" s="0"/>
      <c r="Z30" s="0"/>
      <c r="AA30" s="0"/>
      <c r="AB30" s="0"/>
      <c r="AC30" s="0"/>
    </row>
    <row r="31" customFormat="false" ht="12.8" hidden="false" customHeight="false" outlineLevel="0" collapsed="false">
      <c r="A31" s="90" t="s">
        <v>140</v>
      </c>
      <c r="C31" s="97"/>
      <c r="D31" s="61"/>
      <c r="E31" s="61"/>
      <c r="F31" s="13"/>
      <c r="H31" s="139" t="str">
        <f aca="false">A45</f>
        <v>#function[solita.etp.service.energiatodistus-pdf/fn--49570]</v>
      </c>
      <c r="I31" s="140"/>
      <c r="J31" s="140"/>
      <c r="K31" s="131"/>
      <c r="M31" s="0"/>
      <c r="N31" s="0"/>
      <c r="O31" s="0"/>
      <c r="P31" s="0"/>
      <c r="Q31" s="0"/>
      <c r="R31" s="0"/>
      <c r="S31" s="0"/>
      <c r="T31" s="0"/>
      <c r="U31" s="0"/>
      <c r="V31" s="0"/>
      <c r="W31" s="0"/>
      <c r="X31" s="0"/>
      <c r="Y31" s="0"/>
      <c r="Z31" s="0"/>
      <c r="AA31" s="0"/>
      <c r="AB31" s="0"/>
      <c r="AC31" s="0"/>
    </row>
    <row r="32" customFormat="false" ht="6" hidden="false" customHeight="true" outlineLevel="0" collapsed="false">
      <c r="A32" s="90" t="s">
        <v>141</v>
      </c>
      <c r="C32" s="97"/>
      <c r="D32" s="61"/>
      <c r="E32" s="61"/>
      <c r="F32" s="13"/>
      <c r="H32" s="141"/>
      <c r="I32" s="141"/>
      <c r="J32" s="141"/>
      <c r="K32" s="131"/>
      <c r="M32" s="0"/>
      <c r="N32" s="0"/>
      <c r="O32" s="0"/>
      <c r="P32" s="0"/>
      <c r="Q32" s="0"/>
      <c r="R32" s="0"/>
      <c r="S32" s="0"/>
      <c r="T32" s="0"/>
      <c r="U32" s="0"/>
      <c r="V32" s="0"/>
      <c r="W32" s="0"/>
      <c r="X32" s="0"/>
      <c r="Y32" s="0"/>
      <c r="Z32" s="0"/>
      <c r="AA32" s="0"/>
      <c r="AB32" s="0"/>
      <c r="AC32" s="0"/>
    </row>
    <row r="33" customFormat="false" ht="12.8" hidden="false" customHeight="false" outlineLevel="0" collapsed="false">
      <c r="A33" s="90" t="s">
        <v>142</v>
      </c>
      <c r="C33" s="97"/>
      <c r="D33" s="61" t="s">
        <v>143</v>
      </c>
      <c r="E33" s="61"/>
      <c r="F33" s="13"/>
      <c r="H33" s="142" t="str">
        <f aca="false">A46</f>
        <v>[:tulokset :e-luokka]</v>
      </c>
      <c r="I33" s="141"/>
      <c r="J33" s="141"/>
      <c r="K33" s="131"/>
      <c r="M33" s="0"/>
      <c r="N33" s="0"/>
      <c r="O33" s="0"/>
      <c r="P33" s="0"/>
      <c r="Q33" s="0"/>
      <c r="R33" s="0"/>
      <c r="S33" s="0"/>
      <c r="T33" s="0"/>
      <c r="U33" s="0"/>
      <c r="V33" s="0"/>
      <c r="W33" s="0"/>
      <c r="X33" s="0"/>
      <c r="Y33" s="0"/>
      <c r="Z33" s="0"/>
      <c r="AA33" s="0"/>
      <c r="AB33" s="0"/>
      <c r="AC33" s="0"/>
    </row>
    <row r="34" customFormat="false" ht="12.75" hidden="false" customHeight="true" outlineLevel="0" collapsed="false">
      <c r="A34" s="90" t="s">
        <v>144</v>
      </c>
      <c r="C34" s="97"/>
      <c r="D34" s="130"/>
      <c r="E34" s="130"/>
      <c r="F34" s="13"/>
      <c r="G34" s="143"/>
      <c r="H34" s="143"/>
      <c r="I34" s="38"/>
      <c r="J34" s="13"/>
      <c r="K34" s="131"/>
      <c r="M34" s="0"/>
      <c r="N34" s="0"/>
      <c r="O34" s="0"/>
      <c r="P34" s="0"/>
      <c r="Q34" s="0"/>
      <c r="R34" s="0"/>
      <c r="S34" s="0"/>
      <c r="T34" s="0"/>
      <c r="U34" s="0"/>
      <c r="V34" s="0"/>
      <c r="W34" s="0"/>
      <c r="X34" s="0"/>
      <c r="Y34" s="0"/>
      <c r="Z34" s="0"/>
      <c r="AA34" s="0"/>
      <c r="AB34" s="0"/>
      <c r="AC34" s="0"/>
    </row>
    <row r="35" customFormat="false" ht="12.75" hidden="false" customHeight="true" outlineLevel="0" collapsed="false">
      <c r="A35" s="90" t="s">
        <v>145</v>
      </c>
      <c r="C35" s="97"/>
      <c r="D35" s="144" t="s">
        <v>146</v>
      </c>
      <c r="E35" s="144"/>
      <c r="F35" s="144"/>
      <c r="G35" s="144"/>
      <c r="H35" s="144"/>
      <c r="I35" s="144"/>
      <c r="J35" s="144"/>
      <c r="K35" s="131"/>
      <c r="M35" s="0"/>
      <c r="N35" s="0"/>
      <c r="O35" s="0"/>
      <c r="P35" s="0"/>
      <c r="Q35" s="0"/>
      <c r="R35" s="0"/>
      <c r="S35" s="0"/>
      <c r="T35" s="0"/>
      <c r="U35" s="0"/>
      <c r="V35" s="0"/>
      <c r="W35" s="0"/>
      <c r="X35" s="0"/>
      <c r="Y35" s="0"/>
      <c r="Z35" s="0"/>
      <c r="AA35" s="0"/>
      <c r="AB35" s="0"/>
      <c r="AC35" s="0"/>
    </row>
    <row r="36" customFormat="false" ht="12.75" hidden="false" customHeight="true" outlineLevel="0" collapsed="false">
      <c r="A36" s="90" t="s">
        <v>24</v>
      </c>
      <c r="C36" s="97"/>
      <c r="D36" s="144"/>
      <c r="E36" s="144"/>
      <c r="F36" s="144"/>
      <c r="G36" s="144"/>
      <c r="H36" s="144"/>
      <c r="I36" s="144"/>
      <c r="J36" s="144"/>
      <c r="K36" s="131"/>
      <c r="M36" s="0"/>
      <c r="N36" s="0"/>
      <c r="O36" s="0"/>
      <c r="P36" s="0"/>
      <c r="Q36" s="0"/>
      <c r="R36" s="0"/>
      <c r="S36" s="0"/>
      <c r="T36" s="0"/>
      <c r="U36" s="0"/>
      <c r="V36" s="0"/>
      <c r="W36" s="0"/>
      <c r="X36" s="0"/>
      <c r="Y36" s="0"/>
      <c r="Z36" s="0"/>
      <c r="AA36" s="0"/>
      <c r="AB36" s="0"/>
      <c r="AC36" s="0"/>
    </row>
    <row r="37" customFormat="false" ht="12.75" hidden="false" customHeight="true" outlineLevel="0" collapsed="false">
      <c r="A37" s="90" t="s">
        <v>147</v>
      </c>
      <c r="C37" s="97"/>
      <c r="D37" s="144"/>
      <c r="E37" s="144"/>
      <c r="F37" s="144"/>
      <c r="G37" s="144"/>
      <c r="H37" s="144"/>
      <c r="I37" s="144"/>
      <c r="J37" s="144"/>
      <c r="K37" s="131"/>
      <c r="M37" s="0"/>
      <c r="N37" s="0"/>
      <c r="O37" s="0"/>
      <c r="P37" s="0"/>
      <c r="Q37" s="0"/>
      <c r="R37" s="0"/>
      <c r="S37" s="0"/>
      <c r="T37" s="0"/>
      <c r="U37" s="0"/>
      <c r="V37" s="0"/>
      <c r="W37" s="0"/>
      <c r="X37" s="0"/>
      <c r="Y37" s="0"/>
      <c r="Z37" s="0"/>
      <c r="AA37" s="0"/>
      <c r="AB37" s="0"/>
      <c r="AC37" s="0"/>
    </row>
    <row r="38" customFormat="false" ht="12.75" hidden="false" customHeight="true" outlineLevel="0" collapsed="false">
      <c r="A38" s="90" t="s">
        <v>148</v>
      </c>
      <c r="C38" s="97"/>
      <c r="D38" s="144"/>
      <c r="E38" s="144"/>
      <c r="F38" s="144"/>
      <c r="G38" s="144"/>
      <c r="H38" s="144"/>
      <c r="I38" s="144"/>
      <c r="J38" s="144"/>
      <c r="K38" s="131"/>
      <c r="M38" s="0"/>
      <c r="N38" s="0"/>
      <c r="O38" s="0"/>
      <c r="P38" s="0"/>
      <c r="Q38" s="0"/>
      <c r="R38" s="0"/>
      <c r="S38" s="0"/>
      <c r="T38" s="0"/>
      <c r="U38" s="0"/>
      <c r="V38" s="0"/>
      <c r="W38" s="0"/>
      <c r="X38" s="0"/>
      <c r="Y38" s="0"/>
      <c r="Z38" s="0"/>
      <c r="AA38" s="0"/>
      <c r="AB38" s="0"/>
      <c r="AC38" s="0"/>
    </row>
    <row r="39" customFormat="false" ht="3.75" hidden="false" customHeight="true" outlineLevel="0" collapsed="false">
      <c r="A39" s="90" t="s">
        <v>149</v>
      </c>
      <c r="C39" s="145"/>
      <c r="D39" s="146"/>
      <c r="E39" s="146"/>
      <c r="F39" s="146"/>
      <c r="G39" s="146"/>
      <c r="H39" s="146"/>
      <c r="I39" s="146"/>
      <c r="J39" s="147"/>
      <c r="K39" s="147"/>
      <c r="L39" s="148"/>
      <c r="M39" s="0"/>
      <c r="N39" s="0"/>
      <c r="O39" s="0"/>
      <c r="P39" s="0"/>
      <c r="Q39" s="0"/>
      <c r="R39" s="0"/>
      <c r="S39" s="0"/>
      <c r="T39" s="0"/>
      <c r="U39" s="0"/>
      <c r="V39" s="0"/>
      <c r="W39" s="0"/>
      <c r="X39" s="0"/>
      <c r="Y39" s="0"/>
      <c r="Z39" s="0"/>
      <c r="AA39" s="0"/>
      <c r="AB39" s="0"/>
      <c r="AC39" s="0"/>
    </row>
    <row r="40" customFormat="false" ht="12.75" hidden="false" customHeight="true" outlineLevel="0" collapsed="false">
      <c r="A40" s="90" t="s">
        <v>150</v>
      </c>
      <c r="M40" s="0"/>
      <c r="N40" s="0"/>
      <c r="O40" s="0"/>
      <c r="P40" s="0"/>
      <c r="Q40" s="0"/>
      <c r="R40" s="0"/>
      <c r="S40" s="0"/>
      <c r="T40" s="0"/>
      <c r="U40" s="0"/>
      <c r="V40" s="0"/>
      <c r="W40" s="0"/>
      <c r="X40" s="0"/>
      <c r="Y40" s="0"/>
      <c r="Z40" s="0"/>
      <c r="AA40" s="0"/>
      <c r="AB40" s="0"/>
      <c r="AC40" s="0"/>
    </row>
    <row r="41" customFormat="false" ht="27.75" hidden="false" customHeight="true" outlineLevel="0" collapsed="false">
      <c r="A41" s="90" t="s">
        <v>151</v>
      </c>
      <c r="C41" s="149"/>
      <c r="D41" s="150" t="s">
        <v>152</v>
      </c>
      <c r="E41" s="150"/>
      <c r="F41" s="150"/>
      <c r="G41" s="150"/>
      <c r="H41" s="150"/>
      <c r="I41" s="150"/>
      <c r="J41" s="150"/>
      <c r="K41" s="151"/>
      <c r="M41" s="0"/>
      <c r="N41" s="0"/>
      <c r="O41" s="0"/>
      <c r="P41" s="0"/>
      <c r="Q41" s="0"/>
      <c r="R41" s="0"/>
      <c r="S41" s="0"/>
      <c r="T41" s="0"/>
      <c r="U41" s="0"/>
      <c r="V41" s="0"/>
      <c r="W41" s="0"/>
      <c r="X41" s="0"/>
      <c r="Y41" s="0"/>
      <c r="Z41" s="0"/>
      <c r="AA41" s="0"/>
      <c r="AB41" s="0"/>
      <c r="AC41" s="0"/>
    </row>
    <row r="42" customFormat="false" ht="21.75" hidden="false" customHeight="true" outlineLevel="0" collapsed="false">
      <c r="A42" s="90" t="s">
        <v>153</v>
      </c>
      <c r="C42" s="93"/>
      <c r="D42" s="94" t="s">
        <v>154</v>
      </c>
      <c r="E42" s="94"/>
      <c r="F42" s="95"/>
      <c r="G42" s="95"/>
      <c r="H42" s="95"/>
      <c r="I42" s="95"/>
      <c r="J42" s="95"/>
      <c r="K42" s="96"/>
      <c r="M42" s="0"/>
      <c r="N42" s="0"/>
      <c r="O42" s="0"/>
      <c r="P42" s="0"/>
      <c r="Q42" s="0"/>
      <c r="R42" s="0"/>
      <c r="S42" s="0"/>
      <c r="T42" s="0"/>
      <c r="U42" s="0"/>
      <c r="V42" s="0"/>
      <c r="W42" s="0"/>
      <c r="X42" s="0"/>
      <c r="Y42" s="0"/>
      <c r="Z42" s="0"/>
      <c r="AA42" s="0"/>
      <c r="AB42" s="0"/>
      <c r="AC42" s="0"/>
    </row>
    <row r="43" s="4" customFormat="true" ht="15" hidden="false" customHeight="true" outlineLevel="0" collapsed="false">
      <c r="A43" s="152" t="s">
        <v>155</v>
      </c>
      <c r="C43" s="153"/>
      <c r="D43" s="23" t="s">
        <v>156</v>
      </c>
      <c r="E43" s="5"/>
      <c r="F43" s="5"/>
      <c r="G43" s="5"/>
      <c r="H43" s="26"/>
      <c r="K43" s="154"/>
      <c r="M43" s="0"/>
      <c r="N43" s="0"/>
      <c r="O43" s="0"/>
      <c r="P43" s="0"/>
      <c r="Q43" s="0"/>
      <c r="R43" s="0"/>
      <c r="S43" s="0"/>
      <c r="T43" s="0"/>
      <c r="U43" s="0"/>
      <c r="V43" s="0"/>
      <c r="W43" s="0"/>
      <c r="X43" s="0"/>
      <c r="Y43" s="0"/>
      <c r="Z43" s="0"/>
      <c r="AA43" s="0"/>
      <c r="AB43" s="0"/>
      <c r="AC43" s="0"/>
    </row>
    <row r="44" customFormat="false" ht="3.75" hidden="false" customHeight="true" outlineLevel="0" collapsed="false">
      <c r="A44" s="90" t="s">
        <v>157</v>
      </c>
      <c r="C44" s="97"/>
      <c r="D44" s="13"/>
      <c r="E44" s="13"/>
      <c r="F44" s="13"/>
      <c r="G44" s="13"/>
      <c r="H44" s="13"/>
      <c r="I44" s="13"/>
      <c r="J44" s="13"/>
      <c r="K44" s="155"/>
      <c r="M44" s="0"/>
      <c r="N44" s="0"/>
      <c r="O44" s="0"/>
      <c r="P44" s="0"/>
      <c r="Q44" s="0"/>
      <c r="R44" s="0"/>
      <c r="S44" s="0"/>
      <c r="T44" s="0"/>
      <c r="U44" s="0"/>
      <c r="V44" s="0"/>
      <c r="W44" s="0"/>
      <c r="X44" s="0"/>
      <c r="Y44" s="0"/>
      <c r="Z44" s="0"/>
      <c r="AA44" s="0"/>
      <c r="AB44" s="0"/>
      <c r="AC44" s="0"/>
    </row>
    <row r="45" customFormat="false" ht="12.8" hidden="false" customHeight="false" outlineLevel="0" collapsed="false">
      <c r="A45" s="90" t="s">
        <v>158</v>
      </c>
      <c r="C45" s="97"/>
      <c r="D45" s="156" t="str">
        <f aca="false">A47</f>
        <v>[:perustiedot :keskeiset-suositukset-fi]</v>
      </c>
      <c r="E45" s="156"/>
      <c r="F45" s="156"/>
      <c r="G45" s="156"/>
      <c r="H45" s="156"/>
      <c r="I45" s="156"/>
      <c r="J45" s="156"/>
      <c r="K45" s="156"/>
      <c r="M45" s="0"/>
      <c r="N45" s="0"/>
      <c r="O45" s="0"/>
      <c r="P45" s="0"/>
      <c r="Q45" s="0"/>
      <c r="R45" s="0"/>
      <c r="S45" s="0"/>
      <c r="T45" s="0"/>
      <c r="U45" s="0"/>
      <c r="V45" s="0"/>
      <c r="W45" s="0"/>
      <c r="X45" s="0"/>
      <c r="Y45" s="0"/>
      <c r="Z45" s="0"/>
      <c r="AA45" s="0"/>
      <c r="AB45" s="0"/>
      <c r="AC45" s="0"/>
    </row>
    <row r="46" customFormat="false" ht="12.8" hidden="false" customHeight="false" outlineLevel="0" collapsed="false">
      <c r="A46" s="90" t="s">
        <v>159</v>
      </c>
      <c r="C46" s="97"/>
      <c r="D46" s="156"/>
      <c r="E46" s="156"/>
      <c r="F46" s="156"/>
      <c r="G46" s="156"/>
      <c r="H46" s="156"/>
      <c r="I46" s="156"/>
      <c r="J46" s="156"/>
      <c r="K46" s="156"/>
      <c r="M46" s="0"/>
      <c r="N46" s="0"/>
      <c r="O46" s="0"/>
      <c r="P46" s="0"/>
      <c r="Q46" s="0"/>
      <c r="R46" s="0"/>
      <c r="S46" s="0"/>
      <c r="T46" s="0"/>
      <c r="U46" s="0"/>
      <c r="V46" s="0"/>
      <c r="W46" s="0"/>
      <c r="X46" s="0"/>
      <c r="Y46" s="0"/>
      <c r="Z46" s="0"/>
      <c r="AA46" s="0"/>
      <c r="AB46" s="0"/>
      <c r="AC46" s="0"/>
    </row>
    <row r="47" customFormat="false" ht="12.8" hidden="false" customHeight="false" outlineLevel="0" collapsed="false">
      <c r="A47" s="90" t="s">
        <v>160</v>
      </c>
      <c r="C47" s="97"/>
      <c r="D47" s="156"/>
      <c r="E47" s="156"/>
      <c r="F47" s="156"/>
      <c r="G47" s="156"/>
      <c r="H47" s="156"/>
      <c r="I47" s="156"/>
      <c r="J47" s="156"/>
      <c r="K47" s="156"/>
      <c r="M47" s="0"/>
      <c r="N47" s="0"/>
      <c r="O47" s="0"/>
      <c r="P47" s="0"/>
      <c r="Q47" s="0"/>
      <c r="R47" s="0"/>
      <c r="S47" s="0"/>
      <c r="T47" s="0"/>
      <c r="U47" s="0"/>
      <c r="V47" s="0"/>
      <c r="W47" s="0"/>
      <c r="X47" s="0"/>
      <c r="Y47" s="0"/>
      <c r="Z47" s="0"/>
      <c r="AA47" s="0"/>
      <c r="AB47" s="0"/>
      <c r="AC47" s="0"/>
    </row>
    <row r="48" customFormat="false" ht="12.8" hidden="false" customHeight="false" outlineLevel="0" collapsed="false">
      <c r="A48" s="90" t="s">
        <v>161</v>
      </c>
      <c r="C48" s="97"/>
      <c r="D48" s="156"/>
      <c r="E48" s="156"/>
      <c r="F48" s="156"/>
      <c r="G48" s="156"/>
      <c r="H48" s="156"/>
      <c r="I48" s="156"/>
      <c r="J48" s="156"/>
      <c r="K48" s="156"/>
      <c r="M48" s="0"/>
      <c r="N48" s="0"/>
      <c r="O48" s="0"/>
      <c r="P48" s="0"/>
      <c r="Q48" s="0"/>
      <c r="R48" s="0"/>
      <c r="S48" s="0"/>
      <c r="T48" s="0"/>
      <c r="U48" s="0"/>
      <c r="V48" s="0"/>
      <c r="W48" s="0"/>
      <c r="X48" s="0"/>
      <c r="Y48" s="0"/>
      <c r="Z48" s="0"/>
      <c r="AA48" s="0"/>
      <c r="AB48" s="0"/>
      <c r="AC48" s="0"/>
    </row>
    <row r="49" customFormat="false" ht="12.8" hidden="false" customHeight="false" outlineLevel="0" collapsed="false">
      <c r="C49" s="97"/>
      <c r="D49" s="156"/>
      <c r="E49" s="156"/>
      <c r="F49" s="156"/>
      <c r="G49" s="156"/>
      <c r="H49" s="156"/>
      <c r="I49" s="156"/>
      <c r="J49" s="156"/>
      <c r="K49" s="156"/>
      <c r="M49" s="0"/>
      <c r="N49" s="0"/>
      <c r="O49" s="0"/>
      <c r="P49" s="0"/>
      <c r="Q49" s="0"/>
      <c r="R49" s="0"/>
      <c r="S49" s="0"/>
      <c r="T49" s="0"/>
      <c r="U49" s="0"/>
      <c r="V49" s="0"/>
      <c r="W49" s="0"/>
      <c r="X49" s="0"/>
      <c r="Y49" s="0"/>
      <c r="Z49" s="0"/>
      <c r="AA49" s="0"/>
      <c r="AB49" s="0"/>
      <c r="AC49" s="0"/>
    </row>
    <row r="50" customFormat="false" ht="12.8" hidden="false" customHeight="false" outlineLevel="0" collapsed="false">
      <c r="C50" s="97"/>
      <c r="D50" s="156"/>
      <c r="E50" s="156"/>
      <c r="F50" s="156"/>
      <c r="G50" s="156"/>
      <c r="H50" s="156"/>
      <c r="I50" s="156"/>
      <c r="J50" s="156"/>
      <c r="K50" s="156"/>
      <c r="M50" s="0"/>
      <c r="N50" s="0"/>
      <c r="O50" s="0"/>
      <c r="P50" s="0"/>
      <c r="Q50" s="0"/>
      <c r="R50" s="0"/>
      <c r="S50" s="0"/>
      <c r="T50" s="0"/>
      <c r="U50" s="0"/>
      <c r="V50" s="0"/>
      <c r="W50" s="0"/>
      <c r="X50" s="0"/>
      <c r="Y50" s="0"/>
      <c r="Z50" s="0"/>
      <c r="AA50" s="0"/>
      <c r="AB50" s="0"/>
      <c r="AC50" s="0"/>
    </row>
    <row r="51" customFormat="false" ht="12.8" hidden="false" customHeight="false" outlineLevel="0" collapsed="false">
      <c r="C51" s="97"/>
      <c r="D51" s="156"/>
      <c r="E51" s="156"/>
      <c r="F51" s="156"/>
      <c r="G51" s="156"/>
      <c r="H51" s="156"/>
      <c r="I51" s="156"/>
      <c r="J51" s="156"/>
      <c r="K51" s="156"/>
      <c r="M51" s="0"/>
      <c r="N51" s="0"/>
      <c r="O51" s="0"/>
      <c r="P51" s="0"/>
      <c r="Q51" s="0"/>
      <c r="R51" s="0"/>
      <c r="S51" s="0"/>
      <c r="T51" s="0"/>
      <c r="U51" s="0"/>
      <c r="V51" s="0"/>
      <c r="W51" s="0"/>
      <c r="X51" s="0"/>
      <c r="Y51" s="0"/>
      <c r="Z51" s="0"/>
      <c r="AA51" s="0"/>
      <c r="AB51" s="0"/>
      <c r="AC51" s="0"/>
    </row>
    <row r="52" customFormat="false" ht="12.8" hidden="false" customHeight="false" outlineLevel="0" collapsed="false">
      <c r="C52" s="97"/>
      <c r="D52" s="156"/>
      <c r="E52" s="156"/>
      <c r="F52" s="156"/>
      <c r="G52" s="156"/>
      <c r="H52" s="156"/>
      <c r="I52" s="156"/>
      <c r="J52" s="156"/>
      <c r="K52" s="156"/>
      <c r="M52" s="0"/>
      <c r="N52" s="0"/>
      <c r="O52" s="0"/>
      <c r="P52" s="0"/>
      <c r="Q52" s="0"/>
      <c r="R52" s="0"/>
      <c r="S52" s="0"/>
      <c r="T52" s="0"/>
      <c r="U52" s="0"/>
      <c r="V52" s="0"/>
      <c r="W52" s="0"/>
      <c r="X52" s="0"/>
      <c r="Y52" s="0"/>
      <c r="Z52" s="0"/>
      <c r="AA52" s="0"/>
      <c r="AB52" s="0"/>
      <c r="AC52" s="0"/>
    </row>
    <row r="53" customFormat="false" ht="12.8" hidden="false" customHeight="false" outlineLevel="0" collapsed="false">
      <c r="C53" s="97"/>
      <c r="D53" s="156"/>
      <c r="E53" s="156"/>
      <c r="F53" s="156"/>
      <c r="G53" s="156"/>
      <c r="H53" s="156"/>
      <c r="I53" s="156"/>
      <c r="J53" s="156"/>
      <c r="K53" s="156"/>
      <c r="M53" s="0"/>
      <c r="N53" s="0"/>
      <c r="O53" s="0"/>
      <c r="P53" s="0"/>
      <c r="Q53" s="0"/>
      <c r="R53" s="0"/>
      <c r="S53" s="0"/>
      <c r="T53" s="0"/>
      <c r="U53" s="0"/>
      <c r="V53" s="0"/>
      <c r="W53" s="0"/>
      <c r="X53" s="0"/>
      <c r="Y53" s="0"/>
      <c r="Z53" s="0"/>
      <c r="AA53" s="0"/>
      <c r="AB53" s="0"/>
      <c r="AC53" s="0"/>
    </row>
    <row r="54" customFormat="false" ht="12.8" hidden="false" customHeight="false" outlineLevel="0" collapsed="false">
      <c r="C54" s="97"/>
      <c r="D54" s="156"/>
      <c r="E54" s="156"/>
      <c r="F54" s="156"/>
      <c r="G54" s="156"/>
      <c r="H54" s="156"/>
      <c r="I54" s="156"/>
      <c r="J54" s="156"/>
      <c r="K54" s="156"/>
      <c r="M54" s="0"/>
      <c r="N54" s="0"/>
      <c r="O54" s="0"/>
      <c r="P54" s="0"/>
      <c r="Q54" s="0"/>
      <c r="R54" s="0"/>
      <c r="S54" s="0"/>
      <c r="T54" s="0"/>
      <c r="U54" s="0"/>
      <c r="V54" s="0"/>
      <c r="W54" s="0"/>
      <c r="X54" s="0"/>
      <c r="Y54" s="0"/>
      <c r="Z54" s="0"/>
      <c r="AA54" s="0"/>
      <c r="AB54" s="0"/>
      <c r="AC54" s="0"/>
    </row>
    <row r="55" customFormat="false" ht="12.8" hidden="false" customHeight="false" outlineLevel="0" collapsed="false">
      <c r="C55" s="97"/>
      <c r="D55" s="156"/>
      <c r="E55" s="156"/>
      <c r="F55" s="156"/>
      <c r="G55" s="156"/>
      <c r="H55" s="156"/>
      <c r="I55" s="156"/>
      <c r="J55" s="156"/>
      <c r="K55" s="156"/>
      <c r="M55" s="0"/>
      <c r="N55" s="0"/>
      <c r="O55" s="0"/>
      <c r="P55" s="0"/>
      <c r="Q55" s="0"/>
      <c r="R55" s="0"/>
      <c r="S55" s="0"/>
      <c r="T55" s="0"/>
      <c r="U55" s="0"/>
      <c r="V55" s="0"/>
      <c r="W55" s="0"/>
      <c r="X55" s="0"/>
      <c r="Y55" s="0"/>
      <c r="Z55" s="0"/>
      <c r="AA55" s="0"/>
      <c r="AB55" s="0"/>
      <c r="AC55" s="0"/>
    </row>
    <row r="56" customFormat="false" ht="12.8" hidden="false" customHeight="false" outlineLevel="0" collapsed="false">
      <c r="C56" s="97"/>
      <c r="D56" s="156"/>
      <c r="E56" s="156"/>
      <c r="F56" s="156"/>
      <c r="G56" s="156"/>
      <c r="H56" s="156"/>
      <c r="I56" s="156"/>
      <c r="J56" s="156"/>
      <c r="K56" s="156"/>
      <c r="M56" s="0"/>
      <c r="N56" s="0"/>
      <c r="O56" s="0"/>
      <c r="P56" s="0"/>
      <c r="Q56" s="0"/>
      <c r="R56" s="0"/>
      <c r="S56" s="0"/>
      <c r="T56" s="0"/>
      <c r="U56" s="0"/>
      <c r="V56" s="0"/>
      <c r="W56" s="0"/>
      <c r="X56" s="0"/>
      <c r="Y56" s="0"/>
      <c r="Z56" s="0"/>
      <c r="AA56" s="0"/>
      <c r="AB56" s="0"/>
      <c r="AC56" s="0"/>
    </row>
    <row r="57" customFormat="false" ht="12.8" hidden="false" customHeight="false" outlineLevel="0" collapsed="false">
      <c r="C57" s="97"/>
      <c r="D57" s="156"/>
      <c r="E57" s="156"/>
      <c r="F57" s="156"/>
      <c r="G57" s="156"/>
      <c r="H57" s="156"/>
      <c r="I57" s="156"/>
      <c r="J57" s="156"/>
      <c r="K57" s="156"/>
      <c r="M57" s="0"/>
      <c r="N57" s="0"/>
      <c r="O57" s="0"/>
      <c r="P57" s="0"/>
      <c r="Q57" s="0"/>
      <c r="R57" s="0"/>
      <c r="S57" s="0"/>
      <c r="T57" s="0"/>
      <c r="U57" s="0"/>
      <c r="V57" s="0"/>
      <c r="W57" s="0"/>
      <c r="X57" s="0"/>
      <c r="Y57" s="0"/>
      <c r="Z57" s="0"/>
      <c r="AA57" s="0"/>
      <c r="AB57" s="0"/>
      <c r="AC57" s="0"/>
    </row>
    <row r="58" customFormat="false" ht="12.8" hidden="false" customHeight="false" outlineLevel="0" collapsed="false">
      <c r="C58" s="97"/>
      <c r="D58" s="156"/>
      <c r="E58" s="156"/>
      <c r="F58" s="156"/>
      <c r="G58" s="156"/>
      <c r="H58" s="156"/>
      <c r="I58" s="156"/>
      <c r="J58" s="156"/>
      <c r="K58" s="156"/>
      <c r="M58" s="0"/>
      <c r="N58" s="0"/>
      <c r="O58" s="0"/>
      <c r="P58" s="0"/>
      <c r="Q58" s="0"/>
      <c r="R58" s="0"/>
      <c r="S58" s="0"/>
      <c r="T58" s="0"/>
      <c r="U58" s="0"/>
      <c r="V58" s="0"/>
      <c r="W58" s="0"/>
      <c r="X58" s="0"/>
      <c r="Y58" s="0"/>
      <c r="Z58" s="0"/>
      <c r="AA58" s="0"/>
      <c r="AB58" s="0"/>
      <c r="AC58" s="0"/>
    </row>
    <row r="59" customFormat="false" ht="12.8" hidden="false" customHeight="false" outlineLevel="0" collapsed="false">
      <c r="C59" s="97"/>
      <c r="D59" s="156"/>
      <c r="E59" s="156"/>
      <c r="F59" s="156"/>
      <c r="G59" s="156"/>
      <c r="H59" s="156"/>
      <c r="I59" s="156"/>
      <c r="J59" s="156"/>
      <c r="K59" s="156"/>
      <c r="M59" s="0"/>
      <c r="N59" s="0"/>
      <c r="O59" s="0"/>
      <c r="P59" s="0"/>
      <c r="Q59" s="0"/>
      <c r="R59" s="0"/>
      <c r="S59" s="0"/>
      <c r="T59" s="0"/>
      <c r="U59" s="0"/>
      <c r="V59" s="0"/>
      <c r="W59" s="0"/>
      <c r="X59" s="0"/>
      <c r="Y59" s="0"/>
      <c r="Z59" s="0"/>
      <c r="AA59" s="0"/>
      <c r="AB59" s="0"/>
      <c r="AC59" s="0"/>
    </row>
    <row r="60" customFormat="false" ht="12.8" hidden="false" customHeight="false" outlineLevel="0" collapsed="false">
      <c r="C60" s="97"/>
      <c r="D60" s="156"/>
      <c r="E60" s="156"/>
      <c r="F60" s="156"/>
      <c r="G60" s="156"/>
      <c r="H60" s="156"/>
      <c r="I60" s="156"/>
      <c r="J60" s="156"/>
      <c r="K60" s="156"/>
      <c r="M60" s="0"/>
      <c r="N60" s="0"/>
      <c r="O60" s="0"/>
      <c r="P60" s="0"/>
      <c r="Q60" s="0"/>
      <c r="R60" s="0"/>
      <c r="S60" s="0"/>
      <c r="T60" s="0"/>
      <c r="U60" s="0"/>
      <c r="V60" s="0"/>
      <c r="W60" s="0"/>
      <c r="X60" s="0"/>
      <c r="Y60" s="0"/>
      <c r="Z60" s="0"/>
      <c r="AA60" s="0"/>
      <c r="AB60" s="0"/>
      <c r="AC60" s="0"/>
    </row>
    <row r="61" customFormat="false" ht="12.8" hidden="false" customHeight="false" outlineLevel="0" collapsed="false">
      <c r="C61" s="97"/>
      <c r="D61" s="156"/>
      <c r="E61" s="156"/>
      <c r="F61" s="156"/>
      <c r="G61" s="156"/>
      <c r="H61" s="156"/>
      <c r="I61" s="156"/>
      <c r="J61" s="156"/>
      <c r="K61" s="156"/>
      <c r="M61" s="0"/>
      <c r="N61" s="0"/>
      <c r="O61" s="0"/>
      <c r="P61" s="0"/>
      <c r="Q61" s="0"/>
      <c r="R61" s="0"/>
      <c r="S61" s="0"/>
      <c r="T61" s="0"/>
      <c r="U61" s="0"/>
      <c r="V61" s="0"/>
      <c r="W61" s="0"/>
      <c r="X61" s="0"/>
      <c r="Y61" s="0"/>
      <c r="Z61" s="0"/>
      <c r="AA61" s="0"/>
      <c r="AB61" s="0"/>
      <c r="AC61" s="0"/>
    </row>
    <row r="62" customFormat="false" ht="12.8" hidden="false" customHeight="false" outlineLevel="0" collapsed="false">
      <c r="C62" s="97"/>
      <c r="D62" s="156"/>
      <c r="E62" s="156"/>
      <c r="F62" s="156"/>
      <c r="G62" s="156"/>
      <c r="H62" s="156"/>
      <c r="I62" s="156"/>
      <c r="J62" s="156"/>
      <c r="K62" s="156"/>
      <c r="M62" s="0"/>
      <c r="N62" s="0"/>
      <c r="O62" s="0"/>
      <c r="P62" s="0"/>
      <c r="Q62" s="0"/>
      <c r="R62" s="0"/>
      <c r="S62" s="0"/>
      <c r="T62" s="0"/>
      <c r="U62" s="0"/>
      <c r="V62" s="0"/>
      <c r="W62" s="0"/>
      <c r="X62" s="0"/>
      <c r="Y62" s="0"/>
      <c r="Z62" s="0"/>
      <c r="AA62" s="0"/>
      <c r="AB62" s="0"/>
      <c r="AC62" s="0"/>
    </row>
    <row r="63" customFormat="false" ht="12.8" hidden="false" customHeight="false" outlineLevel="0" collapsed="false">
      <c r="C63" s="97"/>
      <c r="D63" s="156"/>
      <c r="E63" s="156"/>
      <c r="F63" s="156"/>
      <c r="G63" s="156"/>
      <c r="H63" s="156"/>
      <c r="I63" s="156"/>
      <c r="J63" s="156"/>
      <c r="K63" s="156"/>
      <c r="M63" s="0"/>
      <c r="N63" s="0"/>
      <c r="O63" s="0"/>
      <c r="P63" s="0"/>
      <c r="Q63" s="0"/>
      <c r="R63" s="0"/>
      <c r="S63" s="0"/>
      <c r="T63" s="0"/>
      <c r="U63" s="0"/>
      <c r="V63" s="0"/>
      <c r="W63" s="0"/>
      <c r="X63" s="0"/>
      <c r="Y63" s="0"/>
      <c r="Z63" s="0"/>
      <c r="AA63" s="0"/>
      <c r="AB63" s="0"/>
      <c r="AC63" s="0"/>
    </row>
    <row r="64" customFormat="false" ht="12.8" hidden="false" customHeight="false" outlineLevel="0" collapsed="false">
      <c r="C64" s="97"/>
      <c r="D64" s="156"/>
      <c r="E64" s="156"/>
      <c r="F64" s="156"/>
      <c r="G64" s="156"/>
      <c r="H64" s="156"/>
      <c r="I64" s="156"/>
      <c r="J64" s="156"/>
      <c r="K64" s="156"/>
      <c r="M64" s="0"/>
      <c r="N64" s="0"/>
      <c r="O64" s="0"/>
      <c r="P64" s="0"/>
      <c r="Q64" s="0"/>
      <c r="R64" s="0"/>
      <c r="S64" s="0"/>
      <c r="T64" s="0"/>
      <c r="U64" s="0"/>
      <c r="V64" s="0"/>
      <c r="W64" s="0"/>
      <c r="X64" s="0"/>
      <c r="Y64" s="0"/>
      <c r="Z64" s="0"/>
      <c r="AA64" s="0"/>
      <c r="AB64" s="0"/>
      <c r="AC64" s="0"/>
    </row>
    <row r="65" customFormat="false" ht="12.8" hidden="false" customHeight="false" outlineLevel="0" collapsed="false">
      <c r="C65" s="97"/>
      <c r="D65" s="156"/>
      <c r="E65" s="156"/>
      <c r="F65" s="156"/>
      <c r="G65" s="156"/>
      <c r="H65" s="156"/>
      <c r="I65" s="156"/>
      <c r="J65" s="156"/>
      <c r="K65" s="156"/>
      <c r="M65" s="0"/>
      <c r="N65" s="0"/>
      <c r="O65" s="0"/>
      <c r="P65" s="0"/>
      <c r="Q65" s="0"/>
      <c r="R65" s="0"/>
      <c r="S65" s="0"/>
      <c r="T65" s="0"/>
      <c r="U65" s="0"/>
      <c r="V65" s="0"/>
      <c r="W65" s="0"/>
      <c r="X65" s="0"/>
      <c r="Y65" s="0"/>
      <c r="Z65" s="0"/>
      <c r="AA65" s="0"/>
      <c r="AB65" s="0"/>
      <c r="AC65" s="0"/>
    </row>
    <row r="66" customFormat="false" ht="12.8" hidden="false" customHeight="false" outlineLevel="0" collapsed="false">
      <c r="C66" s="97"/>
      <c r="D66" s="156"/>
      <c r="E66" s="156"/>
      <c r="F66" s="156"/>
      <c r="G66" s="156"/>
      <c r="H66" s="156"/>
      <c r="I66" s="156"/>
      <c r="J66" s="156"/>
      <c r="K66" s="156"/>
      <c r="M66" s="0"/>
      <c r="N66" s="0"/>
      <c r="O66" s="0"/>
      <c r="P66" s="0"/>
      <c r="Q66" s="0"/>
      <c r="R66" s="0"/>
      <c r="S66" s="0"/>
      <c r="T66" s="0"/>
      <c r="U66" s="0"/>
      <c r="V66" s="0"/>
      <c r="W66" s="0"/>
      <c r="X66" s="0"/>
      <c r="Y66" s="0"/>
      <c r="Z66" s="0"/>
      <c r="AA66" s="0"/>
      <c r="AB66" s="0"/>
      <c r="AC66" s="0"/>
    </row>
    <row r="67" customFormat="false" ht="12.8" hidden="false" customHeight="false" outlineLevel="0" collapsed="false">
      <c r="C67" s="97"/>
      <c r="D67" s="156"/>
      <c r="E67" s="156"/>
      <c r="F67" s="156"/>
      <c r="G67" s="156"/>
      <c r="H67" s="156"/>
      <c r="I67" s="156"/>
      <c r="J67" s="156"/>
      <c r="K67" s="156"/>
      <c r="M67" s="0"/>
      <c r="N67" s="0"/>
      <c r="O67" s="0"/>
      <c r="P67" s="0"/>
      <c r="Q67" s="0"/>
      <c r="R67" s="0"/>
      <c r="S67" s="0"/>
      <c r="T67" s="0"/>
      <c r="U67" s="0"/>
      <c r="V67" s="0"/>
      <c r="W67" s="0"/>
      <c r="X67" s="0"/>
      <c r="Y67" s="0"/>
      <c r="Z67" s="0"/>
      <c r="AA67" s="0"/>
      <c r="AB67" s="0"/>
      <c r="AC67" s="0"/>
    </row>
    <row r="68" customFormat="false" ht="12.8" hidden="false" customHeight="false" outlineLevel="0" collapsed="false">
      <c r="C68" s="97"/>
      <c r="D68" s="156"/>
      <c r="E68" s="156"/>
      <c r="F68" s="156"/>
      <c r="G68" s="156"/>
      <c r="H68" s="156"/>
      <c r="I68" s="156"/>
      <c r="J68" s="156"/>
      <c r="K68" s="156"/>
      <c r="M68" s="0"/>
      <c r="N68" s="0"/>
      <c r="O68" s="0"/>
      <c r="P68" s="0"/>
      <c r="Q68" s="0"/>
      <c r="R68" s="0"/>
      <c r="S68" s="0"/>
      <c r="T68" s="0"/>
      <c r="U68" s="0"/>
      <c r="V68" s="0"/>
      <c r="W68" s="0"/>
      <c r="X68" s="0"/>
      <c r="Y68" s="0"/>
      <c r="Z68" s="0"/>
      <c r="AA68" s="0"/>
      <c r="AB68" s="0"/>
      <c r="AC68" s="0"/>
    </row>
    <row r="69" customFormat="false" ht="12.8" hidden="false" customHeight="false" outlineLevel="0" collapsed="false">
      <c r="C69" s="97"/>
      <c r="D69" s="156"/>
      <c r="E69" s="156"/>
      <c r="F69" s="156"/>
      <c r="G69" s="156"/>
      <c r="H69" s="156"/>
      <c r="I69" s="156"/>
      <c r="J69" s="156"/>
      <c r="K69" s="156"/>
      <c r="M69" s="0"/>
      <c r="N69" s="0"/>
      <c r="O69" s="0"/>
      <c r="P69" s="0"/>
      <c r="Q69" s="0"/>
      <c r="R69" s="0"/>
      <c r="S69" s="0"/>
      <c r="T69" s="0"/>
      <c r="U69" s="0"/>
      <c r="V69" s="0"/>
      <c r="W69" s="0"/>
      <c r="X69" s="0"/>
      <c r="Y69" s="0"/>
      <c r="Z69" s="0"/>
      <c r="AA69" s="0"/>
      <c r="AB69" s="0"/>
      <c r="AC69" s="0"/>
    </row>
    <row r="70" customFormat="false" ht="3.75" hidden="false" customHeight="true" outlineLevel="0" collapsed="false">
      <c r="C70" s="153"/>
      <c r="D70" s="5"/>
      <c r="E70" s="5"/>
      <c r="F70" s="5"/>
      <c r="G70" s="5"/>
      <c r="H70" s="5"/>
      <c r="I70" s="5"/>
      <c r="J70" s="5"/>
      <c r="K70" s="157"/>
      <c r="M70" s="0"/>
      <c r="N70" s="0"/>
      <c r="O70" s="0"/>
      <c r="P70" s="0"/>
      <c r="Q70" s="0"/>
      <c r="R70" s="0"/>
      <c r="S70" s="0"/>
      <c r="T70" s="0"/>
      <c r="U70" s="0"/>
      <c r="V70" s="0"/>
      <c r="W70" s="0"/>
      <c r="X70" s="0"/>
      <c r="Y70" s="0"/>
      <c r="Z70" s="0"/>
      <c r="AA70" s="0"/>
      <c r="AB70" s="0"/>
      <c r="AC70" s="0"/>
    </row>
    <row r="71" customFormat="false" ht="12.75" hidden="false" customHeight="true" outlineLevel="0" collapsed="false">
      <c r="C71" s="153"/>
      <c r="D71" s="144" t="s">
        <v>162</v>
      </c>
      <c r="E71" s="144"/>
      <c r="F71" s="144"/>
      <c r="G71" s="144"/>
      <c r="H71" s="144"/>
      <c r="I71" s="144"/>
      <c r="J71" s="144"/>
      <c r="K71" s="158"/>
      <c r="M71" s="0"/>
      <c r="N71" s="0"/>
      <c r="O71" s="0"/>
      <c r="P71" s="0"/>
      <c r="Q71" s="0"/>
      <c r="R71" s="0"/>
      <c r="S71" s="0"/>
      <c r="T71" s="0"/>
      <c r="U71" s="0"/>
      <c r="V71" s="0"/>
      <c r="W71" s="0"/>
      <c r="X71" s="0"/>
      <c r="Y71" s="0"/>
      <c r="Z71" s="0"/>
      <c r="AA71" s="0"/>
      <c r="AB71" s="0"/>
      <c r="AC71" s="0"/>
    </row>
    <row r="72" customFormat="false" ht="3.75" hidden="false" customHeight="true" outlineLevel="0" collapsed="false">
      <c r="C72" s="145"/>
      <c r="D72" s="146"/>
      <c r="E72" s="146"/>
      <c r="F72" s="146"/>
      <c r="G72" s="146"/>
      <c r="H72" s="146"/>
      <c r="I72" s="146"/>
      <c r="J72" s="146"/>
      <c r="K72" s="159"/>
      <c r="M72" s="0"/>
      <c r="N72" s="0"/>
      <c r="O72" s="0"/>
      <c r="P72" s="0"/>
      <c r="Q72" s="0"/>
      <c r="R72" s="0"/>
      <c r="S72" s="0"/>
      <c r="T72" s="0"/>
      <c r="U72" s="0"/>
      <c r="V72" s="0"/>
      <c r="W72" s="0"/>
      <c r="X72" s="0"/>
      <c r="Y72" s="0"/>
      <c r="Z72" s="0"/>
      <c r="AA72" s="0"/>
      <c r="AB72" s="0"/>
      <c r="AC72" s="0"/>
    </row>
    <row r="73" customFormat="false" ht="3" hidden="false" customHeight="true" outlineLevel="0" collapsed="false">
      <c r="M73" s="0"/>
      <c r="N73" s="0"/>
      <c r="O73" s="0"/>
      <c r="P73" s="0"/>
      <c r="Q73" s="0"/>
      <c r="R73" s="0"/>
      <c r="S73" s="0"/>
      <c r="T73" s="0"/>
      <c r="U73" s="0"/>
      <c r="V73" s="0"/>
      <c r="W73" s="0"/>
      <c r="X73" s="0"/>
      <c r="Y73" s="0"/>
      <c r="Z73" s="0"/>
      <c r="AA73" s="0"/>
      <c r="AB73" s="0"/>
      <c r="AC73" s="0"/>
    </row>
    <row r="74" customFormat="false" ht="12.8" hidden="false" customHeight="false" outlineLevel="0" collapsed="false">
      <c r="M74" s="0"/>
      <c r="N74" s="0"/>
      <c r="O74" s="0"/>
      <c r="P74" s="0"/>
      <c r="Q74" s="0"/>
      <c r="R74" s="0"/>
      <c r="S74" s="0"/>
      <c r="T74" s="0"/>
      <c r="U74" s="0"/>
      <c r="V74" s="0"/>
      <c r="W74" s="0"/>
      <c r="X74" s="0"/>
      <c r="Y74" s="0"/>
      <c r="Z74" s="0"/>
      <c r="AA74" s="0"/>
      <c r="AB74" s="0"/>
      <c r="AC74" s="0"/>
    </row>
    <row r="75" customFormat="false" ht="12.8" hidden="false" customHeight="false" outlineLevel="0" collapsed="false">
      <c r="M75" s="0"/>
      <c r="N75" s="0"/>
      <c r="O75" s="0"/>
      <c r="P75" s="0"/>
      <c r="Q75" s="0"/>
      <c r="R75" s="0"/>
      <c r="S75" s="0"/>
      <c r="T75" s="0"/>
      <c r="U75" s="0"/>
      <c r="V75" s="0"/>
      <c r="W75" s="0"/>
      <c r="X75" s="0"/>
      <c r="Y75" s="0"/>
      <c r="Z75" s="0"/>
      <c r="AA75" s="0"/>
      <c r="AB75" s="0"/>
      <c r="AC75" s="0"/>
    </row>
    <row r="76" customFormat="false" ht="12.8" hidden="false" customHeight="false" outlineLevel="0" collapsed="false">
      <c r="M76" s="0"/>
      <c r="N76" s="0"/>
      <c r="O76" s="0"/>
      <c r="P76" s="0"/>
      <c r="Q76" s="0"/>
      <c r="R76" s="0"/>
      <c r="S76" s="0"/>
      <c r="T76" s="0"/>
      <c r="U76" s="0"/>
      <c r="V76" s="0"/>
      <c r="W76" s="0"/>
      <c r="X76" s="0"/>
      <c r="Y76" s="0"/>
      <c r="Z76" s="0"/>
      <c r="AA76" s="0"/>
      <c r="AB76" s="0"/>
      <c r="AC76" s="0"/>
    </row>
    <row r="77" customFormat="false" ht="12.8" hidden="false" customHeight="false" outlineLevel="0" collapsed="false">
      <c r="M77" s="0"/>
      <c r="N77" s="0"/>
      <c r="O77" s="0"/>
      <c r="P77" s="0"/>
      <c r="Q77" s="0"/>
      <c r="R77" s="0"/>
      <c r="S77" s="0"/>
      <c r="T77" s="0"/>
      <c r="U77" s="0"/>
      <c r="V77" s="0"/>
      <c r="W77" s="0"/>
      <c r="X77" s="0"/>
      <c r="Y77" s="0"/>
      <c r="Z77" s="0"/>
      <c r="AA77" s="0"/>
      <c r="AB77" s="0"/>
      <c r="AC77" s="0"/>
    </row>
    <row r="78" customFormat="false" ht="12.8" hidden="false" customHeight="false" outlineLevel="0" collapsed="false">
      <c r="M78" s="0"/>
      <c r="N78" s="0"/>
      <c r="O78" s="0"/>
      <c r="P78" s="0"/>
      <c r="Q78" s="0"/>
      <c r="R78" s="0"/>
      <c r="S78" s="0"/>
      <c r="T78" s="0"/>
      <c r="U78" s="0"/>
      <c r="V78" s="0"/>
      <c r="W78" s="0"/>
      <c r="X78" s="0"/>
      <c r="Y78" s="0"/>
      <c r="Z78" s="0"/>
      <c r="AA78" s="0"/>
      <c r="AB78" s="0"/>
      <c r="AC78" s="0"/>
    </row>
    <row r="79" customFormat="false" ht="12.8" hidden="false" customHeight="false" outlineLevel="0" collapsed="false">
      <c r="M79" s="0"/>
      <c r="N79" s="0"/>
      <c r="O79" s="0"/>
      <c r="P79" s="0"/>
      <c r="Q79" s="0"/>
      <c r="R79" s="0"/>
      <c r="S79" s="0"/>
      <c r="T79" s="0"/>
      <c r="U79" s="0"/>
      <c r="V79" s="0"/>
      <c r="W79" s="0"/>
      <c r="X79" s="0"/>
      <c r="Y79" s="0"/>
      <c r="Z79" s="0"/>
      <c r="AA79" s="0"/>
      <c r="AB79" s="0"/>
      <c r="AC79" s="0"/>
    </row>
    <row r="80" customFormat="false" ht="12.8" hidden="false" customHeight="false" outlineLevel="0" collapsed="false">
      <c r="M80" s="0"/>
      <c r="N80" s="0"/>
      <c r="O80" s="0"/>
      <c r="P80" s="0"/>
      <c r="Q80" s="0"/>
      <c r="R80" s="0"/>
      <c r="S80" s="0"/>
      <c r="T80" s="0"/>
      <c r="U80" s="0"/>
      <c r="V80" s="0"/>
      <c r="W80" s="0"/>
      <c r="X80" s="0"/>
      <c r="Y80" s="0"/>
      <c r="Z80" s="0"/>
      <c r="AA80" s="0"/>
      <c r="AB80" s="0"/>
      <c r="AC80" s="0"/>
    </row>
    <row r="81" customFormat="false" ht="12.8" hidden="false" customHeight="false" outlineLevel="0" collapsed="false">
      <c r="M81" s="0"/>
      <c r="N81" s="0"/>
      <c r="O81" s="0"/>
      <c r="P81" s="0"/>
      <c r="Q81" s="0"/>
      <c r="R81" s="0"/>
      <c r="S81" s="0"/>
      <c r="T81" s="0"/>
      <c r="U81" s="0"/>
      <c r="V81" s="0"/>
      <c r="W81" s="0"/>
      <c r="X81" s="0"/>
      <c r="Y81" s="0"/>
      <c r="Z81" s="0"/>
      <c r="AA81" s="0"/>
      <c r="AB81" s="0"/>
      <c r="AC81" s="0"/>
    </row>
    <row r="82" customFormat="false" ht="12.8" hidden="false" customHeight="false" outlineLevel="0" collapsed="false">
      <c r="M82" s="0"/>
      <c r="N82" s="0"/>
      <c r="O82" s="0"/>
      <c r="P82" s="0"/>
      <c r="Q82" s="0"/>
      <c r="R82" s="0"/>
      <c r="S82" s="0"/>
      <c r="T82" s="0"/>
      <c r="U82" s="0"/>
      <c r="V82" s="0"/>
      <c r="W82" s="0"/>
      <c r="X82" s="0"/>
      <c r="Y82" s="0"/>
      <c r="Z82" s="0"/>
      <c r="AA82" s="0"/>
      <c r="AB82" s="0"/>
      <c r="AC82" s="0"/>
    </row>
  </sheetData>
  <mergeCells count="29">
    <mergeCell ref="D2:K2"/>
    <mergeCell ref="G6:K6"/>
    <mergeCell ref="G7:K7"/>
    <mergeCell ref="D9:F11"/>
    <mergeCell ref="G9:H11"/>
    <mergeCell ref="I9:I11"/>
    <mergeCell ref="J9:K11"/>
    <mergeCell ref="J12:K12"/>
    <mergeCell ref="D14:E14"/>
    <mergeCell ref="J14:K14"/>
    <mergeCell ref="D15:E15"/>
    <mergeCell ref="J15:K15"/>
    <mergeCell ref="D16:E16"/>
    <mergeCell ref="J16:K16"/>
    <mergeCell ref="D17:E17"/>
    <mergeCell ref="J17:K17"/>
    <mergeCell ref="D18:E18"/>
    <mergeCell ref="J18:K18"/>
    <mergeCell ref="D19:E19"/>
    <mergeCell ref="J19:K19"/>
    <mergeCell ref="D21:E22"/>
    <mergeCell ref="J21:K21"/>
    <mergeCell ref="J22:K22"/>
    <mergeCell ref="J23:K23"/>
    <mergeCell ref="D35:J38"/>
    <mergeCell ref="J39:K39"/>
    <mergeCell ref="D41:J41"/>
    <mergeCell ref="D45:K69"/>
    <mergeCell ref="D71:J71"/>
  </mergeCells>
  <conditionalFormatting sqref="G23 I23">
    <cfRule type="cellIs" priority="2" operator="equal" aboveAverage="0" equalAverage="0" bottom="0" percent="0" rank="0" text="" dxfId="18">
      <formula>"*"</formula>
    </cfRule>
  </conditionalFormatting>
  <conditionalFormatting sqref="L23 J23">
    <cfRule type="cellIs" priority="3" operator="equal" aboveAverage="0" equalAverage="0" bottom="0" percent="0" rank="0" text="" dxfId="19">
      <formula>"*"</formula>
    </cfRule>
  </conditionalFormatting>
  <conditionalFormatting sqref="I12">
    <cfRule type="cellIs" priority="4" operator="equal" aboveAverage="0" equalAverage="0" bottom="0" percent="0" rank="0" text="" dxfId="20">
      <formula>"*"</formula>
    </cfRule>
  </conditionalFormatting>
  <conditionalFormatting sqref="I13">
    <cfRule type="cellIs" priority="5" operator="equal" aboveAverage="0" equalAverage="0" bottom="0" percent="0" rank="0" text="" dxfId="21">
      <formula>"*"</formula>
    </cfRule>
  </conditionalFormatting>
  <conditionalFormatting sqref="G12">
    <cfRule type="cellIs" priority="6" operator="equal" aboveAverage="0" equalAverage="0" bottom="0" percent="0" rank="0" text="" dxfId="22">
      <formula>"*"</formula>
    </cfRule>
  </conditionalFormatting>
  <conditionalFormatting sqref="H12:H13">
    <cfRule type="cellIs" priority="7" operator="equal" aboveAverage="0" equalAverage="0" bottom="0" percent="0" rank="0" text="" dxfId="23">
      <formula>"*"</formula>
    </cfRule>
  </conditionalFormatting>
  <conditionalFormatting sqref="H23">
    <cfRule type="cellIs" priority="8" operator="equal" aboveAverage="0" equalAverage="0" bottom="0" percent="0" rank="0" text="" dxfId="24">
      <formula>"*"</formula>
    </cfRule>
  </conditionalFormatting>
  <conditionalFormatting sqref="C39:I39">
    <cfRule type="cellIs" priority="9" operator="equal" aboveAverage="0" equalAverage="0" bottom="0" percent="0" rank="0" text="" dxfId="25">
      <formula>"*"</formula>
    </cfRule>
  </conditionalFormatting>
  <conditionalFormatting sqref="D35">
    <cfRule type="cellIs" priority="10" operator="equal" aboveAverage="0" equalAverage="0" bottom="0" percent="0" rank="0" text="" dxfId="26">
      <formula>"*"</formula>
    </cfRule>
  </conditionalFormatting>
  <conditionalFormatting sqref="L40">
    <cfRule type="cellIs" priority="11" operator="equal" aboveAverage="0" equalAverage="0" bottom="0" percent="0" rank="0" text="" dxfId="27">
      <formula>"*"</formula>
    </cfRule>
  </conditionalFormatting>
  <conditionalFormatting sqref="J12">
    <cfRule type="cellIs" priority="12" operator="equal" aboveAverage="0" equalAverage="0" bottom="0" percent="0" rank="0" text="" dxfId="28">
      <formula>"*"</formula>
    </cfRule>
  </conditionalFormatting>
  <conditionalFormatting sqref="D21:D22">
    <cfRule type="expression" priority="13" aboveAverage="0" equalAverage="0" bottom="0" percent="0" rank="0" text="" dxfId="29">
      <formula>LEFT(D21,1)="*"</formula>
    </cfRule>
  </conditionalFormatting>
  <conditionalFormatting sqref="D41">
    <cfRule type="cellIs" priority="14" operator="equal" aboveAverage="0" equalAverage="0" bottom="0" percent="0" rank="0" text="" dxfId="30">
      <formula>"*"</formula>
    </cfRule>
  </conditionalFormatting>
  <conditionalFormatting sqref="C41 K41">
    <cfRule type="cellIs" priority="15" operator="equal" aboveAverage="0" equalAverage="0" bottom="0" percent="0" rank="0" text="" dxfId="31">
      <formula>"*"</formula>
    </cfRule>
  </conditionalFormatting>
  <conditionalFormatting sqref="C44:L44 AD44:IV44">
    <cfRule type="cellIs" priority="16" operator="equal" aboveAverage="0" equalAverage="0" bottom="0" percent="0" rank="0" text="" dxfId="32">
      <formula>"*"</formula>
    </cfRule>
  </conditionalFormatting>
  <conditionalFormatting sqref="D71">
    <cfRule type="cellIs" priority="17" operator="equal" aboveAverage="0" equalAverage="0" bottom="0" percent="0" rank="0" text="" dxfId="33">
      <formula>"*"</formula>
    </cfRule>
  </conditionalFormatting>
  <conditionalFormatting sqref="C71 G15:H15">
    <cfRule type="cellIs" priority="18" operator="equal" aboveAverage="0" equalAverage="0" bottom="0" percent="0" rank="0" text="" dxfId="34">
      <formula>"*"</formula>
    </cfRule>
  </conditionalFormatting>
  <conditionalFormatting sqref="AD43:AMJ43 L43">
    <cfRule type="cellIs" priority="19" operator="equal" aboveAverage="0" equalAverage="0" bottom="0" percent="0" rank="0" text="" dxfId="35">
      <formula>"*"</formula>
    </cfRule>
  </conditionalFormatting>
  <conditionalFormatting sqref="H5">
    <cfRule type="cellIs" priority="20" operator="equal" aboveAverage="0" equalAverage="0" bottom="0" percent="0" rank="0" text="" dxfId="36">
      <formula>"*"</formula>
    </cfRule>
  </conditionalFormatting>
  <conditionalFormatting sqref="D27:D33">
    <cfRule type="cellIs" priority="21" operator="equal" aboveAverage="0" equalAverage="0" bottom="0" percent="0" rank="0" text="" dxfId="37">
      <formula>"*"</formula>
    </cfRule>
  </conditionalFormatting>
  <conditionalFormatting sqref="D46:D59 D69">
    <cfRule type="cellIs" priority="22" operator="equal" aboveAverage="0" equalAverage="0" bottom="0" percent="0" rank="0" text="" dxfId="38">
      <formula>"*"</formula>
    </cfRule>
  </conditionalFormatting>
  <conditionalFormatting sqref="G9">
    <cfRule type="cellIs" priority="23" operator="equal" aboveAverage="0" equalAverage="0" bottom="0" percent="0" rank="0" text="" dxfId="39">
      <formula>"*"</formula>
    </cfRule>
  </conditionalFormatting>
  <conditionalFormatting sqref="J9">
    <cfRule type="cellIs" priority="24" operator="equal" aboveAverage="0" equalAverage="0" bottom="0" percent="0" rank="0" text="" dxfId="40">
      <formula>"*"</formula>
    </cfRule>
  </conditionalFormatting>
  <conditionalFormatting sqref="I9 I18">
    <cfRule type="cellIs" priority="25" operator="equal" aboveAverage="0" equalAverage="0" bottom="0" percent="0" rank="0" text="" dxfId="41">
      <formula>"*"</formula>
    </cfRule>
  </conditionalFormatting>
  <conditionalFormatting sqref="F15:F22 G15:G21 F18:G18">
    <cfRule type="cellIs" priority="26" operator="equal" aboveAverage="0" equalAverage="0" bottom="0" percent="0" rank="0" text="" dxfId="42">
      <formula>"*"</formula>
    </cfRule>
  </conditionalFormatting>
  <conditionalFormatting sqref="I15:I22">
    <cfRule type="cellIs" priority="27" operator="equal" aboveAverage="0" equalAverage="0" bottom="0" percent="0" rank="0" text="" dxfId="43">
      <formula>"*"</formula>
    </cfRule>
  </conditionalFormatting>
  <conditionalFormatting sqref="G22 G14:G18">
    <cfRule type="cellIs" priority="28" operator="equal" aboveAverage="0" equalAverage="0" bottom="0" percent="0" rank="0" text="" dxfId="44">
      <formula>"*"</formula>
    </cfRule>
  </conditionalFormatting>
  <conditionalFormatting sqref="C7 E7:F7 L7 AD7:IV7 I14:I18">
    <cfRule type="cellIs" priority="29" operator="equal" aboveAverage="0" equalAverage="0" bottom="0" percent="0" rank="0" text="" dxfId="45">
      <formula>"*"</formula>
    </cfRule>
  </conditionalFormatting>
  <conditionalFormatting sqref="G5">
    <cfRule type="cellIs" priority="30" operator="equal" aboveAverage="0" equalAverage="0" bottom="0" percent="0" rank="0" text="" dxfId="46">
      <formula>"Täytä lähtötietoihin!"</formula>
    </cfRule>
  </conditionalFormatting>
  <conditionalFormatting sqref="H33">
    <cfRule type="cellIs" priority="31" operator="equal" aboveAverage="0" equalAverage="0" bottom="0" percent="0" rank="0" text="" dxfId="47">
      <formula>"G"</formula>
    </cfRule>
    <cfRule type="cellIs" priority="32" operator="equal" aboveAverage="0" equalAverage="0" bottom="0" percent="0" rank="0" text="" dxfId="48">
      <formula>"F"</formula>
    </cfRule>
    <cfRule type="cellIs" priority="33" operator="equal" aboveAverage="0" equalAverage="0" bottom="0" percent="0" rank="0" text="" dxfId="49">
      <formula>"E"</formula>
    </cfRule>
    <cfRule type="cellIs" priority="34" operator="equal" aboveAverage="0" equalAverage="0" bottom="0" percent="0" rank="0" text="" dxfId="50">
      <formula>"D"</formula>
    </cfRule>
    <cfRule type="cellIs" priority="35" operator="equal" aboveAverage="0" equalAverage="0" bottom="0" percent="0" rank="0" text="" dxfId="51">
      <formula>"C"</formula>
    </cfRule>
    <cfRule type="cellIs" priority="36" operator="equal" aboveAverage="0" equalAverage="0" bottom="0" percent="0" rank="0" text="" dxfId="52">
      <formula>"B"</formula>
    </cfRule>
    <cfRule type="cellIs" priority="37" operator="equal" aboveAverage="0" equalAverage="0" bottom="0" percent="0" rank="0" text="" dxfId="53">
      <formula>"A"</formula>
    </cfRule>
  </conditionalFormatting>
  <conditionalFormatting sqref="D45 J14:J19">
    <cfRule type="cellIs" priority="38" operator="equal" aboveAverage="0" equalAverage="0" bottom="0" percent="0" rank="0" text="" dxfId="54">
      <formula>"*"</formula>
    </cfRule>
  </conditionalFormatting>
  <conditionalFormatting sqref="D60:D68 G16:G17 G14:G15">
    <cfRule type="cellIs" priority="39" operator="equal" aboveAverage="0" equalAverage="0" bottom="0" percent="0" rank="0" text="" dxfId="55">
      <formula>"*"</formula>
    </cfRule>
  </conditionalFormatting>
  <conditionalFormatting sqref="J15:J22">
    <cfRule type="cellIs" priority="40" operator="equal" aboveAverage="0" equalAverage="0" bottom="0" percent="0" rank="0" text="" dxfId="56">
      <formula>"*"</formula>
    </cfRule>
  </conditionalFormatting>
  <conditionalFormatting sqref="D14">
    <cfRule type="expression" priority="41" aboveAverage="0" equalAverage="0" bottom="0" percent="0" rank="0" text="" dxfId="32">
      <formula>LEFT(D14,1)="*"</formula>
    </cfRule>
  </conditionalFormatting>
  <conditionalFormatting sqref="D14:D17">
    <cfRule type="expression" priority="42" aboveAverage="0" equalAverage="0" bottom="0" percent="0" rank="0" text="" dxfId="33">
      <formula>LEFT(D14,1)="*"</formula>
    </cfRule>
  </conditionalFormatting>
  <conditionalFormatting sqref="G16:G17 G14:G15">
    <cfRule type="cellIs" priority="43" operator="equal" aboveAverage="0" equalAverage="0" bottom="0" percent="0" rank="0" text="" dxfId="46">
      <formula>"*"</formula>
    </cfRule>
  </conditionalFormatting>
  <conditionalFormatting sqref="G16:G17 G14:G15">
    <cfRule type="cellIs" priority="44" operator="equal" aboveAverage="0" equalAverage="0" bottom="0" percent="0" rank="0" text="" dxfId="57">
      <formula>"*"</formula>
    </cfRule>
  </conditionalFormatting>
  <conditionalFormatting sqref="D18">
    <cfRule type="expression" priority="45" aboveAverage="0" equalAverage="0" bottom="0" percent="0" rank="0" text="" dxfId="58">
      <formula>LEFT(D18,1)="*"</formula>
    </cfRule>
  </conditionalFormatting>
  <printOptions headings="false" gridLines="false" gridLinesSet="true" horizontalCentered="true" verticalCentered="false"/>
  <pageMargins left="0.708333333333333" right="0.708333333333333" top="0.7875" bottom="0.7875" header="0.511805555555555" footer="0.511805555555555"/>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N9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9.13671875" defaultRowHeight="12.8" zeroHeight="false" outlineLevelRow="0" outlineLevelCol="0"/>
  <cols>
    <col collapsed="false" customWidth="true" hidden="false" outlineLevel="0" max="1" min="1" style="160" width="25.92"/>
    <col collapsed="false" customWidth="true" hidden="false" outlineLevel="0" max="2" min="2" style="161" width="0.86"/>
    <col collapsed="false" customWidth="true" hidden="false" outlineLevel="0" max="3" min="3" style="162" width="1.71"/>
    <col collapsed="false" customWidth="true" hidden="false" outlineLevel="0" max="4" min="4" style="162" width="35.58"/>
    <col collapsed="false" customWidth="true" hidden="false" outlineLevel="0" max="8" min="5" style="162" width="16.71"/>
    <col collapsed="false" customWidth="true" hidden="false" outlineLevel="0" max="9" min="9" style="162" width="1.71"/>
    <col collapsed="false" customWidth="true" hidden="false" outlineLevel="0" max="10" min="10" style="162" width="1"/>
    <col collapsed="false" customWidth="false" hidden="false" outlineLevel="0" max="1024" min="11" style="162" width="9.13"/>
  </cols>
  <sheetData>
    <row r="1" customFormat="false" ht="3" hidden="false" customHeight="true" outlineLevel="0" collapsed="false">
      <c r="A1" s="160" t="s">
        <v>0</v>
      </c>
    </row>
    <row r="2" s="167" customFormat="true" ht="27.75" hidden="false" customHeight="true" outlineLevel="0" collapsed="false">
      <c r="A2" s="163" t="s">
        <v>11</v>
      </c>
      <c r="B2" s="161"/>
      <c r="C2" s="164"/>
      <c r="D2" s="165" t="s">
        <v>163</v>
      </c>
      <c r="E2" s="165"/>
      <c r="F2" s="165"/>
      <c r="G2" s="165"/>
      <c r="H2" s="165"/>
      <c r="I2" s="166"/>
    </row>
    <row r="3" customFormat="false" ht="12.8" hidden="false" customHeight="false" outlineLevel="0" collapsed="false">
      <c r="A3" s="160" t="s">
        <v>12</v>
      </c>
      <c r="B3" s="85"/>
      <c r="C3" s="168"/>
      <c r="D3" s="94" t="s">
        <v>164</v>
      </c>
      <c r="E3" s="169"/>
      <c r="F3" s="169"/>
      <c r="G3" s="169"/>
      <c r="H3" s="169"/>
      <c r="I3" s="170"/>
    </row>
    <row r="4" customFormat="false" ht="6" hidden="false" customHeight="true" outlineLevel="0" collapsed="false">
      <c r="A4" s="160" t="s">
        <v>10</v>
      </c>
      <c r="C4" s="171"/>
      <c r="D4" s="172"/>
      <c r="E4" s="172"/>
      <c r="F4" s="172"/>
      <c r="G4" s="172"/>
      <c r="H4" s="172"/>
      <c r="I4" s="173"/>
    </row>
    <row r="5" customFormat="false" ht="12.8" hidden="false" customHeight="false" outlineLevel="0" collapsed="false">
      <c r="A5" s="160" t="s">
        <v>165</v>
      </c>
      <c r="C5" s="174"/>
      <c r="D5" s="175" t="s">
        <v>166</v>
      </c>
      <c r="E5" s="176" t="str">
        <f aca="false">A2</f>
        <v>[:perustiedot :alakayttotarkoitus-fi]</v>
      </c>
      <c r="F5" s="176"/>
      <c r="G5" s="176"/>
      <c r="H5" s="176"/>
      <c r="I5" s="177"/>
    </row>
    <row r="6" customFormat="false" ht="12.8" hidden="false" customHeight="false" outlineLevel="0" collapsed="false">
      <c r="A6" s="160" t="s">
        <v>167</v>
      </c>
      <c r="C6" s="174"/>
      <c r="D6" s="175"/>
      <c r="E6" s="176"/>
      <c r="F6" s="176"/>
      <c r="G6" s="176"/>
      <c r="H6" s="176"/>
      <c r="I6" s="177"/>
    </row>
    <row r="7" customFormat="false" ht="12.8" hidden="false" customHeight="false" outlineLevel="0" collapsed="false">
      <c r="A7" s="160" t="s">
        <v>168</v>
      </c>
      <c r="C7" s="174"/>
      <c r="D7" s="175" t="s">
        <v>169</v>
      </c>
      <c r="E7" s="28" t="str">
        <f aca="false">A4</f>
        <v>[:perustiedot :valmistumisvuosi]</v>
      </c>
      <c r="F7" s="175" t="s">
        <v>94</v>
      </c>
      <c r="G7" s="178" t="str">
        <f aca="false">A5</f>
        <v>[:lahtotiedot :lammitetty-nettoala]</v>
      </c>
      <c r="H7" s="175" t="s">
        <v>170</v>
      </c>
      <c r="I7" s="177"/>
    </row>
    <row r="8" customFormat="false" ht="6" hidden="false" customHeight="true" outlineLevel="0" collapsed="false">
      <c r="A8" s="160" t="s">
        <v>171</v>
      </c>
      <c r="C8" s="174"/>
      <c r="D8" s="179"/>
      <c r="E8" s="179"/>
      <c r="F8" s="179"/>
      <c r="G8" s="179"/>
      <c r="H8" s="179"/>
      <c r="I8" s="177"/>
    </row>
    <row r="9" customFormat="false" ht="12.8" hidden="false" customHeight="false" outlineLevel="0" collapsed="false">
      <c r="A9" s="160" t="s">
        <v>172</v>
      </c>
      <c r="B9" s="85"/>
      <c r="C9" s="168"/>
      <c r="D9" s="94" t="s">
        <v>173</v>
      </c>
      <c r="E9" s="169"/>
      <c r="F9" s="169"/>
      <c r="G9" s="169"/>
      <c r="H9" s="169"/>
      <c r="I9" s="170"/>
    </row>
    <row r="10" customFormat="false" ht="6" hidden="false" customHeight="true" outlineLevel="0" collapsed="false">
      <c r="A10" s="160" t="s">
        <v>174</v>
      </c>
      <c r="C10" s="174"/>
      <c r="D10" s="175"/>
      <c r="E10" s="180"/>
      <c r="F10" s="175" t="s">
        <v>175</v>
      </c>
      <c r="G10" s="172"/>
      <c r="H10" s="179"/>
      <c r="I10" s="177"/>
    </row>
    <row r="11" customFormat="false" ht="14.9" hidden="false" customHeight="false" outlineLevel="0" collapsed="false">
      <c r="A11" s="160" t="s">
        <v>176</v>
      </c>
      <c r="C11" s="174"/>
      <c r="D11" s="175" t="s">
        <v>177</v>
      </c>
      <c r="E11" s="181" t="str">
        <f aca="false">A6</f>
        <v>[:lahtotiedot :rakennusvaippa :ilmanvuotoluku]</v>
      </c>
      <c r="F11" s="175"/>
      <c r="G11" s="172"/>
      <c r="H11" s="179"/>
      <c r="I11" s="177"/>
    </row>
    <row r="12" customFormat="false" ht="6" hidden="false" customHeight="true" outlineLevel="0" collapsed="false">
      <c r="A12" s="160" t="s">
        <v>178</v>
      </c>
      <c r="C12" s="174"/>
      <c r="D12" s="179"/>
      <c r="E12" s="179"/>
      <c r="F12" s="179"/>
      <c r="G12" s="179"/>
      <c r="H12" s="179"/>
      <c r="I12" s="177"/>
    </row>
    <row r="13" customFormat="false" ht="12.8" hidden="false" customHeight="false" outlineLevel="0" collapsed="false">
      <c r="A13" s="160" t="s">
        <v>179</v>
      </c>
      <c r="C13" s="174"/>
      <c r="D13" s="172"/>
      <c r="E13" s="182" t="s">
        <v>38</v>
      </c>
      <c r="F13" s="182" t="s">
        <v>180</v>
      </c>
      <c r="G13" s="182" t="s">
        <v>181</v>
      </c>
      <c r="H13" s="183" t="s">
        <v>182</v>
      </c>
      <c r="I13" s="177"/>
    </row>
    <row r="14" customFormat="false" ht="12.8" hidden="false" customHeight="false" outlineLevel="0" collapsed="false">
      <c r="A14" s="160" t="s">
        <v>183</v>
      </c>
      <c r="C14" s="174"/>
      <c r="D14" s="172"/>
      <c r="E14" s="184" t="s">
        <v>170</v>
      </c>
      <c r="F14" s="184" t="s">
        <v>184</v>
      </c>
      <c r="G14" s="184" t="s">
        <v>185</v>
      </c>
      <c r="H14" s="185" t="s">
        <v>186</v>
      </c>
      <c r="I14" s="177"/>
    </row>
    <row r="15" customFormat="false" ht="6" hidden="false" customHeight="true" outlineLevel="0" collapsed="false">
      <c r="A15" s="160" t="s">
        <v>187</v>
      </c>
      <c r="C15" s="174"/>
      <c r="D15" s="172"/>
      <c r="E15" s="186"/>
      <c r="F15" s="186"/>
      <c r="G15" s="186"/>
      <c r="H15" s="187"/>
      <c r="I15" s="177"/>
    </row>
    <row r="16" customFormat="false" ht="12.8" hidden="false" customHeight="false" outlineLevel="0" collapsed="false">
      <c r="A16" s="160" t="s">
        <v>188</v>
      </c>
      <c r="C16" s="174"/>
      <c r="D16" s="175" t="s">
        <v>189</v>
      </c>
      <c r="E16" s="188" t="str">
        <f aca="false">A7</f>
        <v>[:lahtotiedot :rakennusvaippa :ulkoseinat :ala]</v>
      </c>
      <c r="F16" s="189" t="str">
        <f aca="false">A8</f>
        <v>[:lahtotiedot :rakennusvaippa :ulkoseinat :U]</v>
      </c>
      <c r="G16" s="190" t="str">
        <f aca="false">A9</f>
        <v>[:lahtotiedot :rakennusvaippa :ulkoseinat :UA]</v>
      </c>
      <c r="H16" s="191" t="str">
        <f aca="false">A10</f>
        <v>[:lahtotiedot :rakennusvaippa :ulkoseinat :osuus-lampohaviosta]</v>
      </c>
      <c r="I16" s="177"/>
    </row>
    <row r="17" customFormat="false" ht="12.8" hidden="false" customHeight="false" outlineLevel="0" collapsed="false">
      <c r="A17" s="160" t="s">
        <v>190</v>
      </c>
      <c r="C17" s="174"/>
      <c r="D17" s="175" t="s">
        <v>191</v>
      </c>
      <c r="E17" s="188" t="str">
        <f aca="false">A11</f>
        <v>[:lahtotiedot :rakennusvaippa :ylapohja :ala]</v>
      </c>
      <c r="F17" s="189" t="str">
        <f aca="false">A12</f>
        <v>[:lahtotiedot :rakennusvaippa :ylapohja :U]</v>
      </c>
      <c r="G17" s="190" t="str">
        <f aca="false">A13</f>
        <v>[:lahtotiedot :rakennusvaippa :ylapohja :UA]</v>
      </c>
      <c r="H17" s="191" t="str">
        <f aca="false">A14</f>
        <v>[:lahtotiedot :rakennusvaippa :ylapohja :osuus-lampohaviosta]</v>
      </c>
      <c r="I17" s="177"/>
    </row>
    <row r="18" customFormat="false" ht="12.8" hidden="false" customHeight="false" outlineLevel="0" collapsed="false">
      <c r="A18" s="160" t="s">
        <v>192</v>
      </c>
      <c r="C18" s="174"/>
      <c r="D18" s="175" t="s">
        <v>193</v>
      </c>
      <c r="E18" s="188" t="str">
        <f aca="false">A15</f>
        <v>[:lahtotiedot :rakennusvaippa :alapohja :ala]</v>
      </c>
      <c r="F18" s="189" t="str">
        <f aca="false">A16</f>
        <v>[:lahtotiedot :rakennusvaippa :alapohja :U]</v>
      </c>
      <c r="G18" s="190" t="str">
        <f aca="false">A17</f>
        <v>[:lahtotiedot :rakennusvaippa :alapohja :UA]</v>
      </c>
      <c r="H18" s="191" t="str">
        <f aca="false">A18</f>
        <v>[:lahtotiedot :rakennusvaippa :alapohja :osuus-lampohaviosta]</v>
      </c>
      <c r="I18" s="177"/>
    </row>
    <row r="19" customFormat="false" ht="12.8" hidden="false" customHeight="false" outlineLevel="0" collapsed="false">
      <c r="A19" s="160" t="s">
        <v>194</v>
      </c>
      <c r="C19" s="174"/>
      <c r="D19" s="175" t="s">
        <v>195</v>
      </c>
      <c r="E19" s="188" t="str">
        <f aca="false">A19</f>
        <v>[:lahtotiedot :rakennusvaippa :ikkunat :ala]</v>
      </c>
      <c r="F19" s="189" t="str">
        <f aca="false">A20</f>
        <v>[:lahtotiedot :rakennusvaippa :ikkunat :U]</v>
      </c>
      <c r="G19" s="190" t="str">
        <f aca="false">A21</f>
        <v>[:lahtotiedot :rakennusvaippa :ikkunat :UA]</v>
      </c>
      <c r="H19" s="191" t="str">
        <f aca="false">A22</f>
        <v>[:lahtotiedot :rakennusvaippa :ikkunat :osuus-lampohaviosta]</v>
      </c>
      <c r="I19" s="177"/>
    </row>
    <row r="20" customFormat="false" ht="12.8" hidden="false" customHeight="false" outlineLevel="0" collapsed="false">
      <c r="A20" s="160" t="s">
        <v>196</v>
      </c>
      <c r="C20" s="174"/>
      <c r="D20" s="175" t="s">
        <v>197</v>
      </c>
      <c r="E20" s="188" t="str">
        <f aca="false">A23</f>
        <v>[:lahtotiedot :rakennusvaippa :ulkoovet :ala]</v>
      </c>
      <c r="F20" s="189" t="str">
        <f aca="false">A24</f>
        <v>[:lahtotiedot :rakennusvaippa :ulkoovet :U]</v>
      </c>
      <c r="G20" s="190" t="str">
        <f aca="false">A25</f>
        <v>[:lahtotiedot :rakennusvaippa :ulkoovet :UA]</v>
      </c>
      <c r="H20" s="191" t="str">
        <f aca="false">A26</f>
        <v>[:lahtotiedot :rakennusvaippa :ulkoovet :osuus-lampohaviosta]</v>
      </c>
      <c r="I20" s="177"/>
    </row>
    <row r="21" customFormat="false" ht="12.8" hidden="false" customHeight="false" outlineLevel="0" collapsed="false">
      <c r="A21" s="160" t="s">
        <v>198</v>
      </c>
      <c r="C21" s="174"/>
      <c r="D21" s="175" t="s">
        <v>199</v>
      </c>
      <c r="E21" s="192" t="s">
        <v>110</v>
      </c>
      <c r="F21" s="192" t="s">
        <v>110</v>
      </c>
      <c r="G21" s="188" t="str">
        <f aca="false">A27</f>
        <v>[:lahtotiedot :rakennusvaippa :kylmasillat-UA]</v>
      </c>
      <c r="H21" s="191" t="str">
        <f aca="false">A28</f>
        <v>[:lahtotiedot :rakennusvaippa :kylmasillat-osuus-lampohaviosta]</v>
      </c>
      <c r="I21" s="177"/>
    </row>
    <row r="22" customFormat="false" ht="6" hidden="false" customHeight="true" outlineLevel="0" collapsed="false">
      <c r="A22" s="160" t="s">
        <v>200</v>
      </c>
      <c r="C22" s="174"/>
      <c r="D22" s="179"/>
      <c r="E22" s="179"/>
      <c r="F22" s="179"/>
      <c r="G22" s="179"/>
      <c r="H22" s="179"/>
      <c r="I22" s="177"/>
    </row>
    <row r="23" customFormat="false" ht="12.8" hidden="false" customHeight="false" outlineLevel="0" collapsed="false">
      <c r="A23" s="160" t="s">
        <v>201</v>
      </c>
      <c r="B23" s="85"/>
      <c r="C23" s="168"/>
      <c r="D23" s="94" t="s">
        <v>202</v>
      </c>
      <c r="E23" s="169"/>
      <c r="F23" s="169"/>
      <c r="G23" s="169"/>
      <c r="H23" s="169"/>
      <c r="I23" s="170"/>
    </row>
    <row r="24" customFormat="false" ht="6" hidden="false" customHeight="true" outlineLevel="0" collapsed="false">
      <c r="A24" s="160" t="s">
        <v>203</v>
      </c>
      <c r="C24" s="174"/>
      <c r="D24" s="179"/>
      <c r="E24" s="179"/>
      <c r="F24" s="179"/>
      <c r="G24" s="179"/>
      <c r="H24" s="179"/>
      <c r="I24" s="177"/>
    </row>
    <row r="25" customFormat="false" ht="14.9" hidden="false" customHeight="false" outlineLevel="0" collapsed="false">
      <c r="A25" s="160" t="s">
        <v>204</v>
      </c>
      <c r="C25" s="174"/>
      <c r="D25" s="172"/>
      <c r="E25" s="182" t="s">
        <v>38</v>
      </c>
      <c r="F25" s="182" t="s">
        <v>180</v>
      </c>
      <c r="G25" s="182" t="s">
        <v>205</v>
      </c>
      <c r="H25" s="193"/>
      <c r="I25" s="177"/>
      <c r="L25" s="167"/>
    </row>
    <row r="26" customFormat="false" ht="12.8" hidden="false" customHeight="false" outlineLevel="0" collapsed="false">
      <c r="A26" s="160" t="s">
        <v>206</v>
      </c>
      <c r="C26" s="174"/>
      <c r="D26" s="172"/>
      <c r="E26" s="184" t="s">
        <v>170</v>
      </c>
      <c r="F26" s="184" t="s">
        <v>184</v>
      </c>
      <c r="G26" s="184" t="s">
        <v>110</v>
      </c>
      <c r="H26" s="193"/>
      <c r="I26" s="177"/>
    </row>
    <row r="27" customFormat="false" ht="6" hidden="false" customHeight="true" outlineLevel="0" collapsed="false">
      <c r="A27" s="160" t="s">
        <v>207</v>
      </c>
      <c r="C27" s="174"/>
      <c r="D27" s="172"/>
      <c r="E27" s="182"/>
      <c r="F27" s="182"/>
      <c r="G27" s="182"/>
      <c r="H27" s="193"/>
      <c r="I27" s="177"/>
    </row>
    <row r="28" customFormat="false" ht="12.8" hidden="false" customHeight="false" outlineLevel="0" collapsed="false">
      <c r="A28" s="160" t="s">
        <v>208</v>
      </c>
      <c r="C28" s="174"/>
      <c r="D28" s="175" t="s">
        <v>209</v>
      </c>
      <c r="E28" s="188" t="str">
        <f aca="false">A29</f>
        <v>[:lahtotiedot :ikkunat :pohjoinen :ala]</v>
      </c>
      <c r="F28" s="189" t="str">
        <f aca="false">A30</f>
        <v>[:lahtotiedot :ikkunat :pohjoinen :U]</v>
      </c>
      <c r="G28" s="189" t="str">
        <f aca="false">A31</f>
        <v>[:lahtotiedot :ikkunat :pohjoinen :g-ks]</v>
      </c>
      <c r="H28" s="193"/>
      <c r="I28" s="177"/>
    </row>
    <row r="29" customFormat="false" ht="12.8" hidden="false" customHeight="false" outlineLevel="0" collapsed="false">
      <c r="A29" s="160" t="s">
        <v>210</v>
      </c>
      <c r="C29" s="174"/>
      <c r="D29" s="175" t="s">
        <v>211</v>
      </c>
      <c r="E29" s="188" t="str">
        <f aca="false">A32</f>
        <v>[:lahtotiedot :ikkunat :koillinen :ala]</v>
      </c>
      <c r="F29" s="189" t="str">
        <f aca="false">A33</f>
        <v>[:lahtotiedot :ikkunat :koillinen :U]</v>
      </c>
      <c r="G29" s="189" t="str">
        <f aca="false">A34</f>
        <v>[:lahtotiedot :ikkunat :koillinen :g-ks]</v>
      </c>
      <c r="H29" s="193"/>
      <c r="I29" s="177"/>
    </row>
    <row r="30" customFormat="false" ht="12.8" hidden="false" customHeight="false" outlineLevel="0" collapsed="false">
      <c r="A30" s="160" t="s">
        <v>212</v>
      </c>
      <c r="C30" s="174"/>
      <c r="D30" s="175" t="s">
        <v>213</v>
      </c>
      <c r="E30" s="188" t="str">
        <f aca="false">A35</f>
        <v>[:lahtotiedot :ikkunat :ita :ala]</v>
      </c>
      <c r="F30" s="189" t="str">
        <f aca="false">A36</f>
        <v>[:lahtotiedot :ikkunat :ita :U]</v>
      </c>
      <c r="G30" s="189" t="str">
        <f aca="false">A37</f>
        <v>[:lahtotiedot :ikkunat :ita :g-ks]</v>
      </c>
      <c r="H30" s="193"/>
      <c r="I30" s="177"/>
    </row>
    <row r="31" customFormat="false" ht="12.8" hidden="false" customHeight="false" outlineLevel="0" collapsed="false">
      <c r="A31" s="160" t="s">
        <v>214</v>
      </c>
      <c r="C31" s="174"/>
      <c r="D31" s="175" t="s">
        <v>215</v>
      </c>
      <c r="E31" s="188" t="str">
        <f aca="false">A38</f>
        <v>[:lahtotiedot :ikkunat :kaakko :ala]</v>
      </c>
      <c r="F31" s="189" t="str">
        <f aca="false">A39</f>
        <v>[:lahtotiedot :ikkunat :kaakko :U]</v>
      </c>
      <c r="G31" s="189" t="str">
        <f aca="false">A40</f>
        <v>[:lahtotiedot :ikkunat :kaakko :g-ks]</v>
      </c>
      <c r="H31" s="193"/>
      <c r="I31" s="177"/>
    </row>
    <row r="32" customFormat="false" ht="12.8" hidden="false" customHeight="false" outlineLevel="0" collapsed="false">
      <c r="A32" s="160" t="s">
        <v>216</v>
      </c>
      <c r="C32" s="174"/>
      <c r="D32" s="175" t="s">
        <v>217</v>
      </c>
      <c r="E32" s="188" t="str">
        <f aca="false">A41</f>
        <v>[:lahtotiedot :ikkunat :etela :ala]</v>
      </c>
      <c r="F32" s="189" t="str">
        <f aca="false">A42</f>
        <v>[:lahtotiedot :ikkunat :etela :U]</v>
      </c>
      <c r="G32" s="189" t="str">
        <f aca="false">A43</f>
        <v>[:lahtotiedot :ikkunat :etela :g-ks]</v>
      </c>
      <c r="H32" s="193"/>
      <c r="I32" s="177"/>
    </row>
    <row r="33" customFormat="false" ht="12.8" hidden="false" customHeight="false" outlineLevel="0" collapsed="false">
      <c r="A33" s="160" t="s">
        <v>218</v>
      </c>
      <c r="C33" s="174"/>
      <c r="D33" s="175" t="s">
        <v>219</v>
      </c>
      <c r="E33" s="188" t="str">
        <f aca="false">A44</f>
        <v>[:lahtotiedot :ikkunat :lounas :ala]</v>
      </c>
      <c r="F33" s="189" t="str">
        <f aca="false">A45</f>
        <v>[:lahtotiedot :ikkunat :lounas :U]</v>
      </c>
      <c r="G33" s="189" t="str">
        <f aca="false">A46</f>
        <v>[:lahtotiedot :ikkunat :lounas :g-ks]</v>
      </c>
      <c r="H33" s="193"/>
      <c r="I33" s="177"/>
    </row>
    <row r="34" customFormat="false" ht="12.8" hidden="false" customHeight="false" outlineLevel="0" collapsed="false">
      <c r="A34" s="160" t="s">
        <v>220</v>
      </c>
      <c r="C34" s="174"/>
      <c r="D34" s="175" t="s">
        <v>221</v>
      </c>
      <c r="E34" s="188" t="str">
        <f aca="false">A47</f>
        <v>[:lahtotiedot :ikkunat :lansi :ala]</v>
      </c>
      <c r="F34" s="189" t="str">
        <f aca="false">A48</f>
        <v>[:lahtotiedot :ikkunat :lansi :U]</v>
      </c>
      <c r="G34" s="189" t="str">
        <f aca="false">A49</f>
        <v>[:lahtotiedot :ikkunat :lansi :g-ks]</v>
      </c>
      <c r="H34" s="193"/>
      <c r="I34" s="177"/>
    </row>
    <row r="35" customFormat="false" ht="12.8" hidden="false" customHeight="false" outlineLevel="0" collapsed="false">
      <c r="A35" s="160" t="s">
        <v>222</v>
      </c>
      <c r="C35" s="174"/>
      <c r="D35" s="175" t="s">
        <v>223</v>
      </c>
      <c r="E35" s="188" t="str">
        <f aca="false">A50</f>
        <v>[:lahtotiedot :ikkunat :luode :ala]</v>
      </c>
      <c r="F35" s="189" t="str">
        <f aca="false">A51</f>
        <v>[:lahtotiedot :ikkunat :luode :U]</v>
      </c>
      <c r="G35" s="189" t="str">
        <f aca="false">A52</f>
        <v>[:lahtotiedot :ikkunat :luode :g-ks]</v>
      </c>
      <c r="H35" s="193"/>
      <c r="I35" s="177"/>
    </row>
    <row r="36" customFormat="false" ht="6" hidden="false" customHeight="true" outlineLevel="0" collapsed="false">
      <c r="A36" s="160" t="s">
        <v>224</v>
      </c>
      <c r="C36" s="174"/>
      <c r="D36" s="179"/>
      <c r="E36" s="179"/>
      <c r="F36" s="179"/>
      <c r="G36" s="194" t="s">
        <v>225</v>
      </c>
      <c r="H36" s="179"/>
      <c r="I36" s="177"/>
    </row>
    <row r="37" customFormat="false" ht="12.8" hidden="false" customHeight="false" outlineLevel="0" collapsed="false">
      <c r="A37" s="160" t="s">
        <v>226</v>
      </c>
      <c r="B37" s="85"/>
      <c r="C37" s="168"/>
      <c r="D37" s="94" t="s">
        <v>227</v>
      </c>
      <c r="E37" s="169"/>
      <c r="F37" s="169"/>
      <c r="G37" s="169"/>
      <c r="H37" s="169"/>
      <c r="I37" s="170"/>
      <c r="L37" s="195"/>
    </row>
    <row r="38" customFormat="false" ht="6" hidden="false" customHeight="true" outlineLevel="0" collapsed="false">
      <c r="A38" s="160" t="s">
        <v>228</v>
      </c>
      <c r="C38" s="174"/>
      <c r="D38" s="179"/>
      <c r="E38" s="179"/>
      <c r="F38" s="179"/>
      <c r="G38" s="179"/>
      <c r="H38" s="179"/>
      <c r="I38" s="177"/>
    </row>
    <row r="39" customFormat="false" ht="12.8" hidden="false" customHeight="false" outlineLevel="0" collapsed="false">
      <c r="A39" s="160" t="s">
        <v>229</v>
      </c>
      <c r="C39" s="174"/>
      <c r="D39" s="175" t="s">
        <v>230</v>
      </c>
      <c r="E39" s="196" t="str">
        <f aca="false">A53</f>
        <v>[:lahtotiedot :ilmanvaihto :label-fi]</v>
      </c>
      <c r="F39" s="196"/>
      <c r="G39" s="196"/>
      <c r="H39" s="196"/>
      <c r="I39" s="177"/>
      <c r="K39" s="26"/>
    </row>
    <row r="40" customFormat="false" ht="6" hidden="false" customHeight="true" outlineLevel="0" collapsed="false">
      <c r="A40" s="160" t="s">
        <v>231</v>
      </c>
      <c r="C40" s="174"/>
      <c r="D40" s="179"/>
      <c r="E40" s="179"/>
      <c r="F40" s="179"/>
      <c r="G40" s="179"/>
      <c r="H40" s="179"/>
      <c r="I40" s="177"/>
    </row>
    <row r="41" customFormat="false" ht="12.8" hidden="false" customHeight="false" outlineLevel="0" collapsed="false">
      <c r="A41" s="160" t="s">
        <v>232</v>
      </c>
      <c r="C41" s="174"/>
      <c r="D41" s="172"/>
      <c r="E41" s="182" t="s">
        <v>233</v>
      </c>
      <c r="F41" s="182" t="s">
        <v>234</v>
      </c>
      <c r="G41" s="182" t="s">
        <v>235</v>
      </c>
      <c r="H41" s="197" t="s">
        <v>236</v>
      </c>
      <c r="I41" s="177"/>
      <c r="K41" s="26"/>
    </row>
    <row r="42" customFormat="false" ht="12.8" hidden="false" customHeight="false" outlineLevel="0" collapsed="false">
      <c r="A42" s="160" t="s">
        <v>237</v>
      </c>
      <c r="C42" s="174"/>
      <c r="D42" s="172"/>
      <c r="E42" s="182" t="s">
        <v>238</v>
      </c>
      <c r="F42" s="182" t="s">
        <v>239</v>
      </c>
      <c r="G42" s="182" t="s">
        <v>240</v>
      </c>
      <c r="H42" s="197"/>
      <c r="I42" s="177"/>
      <c r="K42" s="26"/>
    </row>
    <row r="43" customFormat="false" ht="12.8" hidden="false" customHeight="false" outlineLevel="0" collapsed="false">
      <c r="A43" s="160" t="s">
        <v>241</v>
      </c>
      <c r="C43" s="174"/>
      <c r="D43" s="172"/>
      <c r="E43" s="184" t="s">
        <v>242</v>
      </c>
      <c r="F43" s="184" t="s">
        <v>243</v>
      </c>
      <c r="G43" s="184" t="s">
        <v>110</v>
      </c>
      <c r="H43" s="198" t="s">
        <v>244</v>
      </c>
      <c r="I43" s="177"/>
    </row>
    <row r="44" customFormat="false" ht="6" hidden="false" customHeight="true" outlineLevel="0" collapsed="false">
      <c r="A44" s="160" t="s">
        <v>245</v>
      </c>
      <c r="C44" s="174"/>
      <c r="D44" s="172"/>
      <c r="E44" s="182"/>
      <c r="F44" s="182"/>
      <c r="G44" s="182"/>
      <c r="H44" s="197"/>
      <c r="I44" s="177"/>
    </row>
    <row r="45" customFormat="false" ht="12.8" hidden="false" customHeight="false" outlineLevel="0" collapsed="false">
      <c r="A45" s="160" t="s">
        <v>246</v>
      </c>
      <c r="C45" s="174"/>
      <c r="D45" s="175" t="s">
        <v>247</v>
      </c>
      <c r="E45" s="189" t="str">
        <f aca="false">A55</f>
        <v>[:lahtotiedot :ilmanvaihto :paaiv :tulo-poisto]</v>
      </c>
      <c r="F45" s="189" t="str">
        <f aca="false">A56</f>
        <v>[:lahtotiedot :ilmanvaihto :paaiv :sfp]</v>
      </c>
      <c r="G45" s="199" t="str">
        <f aca="false">A57</f>
        <v>[:lahtotiedot :ilmanvaihto :paaiv :lampotilasuhde]</v>
      </c>
      <c r="H45" s="188" t="str">
        <f aca="false">A58</f>
        <v>[:lahtotiedot :ilmanvaihto :paaiv :jaatymisenesto]</v>
      </c>
      <c r="I45" s="177"/>
    </row>
    <row r="46" customFormat="false" ht="12.8" hidden="false" customHeight="false" outlineLevel="0" collapsed="false">
      <c r="A46" s="160" t="s">
        <v>248</v>
      </c>
      <c r="C46" s="174"/>
      <c r="D46" s="175" t="s">
        <v>249</v>
      </c>
      <c r="E46" s="189" t="str">
        <f aca="false">A59</f>
        <v>[:lahtotiedot :ilmanvaihto :erillispoistot :tulo-poisto]</v>
      </c>
      <c r="F46" s="189" t="str">
        <f aca="false">A60</f>
        <v>[:lahtotiedot :ilmanvaihto :erillispoistot :sfp]</v>
      </c>
      <c r="G46" s="192" t="s">
        <v>110</v>
      </c>
      <c r="H46" s="200" t="s">
        <v>110</v>
      </c>
      <c r="I46" s="177"/>
    </row>
    <row r="47" customFormat="false" ht="12.8" hidden="false" customHeight="false" outlineLevel="0" collapsed="false">
      <c r="A47" s="160" t="s">
        <v>250</v>
      </c>
      <c r="C47" s="174"/>
      <c r="D47" s="175" t="s">
        <v>227</v>
      </c>
      <c r="E47" s="189" t="str">
        <f aca="false">A61</f>
        <v>[:lahtotiedot :ilmanvaihto :ivjarjestelma :tulo-poisto]</v>
      </c>
      <c r="F47" s="189" t="str">
        <f aca="false">A62</f>
        <v>[:lahtotiedot :ilmanvaihto :ivjarjestelma :sfp]</v>
      </c>
      <c r="G47" s="192" t="s">
        <v>110</v>
      </c>
      <c r="H47" s="201" t="s">
        <v>110</v>
      </c>
      <c r="I47" s="177"/>
    </row>
    <row r="48" customFormat="false" ht="6" hidden="false" customHeight="true" outlineLevel="0" collapsed="false">
      <c r="A48" s="160" t="s">
        <v>251</v>
      </c>
      <c r="C48" s="174"/>
      <c r="D48" s="202"/>
      <c r="E48" s="203"/>
      <c r="F48" s="203"/>
      <c r="G48" s="203"/>
      <c r="H48" s="204"/>
      <c r="I48" s="177"/>
    </row>
    <row r="49" customFormat="false" ht="12.8" hidden="false" customHeight="false" outlineLevel="0" collapsed="false">
      <c r="A49" s="205" t="s">
        <v>252</v>
      </c>
      <c r="C49" s="174"/>
      <c r="D49" s="175" t="s">
        <v>253</v>
      </c>
      <c r="F49" s="0"/>
      <c r="G49" s="206" t="str">
        <f aca="false">A63</f>
        <v>[:lahtotiedot :ilmanvaihto :lto-vuosihyotysuhde]</v>
      </c>
      <c r="I49" s="177"/>
    </row>
    <row r="50" customFormat="false" ht="6" hidden="false" customHeight="true" outlineLevel="0" collapsed="false">
      <c r="A50" s="160" t="s">
        <v>254</v>
      </c>
      <c r="C50" s="174"/>
      <c r="D50" s="175"/>
      <c r="E50" s="207"/>
      <c r="F50" s="207"/>
      <c r="G50" s="207"/>
      <c r="H50" s="208"/>
      <c r="I50" s="177"/>
    </row>
    <row r="51" customFormat="false" ht="12.8" hidden="false" customHeight="false" outlineLevel="0" collapsed="false">
      <c r="A51" s="160" t="s">
        <v>255</v>
      </c>
      <c r="B51" s="85"/>
      <c r="C51" s="168"/>
      <c r="D51" s="94" t="s">
        <v>256</v>
      </c>
      <c r="E51" s="169"/>
      <c r="F51" s="169"/>
      <c r="G51" s="169"/>
      <c r="H51" s="169"/>
      <c r="I51" s="170"/>
    </row>
    <row r="52" customFormat="false" ht="9.7" hidden="false" customHeight="true" outlineLevel="0" collapsed="false">
      <c r="A52" s="160" t="s">
        <v>257</v>
      </c>
      <c r="C52" s="174"/>
      <c r="D52" s="179"/>
      <c r="E52" s="179"/>
      <c r="F52" s="179"/>
      <c r="G52" s="179"/>
      <c r="H52" s="179"/>
      <c r="I52" s="177"/>
    </row>
    <row r="53" customFormat="false" ht="12.8" hidden="false" customHeight="false" outlineLevel="0" collapsed="false">
      <c r="A53" s="160" t="s">
        <v>97</v>
      </c>
      <c r="C53" s="174"/>
      <c r="D53" s="175" t="s">
        <v>258</v>
      </c>
      <c r="E53" s="196" t="str">
        <f aca="false">A64</f>
        <v>[:lahtotiedot :lammitys :lammitysmuoto-label-fi]</v>
      </c>
      <c r="F53" s="196"/>
      <c r="G53" s="196"/>
      <c r="H53" s="196"/>
      <c r="I53" s="177"/>
    </row>
    <row r="54" customFormat="false" ht="12.65" hidden="false" customHeight="true" outlineLevel="0" collapsed="false">
      <c r="A54" s="160" t="s">
        <v>98</v>
      </c>
      <c r="C54" s="174"/>
      <c r="D54" s="179"/>
      <c r="E54" s="196" t="str">
        <f aca="false">A66</f>
        <v>[:lahtotiedot :lammitys :lammonjako-label-fi]</v>
      </c>
      <c r="F54" s="196"/>
      <c r="G54" s="196"/>
      <c r="H54" s="196"/>
      <c r="I54" s="177"/>
    </row>
    <row r="55" customFormat="false" ht="14.25" hidden="false" customHeight="true" outlineLevel="0" collapsed="false">
      <c r="A55" s="160" t="s">
        <v>259</v>
      </c>
      <c r="C55" s="174"/>
      <c r="D55" s="209"/>
      <c r="E55" s="182" t="s">
        <v>260</v>
      </c>
      <c r="F55" s="210" t="s">
        <v>261</v>
      </c>
      <c r="G55" s="182" t="s">
        <v>262</v>
      </c>
      <c r="H55" s="197" t="s">
        <v>263</v>
      </c>
      <c r="I55" s="177"/>
    </row>
    <row r="56" customFormat="false" ht="12.8" hidden="false" customHeight="false" outlineLevel="0" collapsed="false">
      <c r="A56" s="160" t="s">
        <v>264</v>
      </c>
      <c r="C56" s="174"/>
      <c r="D56" s="172"/>
      <c r="E56" s="182" t="s">
        <v>265</v>
      </c>
      <c r="F56" s="210" t="s">
        <v>265</v>
      </c>
      <c r="G56" s="182"/>
      <c r="H56" s="197" t="s">
        <v>266</v>
      </c>
      <c r="I56" s="177"/>
    </row>
    <row r="57" customFormat="false" ht="12.8" hidden="false" customHeight="false" outlineLevel="0" collapsed="false">
      <c r="A57" s="160" t="s">
        <v>267</v>
      </c>
      <c r="C57" s="174"/>
      <c r="D57" s="172"/>
      <c r="E57" s="182" t="s">
        <v>110</v>
      </c>
      <c r="F57" s="182" t="s">
        <v>110</v>
      </c>
      <c r="G57" s="182" t="s">
        <v>110</v>
      </c>
      <c r="H57" s="185" t="s">
        <v>109</v>
      </c>
      <c r="I57" s="177"/>
    </row>
    <row r="58" customFormat="false" ht="6" hidden="false" customHeight="true" outlineLevel="0" collapsed="false">
      <c r="A58" s="160" t="s">
        <v>268</v>
      </c>
      <c r="C58" s="174"/>
      <c r="D58" s="172"/>
      <c r="E58" s="182"/>
      <c r="F58" s="182"/>
      <c r="G58" s="182"/>
      <c r="H58" s="185"/>
      <c r="I58" s="177"/>
    </row>
    <row r="59" customFormat="false" ht="12.8" hidden="false" customHeight="false" outlineLevel="0" collapsed="false">
      <c r="A59" s="160" t="s">
        <v>269</v>
      </c>
      <c r="C59" s="174"/>
      <c r="D59" s="175" t="s">
        <v>270</v>
      </c>
      <c r="E59" s="199" t="str">
        <f aca="false">A68</f>
        <v>[:lahtotiedot :lammitys :tilat-ja-iv :tuoton-hyotysuhde]</v>
      </c>
      <c r="F59" s="199" t="str">
        <f aca="false">A69</f>
        <v>[:lahtotiedot :lammitys :tilat-ja-iv :jaon-hyotysuhde]</v>
      </c>
      <c r="G59" s="188" t="str">
        <f aca="false">A70</f>
        <v>[:lahtotiedot :lammitys :tilat-ja-iv :lampokerroin]</v>
      </c>
      <c r="H59" s="188" t="str">
        <f aca="false">A71</f>
        <v>[:lahtotiedot :lammitys :tilat-ja-iv :apulaitteet]</v>
      </c>
      <c r="I59" s="177"/>
      <c r="N59" s="167"/>
    </row>
    <row r="60" customFormat="false" ht="12.8" hidden="false" customHeight="false" outlineLevel="0" collapsed="false">
      <c r="A60" s="160" t="s">
        <v>271</v>
      </c>
      <c r="C60" s="174"/>
      <c r="D60" s="175" t="s">
        <v>272</v>
      </c>
      <c r="E60" s="199" t="str">
        <f aca="false">A72</f>
        <v>[:lahtotiedot :lammitys :lammin-kayttovesi :tuoton-hyotysuhde]</v>
      </c>
      <c r="F60" s="211" t="str">
        <f aca="false">A73</f>
        <v>[:lahtotiedot :lammitys :lammin-kayttovesi :jaon-hyotysuhde]</v>
      </c>
      <c r="G60" s="188" t="str">
        <f aca="false">A74</f>
        <v>[:lahtotiedot :lammitys :lammin-kayttovesi :lampokerroin]</v>
      </c>
      <c r="H60" s="188" t="str">
        <f aca="false">A75</f>
        <v>[:lahtotiedot :lammitys :lammin-kayttovesi :apulaitteet]</v>
      </c>
      <c r="I60" s="177"/>
    </row>
    <row r="61" customFormat="false" ht="6" hidden="false" customHeight="true" outlineLevel="0" collapsed="false">
      <c r="A61" s="160" t="s">
        <v>273</v>
      </c>
      <c r="C61" s="174"/>
      <c r="D61" s="175"/>
      <c r="E61" s="212"/>
      <c r="F61" s="212"/>
      <c r="G61" s="212"/>
      <c r="H61" s="212"/>
      <c r="I61" s="177"/>
    </row>
    <row r="62" customFormat="false" ht="12.75" hidden="false" customHeight="true" outlineLevel="0" collapsed="false">
      <c r="A62" s="160" t="s">
        <v>274</v>
      </c>
      <c r="C62" s="174"/>
      <c r="D62" s="213" t="s">
        <v>275</v>
      </c>
      <c r="E62" s="175"/>
      <c r="F62" s="175"/>
      <c r="G62" s="175"/>
      <c r="H62" s="175"/>
      <c r="I62" s="177"/>
    </row>
    <row r="63" customFormat="false" ht="12.75" hidden="false" customHeight="true" outlineLevel="0" collapsed="false">
      <c r="A63" s="160" t="s">
        <v>276</v>
      </c>
      <c r="C63" s="174"/>
      <c r="D63" s="213" t="s">
        <v>277</v>
      </c>
      <c r="E63" s="175"/>
      <c r="F63" s="175"/>
      <c r="G63" s="175"/>
      <c r="H63" s="175"/>
      <c r="I63" s="177"/>
    </row>
    <row r="64" customFormat="false" ht="6" hidden="false" customHeight="true" outlineLevel="0" collapsed="false">
      <c r="A64" s="160" t="s">
        <v>90</v>
      </c>
      <c r="C64" s="174"/>
      <c r="D64" s="175"/>
      <c r="E64" s="179"/>
      <c r="F64" s="179"/>
      <c r="G64" s="179"/>
      <c r="H64" s="179"/>
      <c r="I64" s="177"/>
    </row>
    <row r="65" customFormat="false" ht="12.75" hidden="false" customHeight="true" outlineLevel="0" collapsed="false">
      <c r="A65" s="160" t="s">
        <v>92</v>
      </c>
      <c r="C65" s="174"/>
      <c r="D65" s="172"/>
      <c r="E65" s="197" t="s">
        <v>278</v>
      </c>
      <c r="F65" s="182" t="s">
        <v>279</v>
      </c>
      <c r="G65" s="182"/>
      <c r="H65" s="179"/>
      <c r="I65" s="177"/>
    </row>
    <row r="66" customFormat="false" ht="12.8" hidden="false" customHeight="false" outlineLevel="0" collapsed="false">
      <c r="A66" s="160" t="s">
        <v>93</v>
      </c>
      <c r="C66" s="174"/>
      <c r="D66" s="172"/>
      <c r="E66" s="185" t="s">
        <v>280</v>
      </c>
      <c r="F66" s="184" t="s">
        <v>108</v>
      </c>
      <c r="G66" s="182"/>
      <c r="H66" s="179"/>
      <c r="I66" s="177"/>
    </row>
    <row r="67" customFormat="false" ht="6" hidden="false" customHeight="true" outlineLevel="0" collapsed="false">
      <c r="A67" s="160" t="s">
        <v>95</v>
      </c>
      <c r="C67" s="174"/>
      <c r="D67" s="172"/>
      <c r="E67" s="197"/>
      <c r="F67" s="182"/>
      <c r="G67" s="182"/>
      <c r="H67" s="179"/>
      <c r="I67" s="177"/>
    </row>
    <row r="68" customFormat="false" ht="12.75" hidden="false" customHeight="true" outlineLevel="0" collapsed="false">
      <c r="A68" s="160" t="s">
        <v>281</v>
      </c>
      <c r="C68" s="174"/>
      <c r="D68" s="175" t="s">
        <v>282</v>
      </c>
      <c r="E68" s="214" t="str">
        <f aca="false">A76</f>
        <v>[:lahtotiedot :lammitys :takka :maara]</v>
      </c>
      <c r="F68" s="214" t="str">
        <f aca="false">A77</f>
        <v>[:lahtotiedot :lammitys :takka :tuotto]</v>
      </c>
      <c r="G68" s="182"/>
      <c r="H68" s="179"/>
      <c r="I68" s="177"/>
    </row>
    <row r="69" customFormat="false" ht="12.8" hidden="false" customHeight="false" outlineLevel="0" collapsed="false">
      <c r="A69" s="160" t="s">
        <v>283</v>
      </c>
      <c r="C69" s="174"/>
      <c r="D69" s="175" t="s">
        <v>284</v>
      </c>
      <c r="E69" s="214" t="str">
        <f aca="false">A78</f>
        <v>[:lahtotiedot :lammitys :ilmalampopumppu :maara]</v>
      </c>
      <c r="F69" s="214" t="str">
        <f aca="false">A79</f>
        <v>[:lahtotiedot :lammitys :ilmalampopumppu :tuotto]</v>
      </c>
      <c r="G69" s="182"/>
      <c r="H69" s="179"/>
      <c r="I69" s="177"/>
    </row>
    <row r="70" customFormat="false" ht="6" hidden="false" customHeight="true" outlineLevel="0" collapsed="false">
      <c r="A70" s="160" t="s">
        <v>285</v>
      </c>
      <c r="C70" s="174"/>
      <c r="D70" s="179"/>
      <c r="E70" s="179"/>
      <c r="F70" s="179"/>
      <c r="G70" s="179"/>
      <c r="H70" s="179"/>
      <c r="I70" s="177"/>
    </row>
    <row r="71" customFormat="false" ht="12.8" hidden="false" customHeight="false" outlineLevel="0" collapsed="false">
      <c r="A71" s="160" t="s">
        <v>286</v>
      </c>
      <c r="B71" s="85"/>
      <c r="C71" s="168"/>
      <c r="D71" s="94" t="s">
        <v>287</v>
      </c>
      <c r="E71" s="169"/>
      <c r="F71" s="169"/>
      <c r="G71" s="169"/>
      <c r="H71" s="169"/>
      <c r="I71" s="170"/>
    </row>
    <row r="72" customFormat="false" ht="6" hidden="false" customHeight="true" outlineLevel="0" collapsed="false">
      <c r="A72" s="160" t="s">
        <v>288</v>
      </c>
      <c r="C72" s="174"/>
      <c r="D72" s="179"/>
      <c r="E72" s="179"/>
      <c r="F72" s="179"/>
      <c r="G72" s="179"/>
      <c r="H72" s="179"/>
      <c r="I72" s="177"/>
    </row>
    <row r="73" customFormat="false" ht="12.8" hidden="false" customHeight="false" outlineLevel="0" collapsed="false">
      <c r="A73" s="160" t="s">
        <v>289</v>
      </c>
      <c r="C73" s="174"/>
      <c r="D73" s="172"/>
      <c r="E73" s="215" t="s">
        <v>290</v>
      </c>
      <c r="F73" s="216"/>
      <c r="G73" s="216"/>
      <c r="H73" s="179"/>
      <c r="I73" s="177"/>
    </row>
    <row r="74" customFormat="false" ht="12.8" hidden="false" customHeight="false" outlineLevel="0" collapsed="false">
      <c r="A74" s="160" t="s">
        <v>291</v>
      </c>
      <c r="C74" s="174"/>
      <c r="D74" s="172"/>
      <c r="E74" s="185" t="s">
        <v>110</v>
      </c>
      <c r="F74" s="217"/>
      <c r="G74" s="216"/>
      <c r="H74" s="179"/>
      <c r="I74" s="177"/>
    </row>
    <row r="75" customFormat="false" ht="6" hidden="false" customHeight="true" outlineLevel="0" collapsed="false">
      <c r="A75" s="160" t="s">
        <v>292</v>
      </c>
      <c r="C75" s="174"/>
      <c r="D75" s="172"/>
      <c r="E75" s="197"/>
      <c r="F75" s="216"/>
      <c r="G75" s="216"/>
      <c r="H75" s="179"/>
      <c r="I75" s="177"/>
    </row>
    <row r="76" customFormat="false" ht="12.8" hidden="false" customHeight="false" outlineLevel="0" collapsed="false">
      <c r="A76" s="160" t="s">
        <v>293</v>
      </c>
      <c r="C76" s="174"/>
      <c r="D76" s="175" t="s">
        <v>287</v>
      </c>
      <c r="E76" s="188" t="str">
        <f aca="false">A80</f>
        <v>[:lahtotiedot :jaahdytysjarjestelma :jaahdytyskauden-painotettu-kylmakerroin]</v>
      </c>
      <c r="F76" s="212"/>
      <c r="G76" s="216"/>
      <c r="H76" s="179"/>
      <c r="I76" s="177"/>
      <c r="L76" s="195"/>
    </row>
    <row r="77" customFormat="false" ht="6" hidden="false" customHeight="true" outlineLevel="0" collapsed="false">
      <c r="A77" s="160" t="s">
        <v>294</v>
      </c>
      <c r="C77" s="174"/>
      <c r="D77" s="179"/>
      <c r="E77" s="179"/>
      <c r="F77" s="179"/>
      <c r="G77" s="179"/>
      <c r="H77" s="179"/>
      <c r="I77" s="177"/>
    </row>
    <row r="78" customFormat="false" ht="12.8" hidden="false" customHeight="false" outlineLevel="0" collapsed="false">
      <c r="A78" s="160" t="s">
        <v>295</v>
      </c>
      <c r="B78" s="85"/>
      <c r="C78" s="168"/>
      <c r="D78" s="94" t="s">
        <v>296</v>
      </c>
      <c r="E78" s="169"/>
      <c r="F78" s="169"/>
      <c r="G78" s="169"/>
      <c r="H78" s="169"/>
      <c r="I78" s="170"/>
    </row>
    <row r="79" customFormat="false" ht="6" hidden="false" customHeight="true" outlineLevel="0" collapsed="false">
      <c r="A79" s="160" t="s">
        <v>297</v>
      </c>
      <c r="C79" s="174"/>
      <c r="D79" s="179"/>
      <c r="E79" s="179"/>
      <c r="F79" s="179"/>
      <c r="G79" s="179"/>
      <c r="H79" s="179"/>
      <c r="I79" s="177"/>
    </row>
    <row r="80" customFormat="false" ht="12.75" hidden="false" customHeight="true" outlineLevel="0" collapsed="false">
      <c r="A80" s="160" t="s">
        <v>298</v>
      </c>
      <c r="C80" s="174"/>
      <c r="D80" s="179"/>
      <c r="E80" s="182" t="s">
        <v>299</v>
      </c>
      <c r="F80" s="218" t="s">
        <v>300</v>
      </c>
      <c r="G80" s="179"/>
      <c r="H80" s="179"/>
      <c r="I80" s="177"/>
    </row>
    <row r="81" customFormat="false" ht="12.8" hidden="false" customHeight="false" outlineLevel="0" collapsed="false">
      <c r="A81" s="160" t="s">
        <v>301</v>
      </c>
      <c r="C81" s="174"/>
      <c r="D81" s="172"/>
      <c r="E81" s="184" t="s">
        <v>302</v>
      </c>
      <c r="F81" s="185" t="s">
        <v>109</v>
      </c>
      <c r="G81" s="179"/>
      <c r="H81" s="179"/>
      <c r="I81" s="177"/>
      <c r="L81" s="195"/>
    </row>
    <row r="82" customFormat="false" ht="6" hidden="false" customHeight="true" outlineLevel="0" collapsed="false">
      <c r="A82" s="160" t="s">
        <v>303</v>
      </c>
      <c r="C82" s="174"/>
      <c r="D82" s="172"/>
      <c r="E82" s="182"/>
      <c r="F82" s="197"/>
      <c r="G82" s="179"/>
      <c r="H82" s="179"/>
      <c r="I82" s="177"/>
    </row>
    <row r="83" customFormat="false" ht="12.8" hidden="false" customHeight="false" outlineLevel="0" collapsed="false">
      <c r="A83" s="160" t="s">
        <v>304</v>
      </c>
      <c r="C83" s="174"/>
      <c r="D83" s="175" t="s">
        <v>296</v>
      </c>
      <c r="E83" s="214" t="str">
        <f aca="false">A81</f>
        <v>[:lahtotiedot :lkvn-kaytto :ominaiskulutus]</v>
      </c>
      <c r="F83" s="214" t="str">
        <f aca="false">A82</f>
        <v>[:lahtotiedot :lkvn-kaytto :lammitysenergian-nettotarve]</v>
      </c>
      <c r="G83" s="179"/>
      <c r="H83" s="179"/>
      <c r="I83" s="177"/>
    </row>
    <row r="84" customFormat="false" ht="6" hidden="false" customHeight="true" outlineLevel="0" collapsed="false">
      <c r="A84" s="160" t="s">
        <v>305</v>
      </c>
      <c r="C84" s="174"/>
      <c r="D84" s="179"/>
      <c r="E84" s="179"/>
      <c r="F84" s="179"/>
      <c r="G84" s="179"/>
      <c r="H84" s="179"/>
      <c r="I84" s="177"/>
    </row>
    <row r="85" customFormat="false" ht="12.8" hidden="false" customHeight="false" outlineLevel="0" collapsed="false">
      <c r="A85" s="160" t="s">
        <v>306</v>
      </c>
      <c r="B85" s="85"/>
      <c r="C85" s="168"/>
      <c r="D85" s="94" t="s">
        <v>307</v>
      </c>
      <c r="E85" s="169"/>
      <c r="F85" s="169"/>
      <c r="G85" s="169"/>
      <c r="H85" s="169"/>
      <c r="I85" s="170"/>
    </row>
    <row r="86" customFormat="false" ht="6" hidden="false" customHeight="true" outlineLevel="0" collapsed="false">
      <c r="A86" s="160" t="s">
        <v>308</v>
      </c>
      <c r="C86" s="174"/>
      <c r="D86" s="179"/>
      <c r="E86" s="179"/>
      <c r="F86" s="179"/>
      <c r="G86" s="179"/>
      <c r="H86" s="179"/>
      <c r="I86" s="177"/>
    </row>
    <row r="87" customFormat="false" ht="12.75" hidden="false" customHeight="true" outlineLevel="0" collapsed="false">
      <c r="A87" s="160" t="s">
        <v>309</v>
      </c>
      <c r="C87" s="174"/>
      <c r="D87" s="172"/>
      <c r="E87" s="197" t="s">
        <v>310</v>
      </c>
      <c r="F87" s="182" t="s">
        <v>311</v>
      </c>
      <c r="G87" s="182" t="s">
        <v>312</v>
      </c>
      <c r="H87" s="197" t="s">
        <v>313</v>
      </c>
      <c r="I87" s="177"/>
    </row>
    <row r="88" customFormat="false" ht="12.8" hidden="false" customHeight="false" outlineLevel="0" collapsed="false">
      <c r="A88" s="160" t="s">
        <v>314</v>
      </c>
      <c r="C88" s="174"/>
      <c r="D88" s="172"/>
      <c r="E88" s="185" t="s">
        <v>110</v>
      </c>
      <c r="F88" s="184" t="s">
        <v>315</v>
      </c>
      <c r="G88" s="184" t="s">
        <v>315</v>
      </c>
      <c r="H88" s="185" t="s">
        <v>315</v>
      </c>
      <c r="I88" s="177"/>
    </row>
    <row r="89" customFormat="false" ht="6" hidden="false" customHeight="true" outlineLevel="0" collapsed="false">
      <c r="A89" s="160" t="s">
        <v>316</v>
      </c>
      <c r="C89" s="174"/>
      <c r="D89" s="172"/>
      <c r="E89" s="197"/>
      <c r="F89" s="182"/>
      <c r="G89" s="182"/>
      <c r="H89" s="197"/>
      <c r="I89" s="177"/>
    </row>
    <row r="90" customFormat="false" ht="12.8" hidden="false" customHeight="false" outlineLevel="0" collapsed="false">
      <c r="A90" s="160" t="s">
        <v>317</v>
      </c>
      <c r="C90" s="174"/>
      <c r="D90" s="219"/>
      <c r="E90" s="199" t="str">
        <f aca="false">A83</f>
        <v>#function[solita.etp.service.energiatodistus-pdf/fn--49573]</v>
      </c>
      <c r="F90" s="188" t="str">
        <f aca="false">A84</f>
        <v>#function[solita.etp.service.energiatodistus-pdf/fn--49575]</v>
      </c>
      <c r="G90" s="188" t="str">
        <f aca="false">A85</f>
        <v>#function[solita.etp.service.energiatodistus-pdf/fn--49577]</v>
      </c>
      <c r="H90" s="188" t="str">
        <f aca="false">A86</f>
        <v>#function[solita.etp.service.energiatodistus-pdf/fn--49579]</v>
      </c>
      <c r="I90" s="177"/>
    </row>
    <row r="91" customFormat="false" ht="12.8" hidden="false" customHeight="false" outlineLevel="0" collapsed="false">
      <c r="A91" s="160" t="s">
        <v>318</v>
      </c>
      <c r="C91" s="174"/>
      <c r="D91" s="219"/>
      <c r="E91" s="199" t="str">
        <f aca="false">A87</f>
        <v>#function[solita.etp.service.energiatodistus-pdf/fn--49581]</v>
      </c>
      <c r="F91" s="188" t="str">
        <f aca="false">A88</f>
        <v>#function[solita.etp.service.energiatodistus-pdf/fn--49583]</v>
      </c>
      <c r="G91" s="188" t="str">
        <f aca="false">A89</f>
        <v>#function[solita.etp.service.energiatodistus-pdf/fn--49585]</v>
      </c>
      <c r="H91" s="188" t="str">
        <f aca="false">A90</f>
        <v>#function[solita.etp.service.energiatodistus-pdf/fn--49587]</v>
      </c>
      <c r="I91" s="177"/>
    </row>
    <row r="92" customFormat="false" ht="12.8" hidden="false" customHeight="false" outlineLevel="0" collapsed="false">
      <c r="A92" s="160" t="s">
        <v>319</v>
      </c>
      <c r="C92" s="174"/>
      <c r="D92" s="219"/>
      <c r="E92" s="199" t="str">
        <f aca="false">A91</f>
        <v>#function[solita.etp.service.energiatodistus-pdf/fn--49589]</v>
      </c>
      <c r="F92" s="188" t="str">
        <f aca="false">A92</f>
        <v>#function[solita.etp.service.energiatodistus-pdf/fn--49591]</v>
      </c>
      <c r="G92" s="188" t="str">
        <f aca="false">A93</f>
        <v>#function[solita.etp.service.energiatodistus-pdf/fn--49593]</v>
      </c>
      <c r="H92" s="188" t="str">
        <f aca="false">A94</f>
        <v>#function[solita.etp.service.energiatodistus-pdf/fn--49595]</v>
      </c>
      <c r="I92" s="177"/>
    </row>
    <row r="93" customFormat="false" ht="5.25" hidden="false" customHeight="true" outlineLevel="0" collapsed="false">
      <c r="A93" s="160" t="s">
        <v>320</v>
      </c>
      <c r="C93" s="220"/>
      <c r="D93" s="221"/>
      <c r="E93" s="221"/>
      <c r="F93" s="221"/>
      <c r="G93" s="221"/>
      <c r="H93" s="221"/>
      <c r="I93" s="222"/>
    </row>
    <row r="94" customFormat="false" ht="5.25" hidden="false" customHeight="true" outlineLevel="0" collapsed="false">
      <c r="A94" s="160" t="s">
        <v>321</v>
      </c>
    </row>
  </sheetData>
  <mergeCells count="6">
    <mergeCell ref="D2:H2"/>
    <mergeCell ref="E5:H6"/>
    <mergeCell ref="F10:F11"/>
    <mergeCell ref="E39:H39"/>
    <mergeCell ref="E53:H53"/>
    <mergeCell ref="E54:H54"/>
  </mergeCells>
  <conditionalFormatting sqref="C3:I4 C2:D2 C8:I9 C13:C21 I13:I21 C22:I22 C94:I95 I5:I7 E10 C5:D7 C10:D11 F7 C12:I12 H10:I11 C102:I1048576 C96:G101 I96:I101 I2:IG2">
    <cfRule type="cellIs" priority="2" operator="equal" aboveAverage="0" equalAverage="0" bottom="0" percent="0" rank="0" text="" dxfId="59">
      <formula>"*"</formula>
    </cfRule>
  </conditionalFormatting>
  <conditionalFormatting sqref="H7">
    <cfRule type="cellIs" priority="3" operator="equal" aboveAverage="0" equalAverage="0" bottom="0" percent="0" rank="0" text="" dxfId="60">
      <formula>"*"</formula>
    </cfRule>
  </conditionalFormatting>
  <conditionalFormatting sqref="F10">
    <cfRule type="cellIs" priority="4" operator="equal" aboveAverage="0" equalAverage="0" bottom="0" percent="0" rank="0" text="" dxfId="61">
      <formula>"*"</formula>
    </cfRule>
  </conditionalFormatting>
  <conditionalFormatting sqref="D16:D21">
    <cfRule type="cellIs" priority="5" operator="equal" aboveAverage="0" equalAverage="0" bottom="0" percent="0" rank="0" text="" dxfId="62">
      <formula>"*"</formula>
    </cfRule>
  </conditionalFormatting>
  <conditionalFormatting sqref="E13:H13 F14:H15">
    <cfRule type="cellIs" priority="6" operator="equal" aboveAverage="0" equalAverage="0" bottom="0" percent="0" rank="0" text="" dxfId="63">
      <formula>"*"</formula>
    </cfRule>
  </conditionalFormatting>
  <conditionalFormatting sqref="E14:E15">
    <cfRule type="cellIs" priority="7" operator="equal" aboveAverage="0" equalAverage="0" bottom="0" percent="0" rank="0" text="" dxfId="64">
      <formula>"*"</formula>
    </cfRule>
  </conditionalFormatting>
  <conditionalFormatting sqref="E21:F21">
    <cfRule type="cellIs" priority="8" operator="equal" aboveAverage="0" equalAverage="0" bottom="0" percent="0" rank="0" text="" dxfId="65">
      <formula>"*"</formula>
    </cfRule>
  </conditionalFormatting>
  <conditionalFormatting sqref="E5">
    <cfRule type="cellIs" priority="9" operator="equal" aboveAverage="0" equalAverage="0" bottom="0" percent="0" rank="0" text="" dxfId="66">
      <formula>"*"</formula>
    </cfRule>
  </conditionalFormatting>
  <conditionalFormatting sqref="H17:H21">
    <cfRule type="cellIs" priority="10" operator="equal" aboveAverage="0" equalAverage="0" bottom="0" percent="0" rank="0" text="" dxfId="67">
      <formula>"*"</formula>
    </cfRule>
  </conditionalFormatting>
  <conditionalFormatting sqref="G7">
    <cfRule type="cellIs" priority="11" operator="equal" aboveAverage="0" equalAverage="0" bottom="0" percent="0" rank="0" text="" dxfId="68">
      <formula>"*"</formula>
    </cfRule>
  </conditionalFormatting>
  <conditionalFormatting sqref="E7">
    <cfRule type="cellIs" priority="12" operator="equal" aboveAverage="0" equalAverage="0" bottom="0" percent="0" rank="0" text="" dxfId="69">
      <formula>"*"</formula>
    </cfRule>
  </conditionalFormatting>
  <conditionalFormatting sqref="C23:I24 C25:C35 C55:C64 E64:I64 I55:I63 C71:I72 C73:C76 H73:I76 E74:E75 C77:I79 C84:I86 C81:C83 C87:C92 I87:I92 C93:I93 I25:I35 C41:C47 I41:I47 D45:D47 G46:H47 C36:I37 C50:I51 C80:D80 G80:I83 F54:I54 C52:C53 I53 C40:I40 F87:H87 G88:H89 E87:E89 D52:I52 C54:D54">
    <cfRule type="cellIs" priority="13" operator="equal" aboveAverage="0" equalAverage="0" bottom="0" percent="0" rank="0" text="" dxfId="70">
      <formula>"*"</formula>
    </cfRule>
  </conditionalFormatting>
  <conditionalFormatting sqref="E57:E58">
    <cfRule type="cellIs" priority="14" operator="equal" aboveAverage="0" equalAverage="0" bottom="0" percent="0" rank="0" text="" dxfId="71">
      <formula>"*"</formula>
    </cfRule>
  </conditionalFormatting>
  <conditionalFormatting sqref="F57:H58">
    <cfRule type="cellIs" priority="15" operator="equal" aboveAverage="0" equalAverage="0" bottom="0" percent="0" rank="0" text="" dxfId="72">
      <formula>"*"</formula>
    </cfRule>
  </conditionalFormatting>
  <conditionalFormatting sqref="E25:G25 F26:G27">
    <cfRule type="cellIs" priority="16" operator="equal" aboveAverage="0" equalAverage="0" bottom="0" percent="0" rank="0" text="" dxfId="73">
      <formula>"*"</formula>
    </cfRule>
  </conditionalFormatting>
  <conditionalFormatting sqref="E26:E27">
    <cfRule type="cellIs" priority="17" operator="equal" aboveAverage="0" equalAverage="0" bottom="0" percent="0" rank="0" text="" dxfId="74">
      <formula>"*"</formula>
    </cfRule>
  </conditionalFormatting>
  <conditionalFormatting sqref="E55:F55 E56:G56 H55">
    <cfRule type="cellIs" priority="18" operator="equal" aboveAverage="0" equalAverage="0" bottom="0" percent="0" rank="0" text="" dxfId="75">
      <formula>"*"</formula>
    </cfRule>
  </conditionalFormatting>
  <conditionalFormatting sqref="D28:D35">
    <cfRule type="cellIs" priority="19" operator="equal" aboveAverage="0" equalAverage="0" bottom="0" percent="0" rank="0" text="" dxfId="76">
      <formula>"*"</formula>
    </cfRule>
  </conditionalFormatting>
  <conditionalFormatting sqref="H61">
    <cfRule type="cellIs" priority="20" operator="equal" aboveAverage="0" equalAverage="0" bottom="0" percent="0" rank="0" text="" dxfId="77">
      <formula>"*"</formula>
    </cfRule>
  </conditionalFormatting>
  <conditionalFormatting sqref="G61">
    <cfRule type="cellIs" priority="21" operator="equal" aboveAverage="0" equalAverage="0" bottom="0" percent="0" rank="0" text="" dxfId="78">
      <formula>"*"</formula>
    </cfRule>
  </conditionalFormatting>
  <conditionalFormatting sqref="E41:H41 F42:H42 F44:H44 G43:H43">
    <cfRule type="cellIs" priority="22" operator="equal" aboveAverage="0" equalAverage="0" bottom="0" percent="0" rank="0" text="" dxfId="79">
      <formula>"*"</formula>
    </cfRule>
  </conditionalFormatting>
  <conditionalFormatting sqref="E42:E44">
    <cfRule type="cellIs" priority="23" operator="equal" aboveAverage="0" equalAverage="0" bottom="0" percent="0" rank="0" text="" dxfId="80">
      <formula>"*"</formula>
    </cfRule>
  </conditionalFormatting>
  <conditionalFormatting sqref="F43">
    <cfRule type="cellIs" priority="24" operator="equal" aboveAverage="0" equalAverage="0" bottom="0" percent="0" rank="0" text="" dxfId="81">
      <formula>"*"</formula>
    </cfRule>
  </conditionalFormatting>
  <conditionalFormatting sqref="D61 D64">
    <cfRule type="cellIs" priority="25" operator="equal" aboveAverage="0" equalAverage="0" bottom="0" percent="0" rank="0" text="" dxfId="82">
      <formula>"*"</formula>
    </cfRule>
  </conditionalFormatting>
  <conditionalFormatting sqref="E61:H61">
    <cfRule type="cellIs" priority="26" operator="equal" aboveAverage="0" equalAverage="0" bottom="0" percent="0" rank="0" text="" dxfId="83">
      <formula>"*"</formula>
    </cfRule>
  </conditionalFormatting>
  <conditionalFormatting sqref="F61">
    <cfRule type="cellIs" priority="27" operator="equal" aboveAverage="0" equalAverage="0" bottom="0" percent="0" rank="0" text="" dxfId="84">
      <formula>"*"</formula>
    </cfRule>
  </conditionalFormatting>
  <conditionalFormatting sqref="D76">
    <cfRule type="cellIs" priority="28" operator="equal" aboveAverage="0" equalAverage="0" bottom="0" percent="0" rank="0" text="" dxfId="85">
      <formula>"*"</formula>
    </cfRule>
  </conditionalFormatting>
  <conditionalFormatting sqref="E73">
    <cfRule type="cellIs" priority="29" operator="equal" aboveAverage="0" equalAverage="0" bottom="0" percent="0" rank="0" text="" dxfId="86">
      <formula>"*"</formula>
    </cfRule>
  </conditionalFormatting>
  <conditionalFormatting sqref="F73 F75">
    <cfRule type="cellIs" priority="30" operator="equal" aboveAverage="0" equalAverage="0" bottom="0" percent="0" rank="0" text="" dxfId="87">
      <formula>"*"</formula>
    </cfRule>
  </conditionalFormatting>
  <conditionalFormatting sqref="F76">
    <cfRule type="cellIs" priority="31" operator="equal" aboveAverage="0" equalAverage="0" bottom="0" percent="0" rank="0" text="" dxfId="88">
      <formula>"*"</formula>
    </cfRule>
  </conditionalFormatting>
  <conditionalFormatting sqref="F76">
    <cfRule type="cellIs" priority="32" operator="equal" aboveAverage="0" equalAverage="0" bottom="0" percent="0" rank="0" text="" dxfId="89">
      <formula>"*"</formula>
    </cfRule>
  </conditionalFormatting>
  <conditionalFormatting sqref="F74">
    <cfRule type="cellIs" priority="33" operator="equal" aboveAverage="0" equalAverage="0" bottom="0" percent="0" rank="0" text="" dxfId="90">
      <formula>"*"</formula>
    </cfRule>
  </conditionalFormatting>
  <conditionalFormatting sqref="E82">
    <cfRule type="cellIs" priority="34" operator="equal" aboveAverage="0" equalAverage="0" bottom="0" percent="0" rank="0" text="" dxfId="91">
      <formula>"*"</formula>
    </cfRule>
  </conditionalFormatting>
  <conditionalFormatting sqref="D83">
    <cfRule type="cellIs" priority="35" operator="equal" aboveAverage="0" equalAverage="0" bottom="0" percent="0" rank="0" text="" dxfId="92">
      <formula>"*"</formula>
    </cfRule>
  </conditionalFormatting>
  <conditionalFormatting sqref="F82">
    <cfRule type="cellIs" priority="36" operator="equal" aboveAverage="0" equalAverage="0" bottom="0" percent="0" rank="0" text="" dxfId="93">
      <formula>"*"</formula>
    </cfRule>
  </conditionalFormatting>
  <conditionalFormatting sqref="E81">
    <cfRule type="cellIs" priority="37" operator="equal" aboveAverage="0" equalAverage="0" bottom="0" percent="0" rank="0" text="" dxfId="94">
      <formula>"*"</formula>
    </cfRule>
  </conditionalFormatting>
  <conditionalFormatting sqref="F81">
    <cfRule type="cellIs" priority="38" operator="equal" aboveAverage="0" equalAverage="0" bottom="0" percent="0" rank="0" text="" dxfId="95">
      <formula>"*"</formula>
    </cfRule>
  </conditionalFormatting>
  <conditionalFormatting sqref="D90:D92">
    <cfRule type="cellIs" priority="39" operator="equal" aboveAverage="0" equalAverage="0" bottom="0" percent="0" rank="0" text="" dxfId="96">
      <formula>"*"</formula>
    </cfRule>
  </conditionalFormatting>
  <conditionalFormatting sqref="E62:H63">
    <cfRule type="cellIs" priority="40" operator="equal" aboveAverage="0" equalAverage="0" bottom="0" percent="0" rank="0" text="" dxfId="97">
      <formula>"*"</formula>
    </cfRule>
  </conditionalFormatting>
  <conditionalFormatting sqref="F88:F89">
    <cfRule type="cellIs" priority="41" operator="equal" aboveAverage="0" equalAverage="0" bottom="0" percent="0" rank="0" text="" dxfId="98">
      <formula>"*"</formula>
    </cfRule>
  </conditionalFormatting>
  <conditionalFormatting sqref="G55">
    <cfRule type="cellIs" priority="42" operator="equal" aboveAverage="0" equalAverage="0" bottom="0" percent="0" rank="0" text="" dxfId="99">
      <formula>"*"</formula>
    </cfRule>
  </conditionalFormatting>
  <conditionalFormatting sqref="H56">
    <cfRule type="cellIs" priority="43" operator="equal" aboveAverage="0" equalAverage="0" bottom="0" percent="0" rank="0" text="" dxfId="100">
      <formula>"*"</formula>
    </cfRule>
  </conditionalFormatting>
  <conditionalFormatting sqref="D59:D60">
    <cfRule type="cellIs" priority="44" operator="equal" aboveAverage="0" equalAverage="0" bottom="0" percent="0" rank="0" text="" dxfId="101">
      <formula>"*"</formula>
    </cfRule>
  </conditionalFormatting>
  <conditionalFormatting sqref="D62:D63">
    <cfRule type="cellIs" priority="45" operator="equal" aboveAverage="0" equalAverage="0" bottom="0" percent="0" rank="0" text="" dxfId="102">
      <formula>"*"</formula>
    </cfRule>
  </conditionalFormatting>
  <conditionalFormatting sqref="C65:C69 H65:I69 E67 C70:I70">
    <cfRule type="cellIs" priority="46" operator="equal" aboveAverage="0" equalAverage="0" bottom="0" percent="0" rank="0" text="" dxfId="103">
      <formula>"*"</formula>
    </cfRule>
  </conditionalFormatting>
  <conditionalFormatting sqref="D69">
    <cfRule type="cellIs" priority="47" operator="equal" aboveAverage="0" equalAverage="0" bottom="0" percent="0" rank="0" text="" dxfId="104">
      <formula>"*"</formula>
    </cfRule>
  </conditionalFormatting>
  <conditionalFormatting sqref="E65">
    <cfRule type="cellIs" priority="48" operator="equal" aboveAverage="0" equalAverage="0" bottom="0" percent="0" rank="0" text="" dxfId="105">
      <formula>"*"</formula>
    </cfRule>
  </conditionalFormatting>
  <conditionalFormatting sqref="F67">
    <cfRule type="cellIs" priority="49" operator="equal" aboveAverage="0" equalAverage="0" bottom="0" percent="0" rank="0" text="" dxfId="106">
      <formula>"*"</formula>
    </cfRule>
  </conditionalFormatting>
  <conditionalFormatting sqref="E66">
    <cfRule type="cellIs" priority="50" operator="equal" aboveAverage="0" equalAverage="0" bottom="0" percent="0" rank="0" text="" dxfId="107">
      <formula>"*"</formula>
    </cfRule>
  </conditionalFormatting>
  <conditionalFormatting sqref="F66">
    <cfRule type="cellIs" priority="51" operator="equal" aboveAverage="0" equalAverage="0" bottom="0" percent="0" rank="0" text="" dxfId="108">
      <formula>"*"</formula>
    </cfRule>
  </conditionalFormatting>
  <conditionalFormatting sqref="F65">
    <cfRule type="cellIs" priority="52" operator="equal" aboveAverage="0" equalAverage="0" bottom="0" percent="0" rank="0" text="" dxfId="109">
      <formula>"*"</formula>
    </cfRule>
  </conditionalFormatting>
  <conditionalFormatting sqref="D68">
    <cfRule type="cellIs" priority="53" operator="equal" aboveAverage="0" equalAverage="0" bottom="0" percent="0" rank="0" text="" dxfId="110">
      <formula>"*"</formula>
    </cfRule>
  </conditionalFormatting>
  <conditionalFormatting sqref="H28:H35">
    <cfRule type="cellIs" priority="54" operator="equal" aboveAverage="0" equalAverage="0" bottom="0" percent="0" rank="0" text="" dxfId="111">
      <formula>"*"</formula>
    </cfRule>
  </conditionalFormatting>
  <conditionalFormatting sqref="G73 G75">
    <cfRule type="cellIs" priority="55" operator="equal" aboveAverage="0" equalAverage="0" bottom="0" percent="0" rank="0" text="" dxfId="112">
      <formula>"*"</formula>
    </cfRule>
  </conditionalFormatting>
  <conditionalFormatting sqref="H28:H35">
    <cfRule type="cellIs" priority="56" operator="equal" aboveAverage="0" equalAverage="0" bottom="0" percent="0" rank="0" text="" dxfId="113">
      <formula>"*"</formula>
    </cfRule>
  </conditionalFormatting>
  <conditionalFormatting sqref="H25:H27">
    <cfRule type="cellIs" priority="57" operator="equal" aboveAverage="0" equalAverage="0" bottom="0" percent="0" rank="0" text="" dxfId="114">
      <formula>"*"</formula>
    </cfRule>
  </conditionalFormatting>
  <conditionalFormatting sqref="H25:H27">
    <cfRule type="cellIs" priority="58" operator="equal" aboveAverage="0" equalAverage="0" bottom="0" percent="0" rank="0" text="" dxfId="115">
      <formula>"*"</formula>
    </cfRule>
  </conditionalFormatting>
  <conditionalFormatting sqref="G65 G67 G69">
    <cfRule type="cellIs" priority="59" operator="equal" aboveAverage="0" equalAverage="0" bottom="0" percent="0" rank="0" text="" dxfId="116">
      <formula>"*"</formula>
    </cfRule>
  </conditionalFormatting>
  <conditionalFormatting sqref="G66 G68">
    <cfRule type="cellIs" priority="60" operator="equal" aboveAverage="0" equalAverage="0" bottom="0" percent="0" rank="0" text="" dxfId="117">
      <formula>"*"</formula>
    </cfRule>
  </conditionalFormatting>
  <conditionalFormatting sqref="G74 G76">
    <cfRule type="cellIs" priority="61" operator="equal" aboveAverage="0" equalAverage="0" bottom="0" percent="0" rank="0" text="" dxfId="118">
      <formula>"*"</formula>
    </cfRule>
  </conditionalFormatting>
  <conditionalFormatting sqref="D49">
    <cfRule type="cellIs" priority="62" operator="equal" aboveAverage="0" equalAverage="0" bottom="0" percent="0" rank="0" text="" dxfId="119">
      <formula>"*"</formula>
    </cfRule>
  </conditionalFormatting>
  <conditionalFormatting sqref="D48:H48 C48:C49 I48:I49">
    <cfRule type="cellIs" priority="63" operator="equal" aboveAverage="0" equalAverage="0" bottom="0" percent="0" rank="0" text="" dxfId="120">
      <formula>"*"</formula>
    </cfRule>
  </conditionalFormatting>
  <conditionalFormatting sqref="F60">
    <cfRule type="cellIs" priority="64" operator="equal" aboveAverage="0" equalAverage="0" bottom="0" percent="0" rank="0" text="" dxfId="121">
      <formula>"*"</formula>
    </cfRule>
  </conditionalFormatting>
  <conditionalFormatting sqref="E69">
    <cfRule type="cellIs" priority="65" operator="equal" aboveAverage="0" equalAverage="0" bottom="0" percent="0" rank="0" text="" dxfId="122">
      <formula>"*"</formula>
    </cfRule>
  </conditionalFormatting>
  <conditionalFormatting sqref="F69">
    <cfRule type="cellIs" priority="66" operator="equal" aboveAverage="0" equalAverage="0" bottom="0" percent="0" rank="0" text="" dxfId="123">
      <formula>"*"</formula>
    </cfRule>
  </conditionalFormatting>
  <conditionalFormatting sqref="E80">
    <cfRule type="cellIs" priority="67" operator="equal" aboveAverage="0" equalAverage="0" bottom="0" percent="0" rank="0" text="" dxfId="124">
      <formula>"*"</formula>
    </cfRule>
  </conditionalFormatting>
  <conditionalFormatting sqref="F80">
    <cfRule type="cellIs" priority="68" operator="equal" aboveAverage="0" equalAverage="0" bottom="0" percent="0" rank="0" text="" dxfId="125">
      <formula>"*"</formula>
    </cfRule>
  </conditionalFormatting>
  <conditionalFormatting sqref="E53:E54">
    <cfRule type="cellIs" priority="69" operator="equal" aboveAverage="0" equalAverage="0" bottom="0" percent="0" rank="0" text="" dxfId="126">
      <formula>"*"</formula>
    </cfRule>
  </conditionalFormatting>
  <conditionalFormatting sqref="C38:I38 C39 I39">
    <cfRule type="cellIs" priority="70" operator="equal" aboveAverage="0" equalAverage="0" bottom="0" percent="0" rank="0" text="" dxfId="127">
      <formula>"*"</formula>
    </cfRule>
  </conditionalFormatting>
  <conditionalFormatting sqref="E39">
    <cfRule type="cellIs" priority="71" operator="equal" aboveAverage="0" equalAverage="0" bottom="0" percent="0" rank="0" text="" dxfId="128">
      <formula>"*"</formula>
    </cfRule>
  </conditionalFormatting>
  <conditionalFormatting sqref="D39">
    <cfRule type="cellIs" priority="72" operator="equal" aboveAverage="0" equalAverage="0" bottom="0" percent="0" rank="0" text="" dxfId="129">
      <formula>"*"</formula>
    </cfRule>
  </conditionalFormatting>
  <conditionalFormatting sqref="E28">
    <cfRule type="cellIs" priority="73" operator="equal" aboveAverage="0" equalAverage="0" bottom="0" percent="0" rank="0" text="" dxfId="130">
      <formula>"*"</formula>
    </cfRule>
  </conditionalFormatting>
  <conditionalFormatting sqref="E28">
    <cfRule type="cellIs" priority="74" operator="equal" aboveAverage="0" equalAverage="0" bottom="0" percent="0" rank="0" text="" dxfId="131">
      <formula>"*"</formula>
    </cfRule>
  </conditionalFormatting>
  <conditionalFormatting sqref="E29:E35">
    <cfRule type="cellIs" priority="75" operator="equal" aboveAverage="0" equalAverage="0" bottom="0" percent="0" rank="0" text="" dxfId="132">
      <formula>"*"</formula>
    </cfRule>
  </conditionalFormatting>
  <conditionalFormatting sqref="E29:E35">
    <cfRule type="cellIs" priority="76" operator="equal" aboveAverage="0" equalAverage="0" bottom="0" percent="0" rank="0" text="" dxfId="133">
      <formula>"*"</formula>
    </cfRule>
  </conditionalFormatting>
  <conditionalFormatting sqref="F28">
    <cfRule type="cellIs" priority="77" operator="equal" aboveAverage="0" equalAverage="0" bottom="0" percent="0" rank="0" text="" dxfId="134">
      <formula>"*"</formula>
    </cfRule>
  </conditionalFormatting>
  <conditionalFormatting sqref="F28">
    <cfRule type="cellIs" priority="78" operator="equal" aboveAverage="0" equalAverage="0" bottom="0" percent="0" rank="0" text="" dxfId="135">
      <formula>"*"</formula>
    </cfRule>
  </conditionalFormatting>
  <conditionalFormatting sqref="F29:F35">
    <cfRule type="cellIs" priority="79" operator="equal" aboveAverage="0" equalAverage="0" bottom="0" percent="0" rank="0" text="" dxfId="136">
      <formula>"*"</formula>
    </cfRule>
  </conditionalFormatting>
  <conditionalFormatting sqref="F29:F35">
    <cfRule type="cellIs" priority="80" operator="equal" aboveAverage="0" equalAverage="0" bottom="0" percent="0" rank="0" text="" dxfId="137">
      <formula>"*"</formula>
    </cfRule>
  </conditionalFormatting>
  <conditionalFormatting sqref="G28">
    <cfRule type="cellIs" priority="81" operator="equal" aboveAverage="0" equalAverage="0" bottom="0" percent="0" rank="0" text="" dxfId="138">
      <formula>"*"</formula>
    </cfRule>
  </conditionalFormatting>
  <conditionalFormatting sqref="G28">
    <cfRule type="cellIs" priority="82" operator="equal" aboveAverage="0" equalAverage="0" bottom="0" percent="0" rank="0" text="" dxfId="139">
      <formula>"*"</formula>
    </cfRule>
  </conditionalFormatting>
  <conditionalFormatting sqref="G29:G35">
    <cfRule type="cellIs" priority="83" operator="equal" aboveAverage="0" equalAverage="0" bottom="0" percent="0" rank="0" text="" dxfId="140">
      <formula>"*"</formula>
    </cfRule>
  </conditionalFormatting>
  <conditionalFormatting sqref="G29:G35">
    <cfRule type="cellIs" priority="84" operator="equal" aboveAverage="0" equalAverage="0" bottom="0" percent="0" rank="0" text="" dxfId="141">
      <formula>"*"</formula>
    </cfRule>
  </conditionalFormatting>
  <conditionalFormatting sqref="E45:F45 E46:E47">
    <cfRule type="cellIs" priority="85" operator="equal" aboveAverage="0" equalAverage="0" bottom="0" percent="0" rank="0" text="" dxfId="142">
      <formula>"*"</formula>
    </cfRule>
  </conditionalFormatting>
  <conditionalFormatting sqref="E45:F45 E46:E47">
    <cfRule type="cellIs" priority="86" operator="equal" aboveAverage="0" equalAverage="0" bottom="0" percent="0" rank="0" text="" dxfId="143">
      <formula>"*"</formula>
    </cfRule>
  </conditionalFormatting>
  <conditionalFormatting sqref="F46">
    <cfRule type="cellIs" priority="87" operator="equal" aboveAverage="0" equalAverage="0" bottom="0" percent="0" rank="0" text="" dxfId="144">
      <formula>"*"</formula>
    </cfRule>
  </conditionalFormatting>
  <conditionalFormatting sqref="F46">
    <cfRule type="cellIs" priority="88" operator="equal" aboveAverage="0" equalAverage="0" bottom="0" percent="0" rank="0" text="" dxfId="145">
      <formula>"*"</formula>
    </cfRule>
  </conditionalFormatting>
  <conditionalFormatting sqref="F47">
    <cfRule type="cellIs" priority="89" operator="equal" aboveAverage="0" equalAverage="0" bottom="0" percent="0" rank="0" text="" dxfId="146">
      <formula>"*"</formula>
    </cfRule>
  </conditionalFormatting>
  <conditionalFormatting sqref="F47">
    <cfRule type="cellIs" priority="90" operator="equal" aboveAverage="0" equalAverage="0" bottom="0" percent="0" rank="0" text="" dxfId="147">
      <formula>"*"</formula>
    </cfRule>
  </conditionalFormatting>
  <conditionalFormatting sqref="G45">
    <cfRule type="cellIs" priority="91" operator="equal" aboveAverage="0" equalAverage="0" bottom="0" percent="0" rank="0" text="" dxfId="148">
      <formula>"*"</formula>
    </cfRule>
  </conditionalFormatting>
  <conditionalFormatting sqref="G45">
    <cfRule type="cellIs" priority="92" operator="equal" aboveAverage="0" equalAverage="0" bottom="0" percent="0" rank="0" text="" dxfId="149">
      <formula>"*"</formula>
    </cfRule>
  </conditionalFormatting>
  <conditionalFormatting sqref="H45">
    <cfRule type="cellIs" priority="93" operator="equal" aboveAverage="0" equalAverage="0" bottom="0" percent="0" rank="0" text="" dxfId="150">
      <formula>"*"</formula>
    </cfRule>
  </conditionalFormatting>
  <conditionalFormatting sqref="H45">
    <cfRule type="cellIs" priority="94" operator="equal" aboveAverage="0" equalAverage="0" bottom="0" percent="0" rank="0" text="" dxfId="151">
      <formula>"*"</formula>
    </cfRule>
  </conditionalFormatting>
  <conditionalFormatting sqref="E59">
    <cfRule type="cellIs" priority="95" operator="equal" aboveAverage="0" equalAverage="0" bottom="0" percent="0" rank="0" text="" dxfId="152">
      <formula>"*"</formula>
    </cfRule>
  </conditionalFormatting>
  <conditionalFormatting sqref="E59">
    <cfRule type="cellIs" priority="96" operator="equal" aboveAverage="0" equalAverage="0" bottom="0" percent="0" rank="0" text="" dxfId="153">
      <formula>"*"</formula>
    </cfRule>
  </conditionalFormatting>
  <conditionalFormatting sqref="E60">
    <cfRule type="cellIs" priority="97" operator="equal" aboveAverage="0" equalAverage="0" bottom="0" percent="0" rank="0" text="" dxfId="154">
      <formula>"*"</formula>
    </cfRule>
  </conditionalFormatting>
  <conditionalFormatting sqref="E60">
    <cfRule type="cellIs" priority="98" operator="equal" aboveAverage="0" equalAverage="0" bottom="0" percent="0" rank="0" text="" dxfId="155">
      <formula>"*"</formula>
    </cfRule>
  </conditionalFormatting>
  <conditionalFormatting sqref="F59">
    <cfRule type="cellIs" priority="99" operator="equal" aboveAverage="0" equalAverage="0" bottom="0" percent="0" rank="0" text="" dxfId="156">
      <formula>"*"</formula>
    </cfRule>
  </conditionalFormatting>
  <conditionalFormatting sqref="F59">
    <cfRule type="cellIs" priority="100" operator="equal" aboveAverage="0" equalAverage="0" bottom="0" percent="0" rank="0" text="" dxfId="157">
      <formula>"*"</formula>
    </cfRule>
  </conditionalFormatting>
  <conditionalFormatting sqref="G59">
    <cfRule type="cellIs" priority="101" operator="equal" aboveAverage="0" equalAverage="0" bottom="0" percent="0" rank="0" text="" dxfId="158">
      <formula>"*"</formula>
    </cfRule>
  </conditionalFormatting>
  <conditionalFormatting sqref="G59">
    <cfRule type="cellIs" priority="102" operator="equal" aboveAverage="0" equalAverage="0" bottom="0" percent="0" rank="0" text="" dxfId="159">
      <formula>"*"</formula>
    </cfRule>
  </conditionalFormatting>
  <conditionalFormatting sqref="G60">
    <cfRule type="cellIs" priority="103" operator="equal" aboveAverage="0" equalAverage="0" bottom="0" percent="0" rank="0" text="" dxfId="160">
      <formula>"*"</formula>
    </cfRule>
  </conditionalFormatting>
  <conditionalFormatting sqref="G60">
    <cfRule type="cellIs" priority="104" operator="equal" aboveAverage="0" equalAverage="0" bottom="0" percent="0" rank="0" text="" dxfId="161">
      <formula>"*"</formula>
    </cfRule>
  </conditionalFormatting>
  <conditionalFormatting sqref="H59:H60">
    <cfRule type="cellIs" priority="105" operator="equal" aboveAverage="0" equalAverage="0" bottom="0" percent="0" rank="0" text="" dxfId="162">
      <formula>"*"</formula>
    </cfRule>
  </conditionalFormatting>
  <conditionalFormatting sqref="H59:H60">
    <cfRule type="cellIs" priority="106" operator="equal" aboveAverage="0" equalAverage="0" bottom="0" percent="0" rank="0" text="" dxfId="163">
      <formula>"*"</formula>
    </cfRule>
  </conditionalFormatting>
  <conditionalFormatting sqref="E68">
    <cfRule type="cellIs" priority="107" operator="equal" aboveAverage="0" equalAverage="0" bottom="0" percent="0" rank="0" text="" dxfId="164">
      <formula>"*"</formula>
    </cfRule>
  </conditionalFormatting>
  <conditionalFormatting sqref="E68">
    <cfRule type="cellIs" priority="108" operator="equal" aboveAverage="0" equalAverage="0" bottom="0" percent="0" rank="0" text="" dxfId="165">
      <formula>"*"</formula>
    </cfRule>
  </conditionalFormatting>
  <conditionalFormatting sqref="F68">
    <cfRule type="cellIs" priority="109" operator="equal" aboveAverage="0" equalAverage="0" bottom="0" percent="0" rank="0" text="" dxfId="166">
      <formula>"*"</formula>
    </cfRule>
  </conditionalFormatting>
  <conditionalFormatting sqref="F68">
    <cfRule type="cellIs" priority="110" operator="equal" aboveAverage="0" equalAverage="0" bottom="0" percent="0" rank="0" text="" dxfId="167">
      <formula>"*"</formula>
    </cfRule>
  </conditionalFormatting>
  <conditionalFormatting sqref="E76">
    <cfRule type="cellIs" priority="111" operator="equal" aboveAverage="0" equalAverage="0" bottom="0" percent="0" rank="0" text="" dxfId="168">
      <formula>"*"</formula>
    </cfRule>
  </conditionalFormatting>
  <conditionalFormatting sqref="E76">
    <cfRule type="cellIs" priority="112" operator="equal" aboveAverage="0" equalAverage="0" bottom="0" percent="0" rank="0" text="" dxfId="169">
      <formula>"*"</formula>
    </cfRule>
  </conditionalFormatting>
  <conditionalFormatting sqref="E83">
    <cfRule type="cellIs" priority="113" operator="equal" aboveAverage="0" equalAverage="0" bottom="0" percent="0" rank="0" text="" dxfId="170">
      <formula>"*"</formula>
    </cfRule>
  </conditionalFormatting>
  <conditionalFormatting sqref="E83">
    <cfRule type="cellIs" priority="114" operator="equal" aboveAverage="0" equalAverage="0" bottom="0" percent="0" rank="0" text="" dxfId="171">
      <formula>"*"</formula>
    </cfRule>
  </conditionalFormatting>
  <conditionalFormatting sqref="F83">
    <cfRule type="cellIs" priority="115" operator="equal" aboveAverage="0" equalAverage="0" bottom="0" percent="0" rank="0" text="" dxfId="172">
      <formula>"*"</formula>
    </cfRule>
  </conditionalFormatting>
  <conditionalFormatting sqref="F83">
    <cfRule type="cellIs" priority="116" operator="equal" aboveAverage="0" equalAverage="0" bottom="0" percent="0" rank="0" text="" dxfId="173">
      <formula>"*"</formula>
    </cfRule>
  </conditionalFormatting>
  <conditionalFormatting sqref="E90:E92">
    <cfRule type="cellIs" priority="117" operator="equal" aboveAverage="0" equalAverage="0" bottom="0" percent="0" rank="0" text="" dxfId="174">
      <formula>"*"</formula>
    </cfRule>
  </conditionalFormatting>
  <conditionalFormatting sqref="E90:E92">
    <cfRule type="cellIs" priority="118" operator="equal" aboveAverage="0" equalAverage="0" bottom="0" percent="0" rank="0" text="" dxfId="175">
      <formula>"*"</formula>
    </cfRule>
  </conditionalFormatting>
  <conditionalFormatting sqref="F90:F92">
    <cfRule type="cellIs" priority="119" operator="equal" aboveAverage="0" equalAverage="0" bottom="0" percent="0" rank="0" text="" dxfId="176">
      <formula>"*"</formula>
    </cfRule>
  </conditionalFormatting>
  <conditionalFormatting sqref="F90:F92">
    <cfRule type="cellIs" priority="120" operator="equal" aboveAverage="0" equalAverage="0" bottom="0" percent="0" rank="0" text="" dxfId="177">
      <formula>"*"</formula>
    </cfRule>
  </conditionalFormatting>
  <conditionalFormatting sqref="G90:G92">
    <cfRule type="cellIs" priority="121" operator="equal" aboveAverage="0" equalAverage="0" bottom="0" percent="0" rank="0" text="" dxfId="178">
      <formula>"*"</formula>
    </cfRule>
  </conditionalFormatting>
  <conditionalFormatting sqref="G90:G92">
    <cfRule type="cellIs" priority="122" operator="equal" aboveAverage="0" equalAverage="0" bottom="0" percent="0" rank="0" text="" dxfId="179">
      <formula>"*"</formula>
    </cfRule>
  </conditionalFormatting>
  <conditionalFormatting sqref="H90:H92">
    <cfRule type="cellIs" priority="123" operator="equal" aboveAverage="0" equalAverage="0" bottom="0" percent="0" rank="0" text="" dxfId="180">
      <formula>"*"</formula>
    </cfRule>
  </conditionalFormatting>
  <conditionalFormatting sqref="H90:H92">
    <cfRule type="cellIs" priority="124" operator="equal" aboveAverage="0" equalAverage="0" bottom="0" percent="0" rank="0" text="" dxfId="181">
      <formula>"*"</formula>
    </cfRule>
  </conditionalFormatting>
  <conditionalFormatting sqref="E11">
    <cfRule type="cellIs" priority="125" operator="equal" aboveAverage="0" equalAverage="0" bottom="0" percent="0" rank="0" text="" dxfId="182">
      <formula>"*"</formula>
    </cfRule>
  </conditionalFormatting>
  <conditionalFormatting sqref="E11">
    <cfRule type="cellIs" priority="126" operator="equal" aboveAverage="0" equalAverage="0" bottom="0" percent="0" rank="0" text="" dxfId="183">
      <formula>"*"</formula>
    </cfRule>
  </conditionalFormatting>
  <conditionalFormatting sqref="G21">
    <cfRule type="cellIs" priority="127" operator="equal" aboveAverage="0" equalAverage="0" bottom="0" percent="0" rank="0" text="" dxfId="184">
      <formula>"*"</formula>
    </cfRule>
  </conditionalFormatting>
  <conditionalFormatting sqref="G21">
    <cfRule type="cellIs" priority="128" operator="equal" aboveAverage="0" equalAverage="0" bottom="0" percent="0" rank="0" text="" dxfId="185">
      <formula>"*"</formula>
    </cfRule>
  </conditionalFormatting>
  <conditionalFormatting sqref="K42">
    <cfRule type="cellIs" priority="129" operator="equal" aboveAverage="0" equalAverage="0" bottom="0" percent="0" rank="0" text="" dxfId="186">
      <formula>"*"</formula>
    </cfRule>
  </conditionalFormatting>
  <conditionalFormatting sqref="H16">
    <cfRule type="cellIs" priority="130" operator="equal" aboveAverage="0" equalAverage="0" bottom="0" percent="0" rank="0" text="" dxfId="187">
      <formula>"*"</formula>
    </cfRule>
  </conditionalFormatting>
  <conditionalFormatting sqref="G16:G20">
    <cfRule type="cellIs" priority="131" operator="equal" aboveAverage="0" equalAverage="0" bottom="0" percent="0" rank="0" text="" dxfId="188">
      <formula>"*"</formula>
    </cfRule>
  </conditionalFormatting>
  <conditionalFormatting sqref="E16">
    <cfRule type="cellIs" priority="132" operator="equal" aboveAverage="0" equalAverage="0" bottom="0" percent="0" rank="0" text="" dxfId="189">
      <formula>"*"</formula>
    </cfRule>
  </conditionalFormatting>
  <conditionalFormatting sqref="E16">
    <cfRule type="cellIs" priority="133" operator="equal" aboveAverage="0" equalAverage="0" bottom="0" percent="0" rank="0" text="" dxfId="190">
      <formula>"*"</formula>
    </cfRule>
  </conditionalFormatting>
  <conditionalFormatting sqref="E17">
    <cfRule type="cellIs" priority="134" operator="equal" aboveAverage="0" equalAverage="0" bottom="0" percent="0" rank="0" text="" dxfId="191">
      <formula>"*"</formula>
    </cfRule>
  </conditionalFormatting>
  <conditionalFormatting sqref="E17">
    <cfRule type="cellIs" priority="135" operator="equal" aboveAverage="0" equalAverage="0" bottom="0" percent="0" rank="0" text="" dxfId="192">
      <formula>"*"</formula>
    </cfRule>
  </conditionalFormatting>
  <conditionalFormatting sqref="E18">
    <cfRule type="cellIs" priority="136" operator="equal" aboveAverage="0" equalAverage="0" bottom="0" percent="0" rank="0" text="" dxfId="193">
      <formula>"*"</formula>
    </cfRule>
  </conditionalFormatting>
  <conditionalFormatting sqref="E18">
    <cfRule type="cellIs" priority="137" operator="equal" aboveAverage="0" equalAverage="0" bottom="0" percent="0" rank="0" text="" dxfId="194">
      <formula>"*"</formula>
    </cfRule>
  </conditionalFormatting>
  <conditionalFormatting sqref="E19">
    <cfRule type="cellIs" priority="138" operator="equal" aboveAverage="0" equalAverage="0" bottom="0" percent="0" rank="0" text="" dxfId="195">
      <formula>"*"</formula>
    </cfRule>
  </conditionalFormatting>
  <conditionalFormatting sqref="E19">
    <cfRule type="cellIs" priority="139" operator="equal" aboveAverage="0" equalAverage="0" bottom="0" percent="0" rank="0" text="" dxfId="196">
      <formula>"*"</formula>
    </cfRule>
  </conditionalFormatting>
  <conditionalFormatting sqref="E20">
    <cfRule type="cellIs" priority="140" operator="equal" aboveAverage="0" equalAverage="0" bottom="0" percent="0" rank="0" text="" dxfId="197">
      <formula>"*"</formula>
    </cfRule>
  </conditionalFormatting>
  <conditionalFormatting sqref="E20">
    <cfRule type="cellIs" priority="141" operator="equal" aboveAverage="0" equalAverage="0" bottom="0" percent="0" rank="0" text="" dxfId="198">
      <formula>"*"</formula>
    </cfRule>
  </conditionalFormatting>
  <conditionalFormatting sqref="F20">
    <cfRule type="cellIs" priority="142" operator="equal" aboveAverage="0" equalAverage="0" bottom="0" percent="0" rank="0" text="" dxfId="199">
      <formula>"*"</formula>
    </cfRule>
  </conditionalFormatting>
  <conditionalFormatting sqref="F20">
    <cfRule type="cellIs" priority="143" operator="equal" aboveAverage="0" equalAverage="0" bottom="0" percent="0" rank="0" text="" dxfId="200">
      <formula>"*"</formula>
    </cfRule>
  </conditionalFormatting>
  <conditionalFormatting sqref="F19">
    <cfRule type="cellIs" priority="144" operator="equal" aboveAverage="0" equalAverage="0" bottom="0" percent="0" rank="0" text="" dxfId="201">
      <formula>"*"</formula>
    </cfRule>
  </conditionalFormatting>
  <conditionalFormatting sqref="F19">
    <cfRule type="cellIs" priority="145" operator="equal" aboveAverage="0" equalAverage="0" bottom="0" percent="0" rank="0" text="" dxfId="202">
      <formula>"*"</formula>
    </cfRule>
  </conditionalFormatting>
  <conditionalFormatting sqref="F18">
    <cfRule type="cellIs" priority="146" operator="equal" aboveAverage="0" equalAverage="0" bottom="0" percent="0" rank="0" text="" dxfId="203">
      <formula>"*"</formula>
    </cfRule>
  </conditionalFormatting>
  <conditionalFormatting sqref="F18">
    <cfRule type="cellIs" priority="147" operator="equal" aboveAverage="0" equalAverage="0" bottom="0" percent="0" rank="0" text="" dxfId="204">
      <formula>"*"</formula>
    </cfRule>
  </conditionalFormatting>
  <conditionalFormatting sqref="F16">
    <cfRule type="cellIs" priority="148" operator="equal" aboveAverage="0" equalAverage="0" bottom="0" percent="0" rank="0" text="" dxfId="205">
      <formula>"*"</formula>
    </cfRule>
  </conditionalFormatting>
  <conditionalFormatting sqref="F16">
    <cfRule type="cellIs" priority="149" operator="equal" aboveAverage="0" equalAverage="0" bottom="0" percent="0" rank="0" text="" dxfId="206">
      <formula>"*"</formula>
    </cfRule>
  </conditionalFormatting>
  <conditionalFormatting sqref="F17">
    <cfRule type="cellIs" priority="150" operator="equal" aboveAverage="0" equalAverage="0" bottom="0" percent="0" rank="0" text="" dxfId="207">
      <formula>"*"</formula>
    </cfRule>
  </conditionalFormatting>
  <conditionalFormatting sqref="F17">
    <cfRule type="cellIs" priority="151" operator="equal" aboveAverage="0" equalAverage="0" bottom="0" percent="0" rank="0" text="" dxfId="208">
      <formula>"*"</formula>
    </cfRule>
  </conditionalFormatting>
  <conditionalFormatting sqref="G49">
    <cfRule type="cellIs" priority="152" operator="equal" aboveAverage="0" equalAverage="0" bottom="0" percent="0" rank="0" text="" dxfId="209">
      <formula>"*"</formula>
    </cfRule>
  </conditionalFormatting>
  <conditionalFormatting sqref="D53">
    <cfRule type="cellIs" priority="153" operator="equal" aboveAverage="0" equalAverage="0" bottom="0" percent="0" rank="0" text="" dxfId="210">
      <formula>"*"</formula>
    </cfRule>
  </conditionalFormatting>
  <dataValidations count="1">
    <dataValidation allowBlank="true" errorStyle="stop" operator="equal" showDropDown="false" showErrorMessage="true" showInputMessage="false" sqref="A49:E49 G49:AMJ49" type="none">
      <formula1>0</formula1>
      <formula2>0</formula2>
    </dataValidation>
  </dataValidations>
  <printOptions headings="false" gridLines="false" gridLinesSet="true" horizontalCentered="true" verticalCentered="false"/>
  <pageMargins left="0.708333333333333" right="0.708333333333333" top="0.7875" bottom="0.7875" header="0.511805555555555" footer="0.511805555555555"/>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T1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9.13671875" defaultRowHeight="12.8" zeroHeight="false" outlineLevelRow="0" outlineLevelCol="0"/>
  <cols>
    <col collapsed="false" customWidth="true" hidden="false" outlineLevel="0" max="1" min="1" style="160" width="51.13"/>
    <col collapsed="false" customWidth="true" hidden="false" outlineLevel="0" max="2" min="2" style="162" width="0.86"/>
    <col collapsed="false" customWidth="true" hidden="false" outlineLevel="0" max="3" min="3" style="162" width="1.71"/>
    <col collapsed="false" customWidth="true" hidden="false" outlineLevel="0" max="4" min="4" style="162" width="26.71"/>
    <col collapsed="false" customWidth="true" hidden="false" outlineLevel="0" max="5" min="5" style="162" width="21.57"/>
    <col collapsed="false" customWidth="true" hidden="false" outlineLevel="0" max="8" min="6" style="162" width="18.71"/>
    <col collapsed="false" customWidth="true" hidden="false" outlineLevel="0" max="9" min="9" style="162" width="1.71"/>
    <col collapsed="false" customWidth="true" hidden="false" outlineLevel="0" max="10" min="10" style="172" width="1"/>
    <col collapsed="false" customWidth="false" hidden="false" outlineLevel="0" max="1024" min="11" style="162" width="9.13"/>
  </cols>
  <sheetData>
    <row r="1" customFormat="false" ht="3" hidden="false" customHeight="true" outlineLevel="0" collapsed="false">
      <c r="A1" s="160" t="s">
        <v>0</v>
      </c>
    </row>
    <row r="2" s="224" customFormat="true" ht="27.75" hidden="false" customHeight="true" outlineLevel="0" collapsed="false">
      <c r="A2" s="223" t="s">
        <v>11</v>
      </c>
      <c r="C2" s="225"/>
      <c r="D2" s="165" t="s">
        <v>322</v>
      </c>
      <c r="E2" s="226"/>
      <c r="F2" s="165"/>
      <c r="G2" s="226"/>
      <c r="H2" s="226"/>
      <c r="I2" s="227"/>
      <c r="J2" s="228"/>
    </row>
    <row r="3" customFormat="false" ht="12.8" hidden="false" customHeight="false" outlineLevel="0" collapsed="false">
      <c r="A3" s="160" t="s">
        <v>12</v>
      </c>
      <c r="C3" s="168"/>
      <c r="D3" s="94" t="s">
        <v>164</v>
      </c>
      <c r="E3" s="169"/>
      <c r="F3" s="169"/>
      <c r="G3" s="169"/>
      <c r="H3" s="169"/>
      <c r="I3" s="184"/>
      <c r="J3" s="229"/>
    </row>
    <row r="4" customFormat="false" ht="6" hidden="false" customHeight="true" outlineLevel="0" collapsed="false">
      <c r="A4" s="160" t="s">
        <v>10</v>
      </c>
      <c r="C4" s="171"/>
      <c r="D4" s="172"/>
      <c r="E4" s="172"/>
      <c r="F4" s="172"/>
      <c r="G4" s="172"/>
      <c r="H4" s="172"/>
      <c r="I4" s="182"/>
      <c r="J4" s="230"/>
    </row>
    <row r="5" customFormat="false" ht="12.75" hidden="false" customHeight="true" outlineLevel="0" collapsed="false">
      <c r="A5" s="160" t="s">
        <v>165</v>
      </c>
      <c r="C5" s="174"/>
      <c r="D5" s="231" t="s">
        <v>166</v>
      </c>
      <c r="E5" s="232" t="str">
        <f aca="false">A2</f>
        <v>[:perustiedot :alakayttotarkoitus-fi]</v>
      </c>
      <c r="F5" s="232"/>
      <c r="G5" s="232"/>
      <c r="H5" s="232"/>
      <c r="I5" s="182"/>
      <c r="J5" s="230"/>
    </row>
    <row r="6" customFormat="false" ht="12.8" hidden="false" customHeight="false" outlineLevel="0" collapsed="false">
      <c r="A6" s="160" t="s">
        <v>24</v>
      </c>
      <c r="C6" s="174"/>
      <c r="D6" s="231"/>
      <c r="E6" s="232"/>
      <c r="F6" s="232"/>
      <c r="G6" s="232"/>
      <c r="H6" s="232"/>
      <c r="I6" s="182"/>
      <c r="J6" s="230"/>
    </row>
    <row r="7" customFormat="false" ht="6" hidden="false" customHeight="true" outlineLevel="0" collapsed="false">
      <c r="A7" s="160" t="s">
        <v>100</v>
      </c>
      <c r="C7" s="174"/>
      <c r="D7" s="231"/>
      <c r="E7" s="233"/>
      <c r="F7" s="233"/>
      <c r="G7" s="233"/>
      <c r="H7" s="233"/>
      <c r="I7" s="182"/>
      <c r="J7" s="230"/>
    </row>
    <row r="8" customFormat="false" ht="12.8" hidden="false" customHeight="false" outlineLevel="0" collapsed="false">
      <c r="A8" s="160" t="s">
        <v>106</v>
      </c>
      <c r="C8" s="174"/>
      <c r="D8" s="234" t="s">
        <v>169</v>
      </c>
      <c r="E8" s="28" t="str">
        <f aca="false">A4</f>
        <v>[:perustiedot :valmistumisvuosi]</v>
      </c>
      <c r="F8" s="235"/>
      <c r="G8" s="167"/>
      <c r="H8" s="209"/>
      <c r="I8" s="184"/>
      <c r="J8" s="229"/>
      <c r="L8" s="236"/>
      <c r="M8" s="236"/>
      <c r="N8" s="236"/>
      <c r="O8" s="236"/>
      <c r="P8" s="236"/>
      <c r="Q8" s="236"/>
      <c r="R8" s="236"/>
      <c r="S8" s="236"/>
      <c r="T8" s="236"/>
    </row>
    <row r="9" customFormat="false" ht="12.8" hidden="false" customHeight="false" outlineLevel="0" collapsed="false">
      <c r="A9" s="160" t="s">
        <v>323</v>
      </c>
      <c r="C9" s="174"/>
      <c r="D9" s="234" t="s">
        <v>324</v>
      </c>
      <c r="E9" s="28" t="str">
        <f aca="false">A5</f>
        <v>[:lahtotiedot :lammitetty-nettoala]</v>
      </c>
      <c r="F9" s="237"/>
      <c r="G9" s="28"/>
      <c r="H9" s="167"/>
      <c r="I9" s="182"/>
      <c r="J9" s="230"/>
      <c r="L9" s="236"/>
      <c r="M9" s="236"/>
      <c r="N9" s="236"/>
      <c r="O9" s="236"/>
      <c r="P9" s="236"/>
      <c r="Q9" s="236"/>
      <c r="R9" s="236"/>
      <c r="S9" s="236"/>
      <c r="T9" s="236"/>
    </row>
    <row r="10" customFormat="false" ht="14.9" hidden="false" customHeight="false" outlineLevel="0" collapsed="false">
      <c r="A10" s="160" t="s">
        <v>107</v>
      </c>
      <c r="C10" s="174"/>
      <c r="D10" s="238" t="s">
        <v>325</v>
      </c>
      <c r="E10" s="239" t="str">
        <f aca="false">A6</f>
        <v>[:tulokset :e-luku]</v>
      </c>
      <c r="F10" s="237"/>
      <c r="G10" s="28"/>
      <c r="H10" s="167"/>
      <c r="I10" s="182"/>
      <c r="J10" s="230"/>
      <c r="L10" s="236"/>
      <c r="M10" s="236"/>
      <c r="N10" s="236"/>
      <c r="O10" s="236"/>
      <c r="P10" s="236"/>
      <c r="Q10" s="236"/>
      <c r="R10" s="236"/>
      <c r="S10" s="236"/>
      <c r="T10" s="236"/>
    </row>
    <row r="11" customFormat="false" ht="6" hidden="false" customHeight="true" outlineLevel="0" collapsed="false">
      <c r="A11" s="160" t="s">
        <v>112</v>
      </c>
      <c r="C11" s="174"/>
      <c r="D11" s="179"/>
      <c r="E11" s="179"/>
      <c r="F11" s="179"/>
      <c r="G11" s="179"/>
      <c r="H11" s="179"/>
      <c r="I11" s="184"/>
      <c r="J11" s="229"/>
      <c r="L11" s="236"/>
      <c r="M11" s="236"/>
      <c r="N11" s="236"/>
      <c r="O11" s="236"/>
      <c r="P11" s="236"/>
      <c r="Q11" s="236"/>
      <c r="R11" s="236"/>
      <c r="S11" s="236"/>
      <c r="T11" s="236"/>
    </row>
    <row r="12" customFormat="false" ht="12.8" hidden="false" customHeight="false" outlineLevel="0" collapsed="false">
      <c r="A12" s="160" t="s">
        <v>115</v>
      </c>
      <c r="C12" s="168"/>
      <c r="D12" s="94" t="s">
        <v>326</v>
      </c>
      <c r="E12" s="169"/>
      <c r="F12" s="169"/>
      <c r="G12" s="169"/>
      <c r="H12" s="169"/>
      <c r="I12" s="182"/>
      <c r="J12" s="230"/>
      <c r="L12" s="236"/>
      <c r="M12" s="236"/>
      <c r="N12" s="236"/>
      <c r="O12" s="236"/>
      <c r="P12" s="236"/>
      <c r="Q12" s="236"/>
      <c r="R12" s="236"/>
      <c r="S12" s="236"/>
      <c r="T12" s="236"/>
    </row>
    <row r="13" customFormat="false" ht="6" hidden="false" customHeight="true" outlineLevel="0" collapsed="false">
      <c r="A13" s="160" t="s">
        <v>327</v>
      </c>
      <c r="C13" s="174"/>
      <c r="D13" s="179"/>
      <c r="E13" s="179"/>
      <c r="F13" s="179"/>
      <c r="G13" s="179"/>
      <c r="H13" s="179"/>
      <c r="I13" s="182"/>
      <c r="J13" s="229"/>
      <c r="L13" s="236"/>
      <c r="M13" s="236"/>
      <c r="N13" s="161"/>
      <c r="O13" s="161"/>
      <c r="P13" s="161"/>
      <c r="Q13" s="161"/>
      <c r="R13" s="161"/>
      <c r="S13" s="236"/>
      <c r="T13" s="236"/>
    </row>
    <row r="14" customFormat="false" ht="12.8" hidden="false" customHeight="false" outlineLevel="0" collapsed="false">
      <c r="A14" s="160" t="s">
        <v>117</v>
      </c>
      <c r="C14" s="174"/>
      <c r="D14" s="240" t="s">
        <v>328</v>
      </c>
      <c r="E14" s="182" t="s">
        <v>329</v>
      </c>
      <c r="F14" s="182" t="s">
        <v>330</v>
      </c>
      <c r="G14" s="197" t="s">
        <v>331</v>
      </c>
      <c r="H14" s="197"/>
      <c r="I14" s="182"/>
      <c r="J14" s="230"/>
      <c r="L14" s="236"/>
      <c r="M14" s="236"/>
      <c r="N14" s="161"/>
      <c r="O14" s="161"/>
      <c r="P14" s="161"/>
      <c r="Q14" s="161"/>
      <c r="R14" s="161"/>
      <c r="S14" s="236"/>
      <c r="T14" s="236"/>
    </row>
    <row r="15" customFormat="false" ht="12.8" hidden="false" customHeight="false" outlineLevel="0" collapsed="false">
      <c r="A15" s="160" t="s">
        <v>125</v>
      </c>
      <c r="C15" s="174"/>
      <c r="D15" s="173"/>
      <c r="E15" s="182" t="s">
        <v>332</v>
      </c>
      <c r="F15" s="182" t="s">
        <v>333</v>
      </c>
      <c r="G15" s="197" t="s">
        <v>334</v>
      </c>
      <c r="H15" s="197"/>
      <c r="I15" s="184"/>
      <c r="J15" s="229"/>
      <c r="L15" s="236"/>
      <c r="M15" s="236"/>
      <c r="N15" s="161"/>
      <c r="O15" s="161"/>
      <c r="P15" s="161"/>
      <c r="Q15" s="161"/>
      <c r="R15" s="161"/>
      <c r="S15" s="236"/>
      <c r="T15" s="236"/>
    </row>
    <row r="16" customFormat="false" ht="14.9" hidden="false" customHeight="false" outlineLevel="0" collapsed="false">
      <c r="A16" s="160" t="s">
        <v>128</v>
      </c>
      <c r="C16" s="241"/>
      <c r="D16" s="242"/>
      <c r="E16" s="243" t="s">
        <v>108</v>
      </c>
      <c r="F16" s="243" t="s">
        <v>110</v>
      </c>
      <c r="G16" s="243" t="s">
        <v>335</v>
      </c>
      <c r="H16" s="244" t="s">
        <v>111</v>
      </c>
      <c r="I16" s="182"/>
      <c r="J16" s="230"/>
      <c r="L16" s="236"/>
      <c r="M16" s="236"/>
      <c r="N16" s="161"/>
      <c r="O16" s="161"/>
      <c r="P16" s="161"/>
      <c r="Q16" s="161"/>
      <c r="R16" s="161"/>
      <c r="S16" s="236"/>
      <c r="T16" s="236"/>
    </row>
    <row r="17" customFormat="false" ht="6" hidden="false" customHeight="true" outlineLevel="0" collapsed="false">
      <c r="A17" s="160" t="s">
        <v>336</v>
      </c>
      <c r="C17" s="174"/>
      <c r="D17" s="172"/>
      <c r="E17" s="182"/>
      <c r="F17" s="182"/>
      <c r="G17" s="182"/>
      <c r="H17" s="182"/>
      <c r="I17" s="182"/>
      <c r="J17" s="229"/>
      <c r="L17" s="236"/>
      <c r="M17" s="236"/>
      <c r="N17" s="161"/>
      <c r="O17" s="161"/>
      <c r="P17" s="161"/>
      <c r="Q17" s="161"/>
      <c r="R17" s="161"/>
      <c r="S17" s="236"/>
      <c r="T17" s="236"/>
    </row>
    <row r="18" customFormat="false" ht="12.8" hidden="false" customHeight="false" outlineLevel="0" collapsed="false">
      <c r="A18" s="160" t="s">
        <v>130</v>
      </c>
      <c r="C18" s="174"/>
      <c r="D18" s="245" t="s">
        <v>114</v>
      </c>
      <c r="E18" s="214" t="str">
        <f aca="false">A7</f>
        <v>[:tulokset :kaytettavat-energiamuodot :kaukolampo]</v>
      </c>
      <c r="F18" s="246" t="str">
        <f aca="false">A8</f>
        <v>[:tulokset :kaytettavat-energiamuodot :kaukolampo-kerroin]</v>
      </c>
      <c r="G18" s="247" t="str">
        <f aca="false">A9</f>
        <v>[:tulokset :kaytettavat-energiamuodot :kaukolampo-kertoimella]</v>
      </c>
      <c r="H18" s="247" t="str">
        <f aca="false">A10</f>
        <v>[:tulokset :kaytettavat-energiamuodot :kaukolampo-nettoala-kertoimella]</v>
      </c>
      <c r="I18" s="182"/>
      <c r="J18" s="230"/>
      <c r="L18" s="236"/>
      <c r="M18" s="236"/>
      <c r="N18" s="161"/>
      <c r="O18" s="161"/>
      <c r="P18" s="161"/>
      <c r="Q18" s="161"/>
      <c r="R18" s="161"/>
      <c r="S18" s="236"/>
      <c r="T18" s="236"/>
    </row>
    <row r="19" customFormat="false" ht="12.8" hidden="false" customHeight="false" outlineLevel="0" collapsed="false">
      <c r="A19" s="160" t="s">
        <v>131</v>
      </c>
      <c r="C19" s="174"/>
      <c r="D19" s="245" t="s">
        <v>116</v>
      </c>
      <c r="E19" s="214" t="str">
        <f aca="false">A11</f>
        <v>[:tulokset :kaytettavat-energiamuodot :sahko]</v>
      </c>
      <c r="F19" s="246" t="str">
        <f aca="false">A12</f>
        <v>[:tulokset :kaytettavat-energiamuodot :sahko-kerroin]</v>
      </c>
      <c r="G19" s="247" t="str">
        <f aca="false">A13</f>
        <v>[:tulokset :kaytettavat-energiamuodot :sahko-kertoimella]</v>
      </c>
      <c r="H19" s="247" t="str">
        <f aca="false">A14</f>
        <v>[:tulokset :kaytettavat-energiamuodot :sahko-nettoala-kertoimella]</v>
      </c>
      <c r="I19" s="184"/>
      <c r="J19" s="229"/>
      <c r="L19" s="236"/>
      <c r="M19" s="236"/>
      <c r="N19" s="161"/>
      <c r="O19" s="161"/>
      <c r="P19" s="161"/>
      <c r="Q19" s="161"/>
      <c r="R19" s="161"/>
      <c r="S19" s="236"/>
      <c r="T19" s="236"/>
    </row>
    <row r="20" customFormat="false" ht="12.8" hidden="false" customHeight="false" outlineLevel="0" collapsed="false">
      <c r="A20" s="160" t="s">
        <v>134</v>
      </c>
      <c r="C20" s="174"/>
      <c r="D20" s="248" t="s">
        <v>118</v>
      </c>
      <c r="E20" s="214" t="str">
        <f aca="false">A23</f>
        <v>[:tulokset :kaytettavat-energiamuodot :uusiutuva-polttoaine]</v>
      </c>
      <c r="F20" s="249" t="str">
        <f aca="false">A24</f>
        <v>[:tulokset :kaytettavat-energiamuodot :uusiutuva-polttoaine-kerroin]</v>
      </c>
      <c r="G20" s="247" t="str">
        <f aca="false">A25</f>
        <v>[:tulokset :kaytettavat-energiamuodot :uusiutuva-polttoaine-kertoimella]</v>
      </c>
      <c r="H20" s="247" t="str">
        <f aca="false">A26</f>
        <v>[:tulokset :kaytettavat-energiamuodot :uusiutuva-polttoaine-nettoala-kertoimella]</v>
      </c>
      <c r="I20" s="182"/>
      <c r="J20" s="230"/>
      <c r="L20" s="236"/>
      <c r="M20" s="236"/>
      <c r="N20" s="161"/>
      <c r="O20" s="161"/>
      <c r="P20" s="161"/>
      <c r="Q20" s="161"/>
      <c r="R20" s="161"/>
      <c r="S20" s="236"/>
      <c r="T20" s="236"/>
    </row>
    <row r="21" customFormat="false" ht="12.8" hidden="false" customHeight="false" outlineLevel="0" collapsed="false">
      <c r="A21" s="160" t="s">
        <v>337</v>
      </c>
      <c r="C21" s="174"/>
      <c r="D21" s="250" t="s">
        <v>120</v>
      </c>
      <c r="E21" s="214" t="str">
        <f aca="false">A15</f>
        <v>[:tulokset :kaytettavat-energiamuodot :fossiilinen-polttoaine]</v>
      </c>
      <c r="F21" s="246" t="str">
        <f aca="false">A16</f>
        <v>[:tulokset :kaytettavat-energiamuodot :fossiilinen-polttoaine-kerroin]</v>
      </c>
      <c r="G21" s="214" t="str">
        <f aca="false">A17</f>
        <v>[:tulokset :kaytettavat-energiamuodot :fossiilinen-polttoaine-kertoimella]</v>
      </c>
      <c r="H21" s="246" t="str">
        <f aca="false">A18</f>
        <v>[:tulokset :kaytettavat-energiamuodot :fossiilinen-polttoaine-nettoala-kertoimella]</v>
      </c>
      <c r="I21" s="182"/>
      <c r="J21" s="229"/>
      <c r="L21" s="236"/>
      <c r="M21" s="236"/>
      <c r="N21" s="161"/>
      <c r="O21" s="161"/>
      <c r="P21" s="161"/>
      <c r="Q21" s="161"/>
      <c r="R21" s="161"/>
      <c r="S21" s="236"/>
      <c r="T21" s="236"/>
    </row>
    <row r="22" customFormat="false" ht="12.8" hidden="false" customHeight="false" outlineLevel="0" collapsed="false">
      <c r="A22" s="160" t="s">
        <v>136</v>
      </c>
      <c r="C22" s="174"/>
      <c r="D22" s="250" t="s">
        <v>122</v>
      </c>
      <c r="E22" s="214" t="str">
        <f aca="false">A19</f>
        <v>[:tulokset :kaytettavat-energiamuodot :kaukojaahdytys]</v>
      </c>
      <c r="F22" s="249" t="str">
        <f aca="false">A20</f>
        <v>[:tulokset :kaytettavat-energiamuodot :kaukojaahdytys-kerroin]</v>
      </c>
      <c r="G22" s="247" t="str">
        <f aca="false">A21</f>
        <v>[:tulokset :kaytettavat-energiamuodot :kaukojaahdytys-kertoimella]</v>
      </c>
      <c r="H22" s="247" t="str">
        <f aca="false">A22</f>
        <v>[:tulokset :kaytettavat-energiamuodot :kaukojaahdytys-nettoala-kertoimella]</v>
      </c>
      <c r="I22" s="182"/>
      <c r="J22" s="230"/>
      <c r="L22" s="236"/>
      <c r="M22" s="236"/>
      <c r="N22" s="161"/>
      <c r="O22" s="161"/>
      <c r="P22" s="161"/>
      <c r="Q22" s="161"/>
      <c r="R22" s="161"/>
      <c r="S22" s="236"/>
      <c r="T22" s="236"/>
    </row>
    <row r="23" customFormat="false" ht="12.8" hidden="false" customHeight="false" outlineLevel="0" collapsed="false">
      <c r="A23" s="160" t="s">
        <v>119</v>
      </c>
      <c r="C23" s="174"/>
      <c r="D23" s="248" t="str">
        <f aca="false">A27</f>
        <v>[:tulokset :kaytettavat-energiamuodot :muu 0 :nimi]</v>
      </c>
      <c r="E23" s="214" t="str">
        <f aca="false">A28</f>
        <v>[:tulokset :kaytettavat-energiamuodot :muu 0 :ostoenergia]</v>
      </c>
      <c r="F23" s="249" t="str">
        <f aca="false">A29</f>
        <v>[:tulokset :kaytettavat-energiamuodot :muu 0 :muotokerroin]</v>
      </c>
      <c r="G23" s="247" t="str">
        <f aca="false">A30</f>
        <v>[:tulokset :kaytettavat-energiamuodot :muu 0 :ostoenergia-kertoimella]</v>
      </c>
      <c r="H23" s="247" t="str">
        <f aca="false">A31</f>
        <v>[:tulokset :kaytettavat-energiamuodot :muu 0 :ostoenergia-nettoala-kertoimella]</v>
      </c>
      <c r="I23" s="182"/>
      <c r="J23" s="230"/>
      <c r="L23" s="236"/>
      <c r="M23" s="236"/>
      <c r="N23" s="161"/>
      <c r="O23" s="161"/>
      <c r="P23" s="161"/>
      <c r="Q23" s="161"/>
      <c r="R23" s="161"/>
      <c r="S23" s="236"/>
      <c r="T23" s="236"/>
    </row>
    <row r="24" customFormat="false" ht="12.8" hidden="false" customHeight="false" outlineLevel="0" collapsed="false">
      <c r="A24" s="160" t="s">
        <v>123</v>
      </c>
      <c r="C24" s="174"/>
      <c r="D24" s="248" t="str">
        <f aca="false">A32</f>
        <v>[:tulokset :kaytettavat-energiamuodot :muu 1 :nimi]</v>
      </c>
      <c r="E24" s="214" t="str">
        <f aca="false">A33</f>
        <v>[:tulokset :kaytettavat-energiamuodot :muu 1 :ostoenergia]</v>
      </c>
      <c r="F24" s="249" t="str">
        <f aca="false">A34</f>
        <v>[:tulokset :kaytettavat-energiamuodot :muu 1 :muotokerroin]</v>
      </c>
      <c r="G24" s="247" t="str">
        <f aca="false">A35</f>
        <v>[:tulokset :kaytettavat-energiamuodot :muu 1 :ostoenergia-kertoimella]</v>
      </c>
      <c r="H24" s="247" t="str">
        <f aca="false">A36</f>
        <v>[:tulokset :kaytettavat-energiamuodot :muu 1 :ostoenergia-nettoala-kertoimella]</v>
      </c>
      <c r="I24" s="182"/>
      <c r="J24" s="230"/>
      <c r="L24" s="236"/>
      <c r="M24" s="236"/>
      <c r="N24" s="161"/>
      <c r="O24" s="161"/>
      <c r="P24" s="161"/>
      <c r="Q24" s="161"/>
      <c r="R24" s="161"/>
      <c r="S24" s="236"/>
      <c r="T24" s="236"/>
    </row>
    <row r="25" customFormat="false" ht="12.8" hidden="false" customHeight="false" outlineLevel="0" collapsed="false">
      <c r="A25" s="160" t="s">
        <v>338</v>
      </c>
      <c r="C25" s="174"/>
      <c r="D25" s="251" t="str">
        <f aca="false">A37</f>
        <v>[:tulokset :kaytettavat-energiamuodot :muu 2 :nimi]</v>
      </c>
      <c r="E25" s="214" t="str">
        <f aca="false">A38</f>
        <v>[:tulokset :kaytettavat-energiamuodot :muu 2 :ostoenergia]</v>
      </c>
      <c r="F25" s="249" t="str">
        <f aca="false">A39</f>
        <v>[:tulokset :kaytettavat-energiamuodot :muu 2 :muotokerroin]</v>
      </c>
      <c r="G25" s="247" t="str">
        <f aca="false">A40</f>
        <v>[:tulokset :kaytettavat-energiamuodot :muu 2 :ostoenergia-kertoimella]</v>
      </c>
      <c r="H25" s="247" t="str">
        <f aca="false">A41</f>
        <v>[:tulokset :kaytettavat-energiamuodot :muu 2 :ostoenergia-nettoala-kertoimella]</v>
      </c>
      <c r="I25" s="184"/>
      <c r="J25" s="229"/>
      <c r="L25" s="236"/>
      <c r="M25" s="236"/>
      <c r="N25" s="161"/>
      <c r="O25" s="161"/>
      <c r="P25" s="161"/>
      <c r="Q25" s="161"/>
      <c r="R25" s="161"/>
      <c r="S25" s="236"/>
      <c r="T25" s="236"/>
    </row>
    <row r="26" customFormat="false" ht="12.8" hidden="false" customHeight="false" outlineLevel="0" collapsed="false">
      <c r="A26" s="160" t="s">
        <v>124</v>
      </c>
      <c r="C26" s="174"/>
      <c r="D26" s="252" t="s">
        <v>339</v>
      </c>
      <c r="E26" s="253" t="str">
        <f aca="false">A42</f>
        <v>[:tulokset :kaytettavat-energiamuodot :summa]</v>
      </c>
      <c r="F26" s="253"/>
      <c r="G26" s="253" t="str">
        <f aca="false">A43</f>
        <v>[:tulokset :kaytettavat-energiamuodot :kertoimella-summa]</v>
      </c>
      <c r="H26" s="254" t="str">
        <f aca="false">A44</f>
        <v>[:tulokset :e-luku]</v>
      </c>
      <c r="I26" s="182"/>
      <c r="J26" s="230"/>
      <c r="L26" s="236"/>
      <c r="M26" s="236"/>
      <c r="N26" s="161"/>
      <c r="O26" s="161"/>
      <c r="P26" s="161"/>
      <c r="Q26" s="161"/>
      <c r="R26" s="161"/>
      <c r="S26" s="236"/>
      <c r="T26" s="236"/>
    </row>
    <row r="27" customFormat="false" ht="6" hidden="false" customHeight="true" outlineLevel="0" collapsed="false">
      <c r="A27" s="160" t="s">
        <v>137</v>
      </c>
      <c r="C27" s="174"/>
      <c r="D27" s="179"/>
      <c r="E27" s="179"/>
      <c r="F27" s="179"/>
      <c r="G27" s="179"/>
      <c r="H27" s="179"/>
      <c r="I27" s="182"/>
      <c r="J27" s="229"/>
      <c r="L27" s="236"/>
      <c r="M27" s="236"/>
      <c r="N27" s="161"/>
      <c r="O27" s="161"/>
      <c r="P27" s="161"/>
      <c r="Q27" s="161"/>
      <c r="R27" s="161"/>
      <c r="S27" s="236"/>
      <c r="T27" s="236"/>
    </row>
    <row r="28" customFormat="false" ht="12.8" hidden="false" customHeight="false" outlineLevel="0" collapsed="false">
      <c r="A28" s="160" t="s">
        <v>139</v>
      </c>
      <c r="C28" s="168"/>
      <c r="D28" s="94" t="s">
        <v>340</v>
      </c>
      <c r="E28" s="169"/>
      <c r="F28" s="169"/>
      <c r="G28" s="169"/>
      <c r="H28" s="169"/>
      <c r="I28" s="182"/>
      <c r="J28" s="230"/>
      <c r="K28" s="195"/>
      <c r="L28" s="236"/>
      <c r="M28" s="236"/>
      <c r="N28" s="161"/>
      <c r="O28" s="161"/>
      <c r="P28" s="161"/>
      <c r="Q28" s="161"/>
      <c r="R28" s="161"/>
      <c r="S28" s="236"/>
      <c r="T28" s="236"/>
    </row>
    <row r="29" customFormat="false" ht="6" hidden="false" customHeight="true" outlineLevel="0" collapsed="false">
      <c r="A29" s="160" t="s">
        <v>141</v>
      </c>
      <c r="C29" s="174"/>
      <c r="D29" s="179"/>
      <c r="E29" s="179"/>
      <c r="F29" s="179"/>
      <c r="G29" s="179"/>
      <c r="H29" s="179"/>
      <c r="I29" s="184"/>
      <c r="J29" s="229"/>
      <c r="L29" s="236"/>
      <c r="M29" s="236"/>
      <c r="N29" s="161"/>
      <c r="O29" s="161"/>
      <c r="P29" s="161"/>
      <c r="Q29" s="161"/>
      <c r="R29" s="161"/>
      <c r="S29" s="236"/>
      <c r="T29" s="236"/>
    </row>
    <row r="30" customFormat="false" ht="12.8" hidden="false" customHeight="false" outlineLevel="0" collapsed="false">
      <c r="A30" s="160" t="s">
        <v>341</v>
      </c>
      <c r="C30" s="174"/>
      <c r="D30" s="172"/>
      <c r="F30" s="184" t="s">
        <v>108</v>
      </c>
      <c r="G30" s="184" t="s">
        <v>109</v>
      </c>
      <c r="H30" s="179"/>
      <c r="I30" s="182"/>
      <c r="J30" s="230"/>
      <c r="L30" s="236"/>
      <c r="M30" s="236"/>
      <c r="N30" s="161"/>
      <c r="O30" s="161"/>
      <c r="P30" s="161"/>
      <c r="Q30" s="161"/>
      <c r="R30" s="161"/>
      <c r="S30" s="236"/>
      <c r="T30" s="236"/>
    </row>
    <row r="31" customFormat="false" ht="12.95" hidden="false" customHeight="true" outlineLevel="0" collapsed="false">
      <c r="A31" s="160" t="s">
        <v>142</v>
      </c>
      <c r="C31" s="174"/>
      <c r="D31" s="255" t="str">
        <f aca="false">A57</f>
        <v>[:tulokset :uusiutuvat-omavaraisenergiat 0 :nimi-fi]</v>
      </c>
      <c r="E31" s="255"/>
      <c r="F31" s="256" t="str">
        <f aca="false">A59</f>
        <v>[:tulokset :uusiutuvat-omavaraisenergiat 0 :vuosikulutus]</v>
      </c>
      <c r="G31" s="256" t="str">
        <f aca="false">A60</f>
        <v>[:tulokset :uusiutuvat-omavaraisenergiat 0 :vuosikulutus-nettoala]</v>
      </c>
      <c r="H31" s="179"/>
      <c r="I31" s="182"/>
      <c r="J31" s="229"/>
      <c r="L31" s="236"/>
      <c r="M31" s="236"/>
      <c r="N31" s="161"/>
      <c r="O31" s="161"/>
      <c r="P31" s="161"/>
      <c r="Q31" s="161"/>
      <c r="R31" s="161"/>
      <c r="S31" s="236"/>
      <c r="T31" s="236"/>
    </row>
    <row r="32" customFormat="false" ht="12.8" hidden="false" customHeight="false" outlineLevel="0" collapsed="false">
      <c r="A32" s="160" t="s">
        <v>342</v>
      </c>
      <c r="C32" s="174"/>
      <c r="D32" s="255" t="str">
        <f aca="false">A61</f>
        <v>[:tulokset :uusiutuvat-omavaraisenergiat 1 :nimi-fi]</v>
      </c>
      <c r="E32" s="255"/>
      <c r="F32" s="257" t="str">
        <f aca="false">A63</f>
        <v>[:tulokset :uusiutuvat-omavaraisenergiat 1 :vuosikulutus]</v>
      </c>
      <c r="G32" s="246" t="str">
        <f aca="false">A64</f>
        <v>[:tulokset :uusiutuvat-omavaraisenergiat 1 :vuosikulutus-nettoala]</v>
      </c>
      <c r="H32" s="258"/>
      <c r="I32" s="182"/>
      <c r="J32" s="230"/>
      <c r="L32" s="236"/>
      <c r="M32" s="236"/>
      <c r="N32" s="161"/>
      <c r="O32" s="161"/>
      <c r="P32" s="161"/>
      <c r="Q32" s="161"/>
      <c r="R32" s="161"/>
      <c r="S32" s="236"/>
      <c r="T32" s="236"/>
    </row>
    <row r="33" customFormat="false" ht="12.8" hidden="false" customHeight="false" outlineLevel="0" collapsed="false">
      <c r="A33" s="160" t="s">
        <v>343</v>
      </c>
      <c r="C33" s="174"/>
      <c r="D33" s="255" t="str">
        <f aca="false">A65</f>
        <v>[:tulokset :uusiutuvat-omavaraisenergiat 2 :nimi-fi]</v>
      </c>
      <c r="E33" s="255"/>
      <c r="F33" s="257" t="str">
        <f aca="false">A67</f>
        <v>[:tulokset :uusiutuvat-omavaraisenergiat 2 :vuosikulutus]</v>
      </c>
      <c r="G33" s="246" t="str">
        <f aca="false">A68</f>
        <v>[:tulokset :uusiutuvat-omavaraisenergiat 2 :vuosikulutus-nettoala]</v>
      </c>
      <c r="H33" s="258"/>
      <c r="I33" s="184"/>
      <c r="J33" s="229"/>
      <c r="L33" s="236"/>
      <c r="M33" s="236"/>
      <c r="N33" s="161"/>
      <c r="O33" s="161"/>
      <c r="P33" s="161"/>
      <c r="Q33" s="161"/>
      <c r="R33" s="161"/>
      <c r="S33" s="236"/>
      <c r="T33" s="236"/>
    </row>
    <row r="34" customFormat="false" ht="12.8" hidden="false" customHeight="false" outlineLevel="0" collapsed="false">
      <c r="A34" s="160" t="s">
        <v>344</v>
      </c>
      <c r="C34" s="174"/>
      <c r="D34" s="255" t="str">
        <f aca="false">A69</f>
        <v>[:tulokset :uusiutuvat-omavaraisenergiat 3 :nimi-fi]</v>
      </c>
      <c r="E34" s="255"/>
      <c r="F34" s="257" t="str">
        <f aca="false">A71</f>
        <v>[:tulokset :uusiutuvat-omavaraisenergiat 3 :vuosikulutus]</v>
      </c>
      <c r="G34" s="246" t="str">
        <f aca="false">A72</f>
        <v>[:tulokset :uusiutuvat-omavaraisenergiat 3 :vuosikulutus-nettoala]</v>
      </c>
      <c r="H34" s="258"/>
      <c r="I34" s="182"/>
      <c r="J34" s="230"/>
      <c r="L34" s="236"/>
      <c r="M34" s="236"/>
      <c r="N34" s="161"/>
      <c r="O34" s="161"/>
      <c r="P34" s="161"/>
      <c r="Q34" s="161"/>
      <c r="R34" s="161"/>
      <c r="S34" s="236"/>
      <c r="T34" s="236"/>
    </row>
    <row r="35" customFormat="false" ht="12.8" hidden="false" customHeight="false" outlineLevel="0" collapsed="false">
      <c r="A35" s="160" t="s">
        <v>345</v>
      </c>
      <c r="C35" s="174"/>
      <c r="D35" s="255" t="str">
        <f aca="false">A73</f>
        <v>[:tulokset :uusiutuvat-omavaraisenergiat 4 :nimi-fi]</v>
      </c>
      <c r="E35" s="255"/>
      <c r="F35" s="257" t="str">
        <f aca="false">A75</f>
        <v>[:tulokset :uusiutuvat-omavaraisenergiat 4 :vuosikulutus]</v>
      </c>
      <c r="G35" s="246" t="str">
        <f aca="false">A76</f>
        <v>[:tulokset :uusiutuvat-omavaraisenergiat 4 :vuosikulutus-nettoala]</v>
      </c>
      <c r="H35" s="258"/>
      <c r="I35" s="182"/>
      <c r="J35" s="229"/>
      <c r="L35" s="236"/>
      <c r="M35" s="236"/>
      <c r="N35" s="161"/>
      <c r="O35" s="161"/>
      <c r="P35" s="161"/>
      <c r="Q35" s="161"/>
      <c r="R35" s="161"/>
      <c r="S35" s="236"/>
      <c r="T35" s="236"/>
    </row>
    <row r="36" customFormat="false" ht="12.8" hidden="false" customHeight="false" outlineLevel="0" collapsed="false">
      <c r="A36" s="160" t="s">
        <v>346</v>
      </c>
      <c r="C36" s="174"/>
      <c r="D36" s="255" t="str">
        <f aca="false">A77</f>
        <v>[:tulokset :uusiutuvat-omavaraisenergiat 5 :nimi-fi]</v>
      </c>
      <c r="E36" s="255"/>
      <c r="F36" s="257" t="str">
        <f aca="false">A79</f>
        <v>[:tulokset :uusiutuvat-omavaraisenergiat 5 :vuosikulutus]</v>
      </c>
      <c r="G36" s="246" t="str">
        <f aca="false">A80</f>
        <v>[:tulokset :uusiutuvat-omavaraisenergiat 5 :vuosikulutus-nettoala]</v>
      </c>
      <c r="H36" s="258"/>
      <c r="I36" s="182"/>
      <c r="J36" s="230"/>
      <c r="L36" s="236"/>
      <c r="M36" s="236"/>
      <c r="N36" s="161"/>
      <c r="O36" s="161"/>
      <c r="P36" s="161"/>
      <c r="Q36" s="161"/>
      <c r="R36" s="161"/>
      <c r="S36" s="236"/>
      <c r="T36" s="236"/>
    </row>
    <row r="37" customFormat="false" ht="6" hidden="false" customHeight="true" outlineLevel="0" collapsed="false">
      <c r="A37" s="160" t="s">
        <v>347</v>
      </c>
      <c r="C37" s="174"/>
      <c r="D37" s="179"/>
      <c r="E37" s="179"/>
      <c r="F37" s="179"/>
      <c r="G37" s="179"/>
      <c r="H37" s="179"/>
      <c r="I37" s="184"/>
      <c r="J37" s="229"/>
      <c r="L37" s="236"/>
      <c r="M37" s="236"/>
      <c r="N37" s="161"/>
      <c r="O37" s="161"/>
      <c r="P37" s="161"/>
      <c r="Q37" s="161"/>
      <c r="R37" s="161"/>
      <c r="S37" s="236"/>
      <c r="T37" s="236"/>
    </row>
    <row r="38" customFormat="false" ht="12.8" hidden="false" customHeight="false" outlineLevel="0" collapsed="false">
      <c r="A38" s="160" t="s">
        <v>348</v>
      </c>
      <c r="C38" s="168"/>
      <c r="D38" s="94" t="s">
        <v>349</v>
      </c>
      <c r="E38" s="169"/>
      <c r="F38" s="169"/>
      <c r="G38" s="169"/>
      <c r="H38" s="169"/>
      <c r="I38" s="182"/>
      <c r="J38" s="230"/>
      <c r="L38" s="236"/>
      <c r="M38" s="236"/>
      <c r="N38" s="161"/>
      <c r="O38" s="161"/>
      <c r="P38" s="161"/>
      <c r="Q38" s="161"/>
      <c r="R38" s="161"/>
      <c r="S38" s="236"/>
      <c r="T38" s="236"/>
    </row>
    <row r="39" customFormat="false" ht="6" hidden="false" customHeight="true" outlineLevel="0" collapsed="false">
      <c r="A39" s="160" t="s">
        <v>350</v>
      </c>
      <c r="C39" s="174"/>
      <c r="D39" s="179"/>
      <c r="E39" s="179"/>
      <c r="F39" s="179"/>
      <c r="G39" s="179"/>
      <c r="H39" s="179"/>
      <c r="I39" s="182"/>
      <c r="J39" s="229"/>
      <c r="L39" s="236"/>
      <c r="M39" s="236"/>
      <c r="N39" s="161"/>
      <c r="O39" s="161"/>
      <c r="P39" s="161"/>
      <c r="Q39" s="161"/>
      <c r="R39" s="161"/>
      <c r="S39" s="236"/>
      <c r="T39" s="236"/>
    </row>
    <row r="40" customFormat="false" ht="12.8" hidden="false" customHeight="false" outlineLevel="0" collapsed="false">
      <c r="A40" s="160" t="s">
        <v>351</v>
      </c>
      <c r="C40" s="174"/>
      <c r="D40" s="172"/>
      <c r="E40" s="172"/>
      <c r="F40" s="197" t="s">
        <v>352</v>
      </c>
      <c r="G40" s="182" t="s">
        <v>353</v>
      </c>
      <c r="H40" s="182" t="s">
        <v>354</v>
      </c>
      <c r="I40" s="182"/>
      <c r="J40" s="230"/>
      <c r="L40" s="236"/>
      <c r="M40" s="236"/>
      <c r="N40" s="161"/>
      <c r="O40" s="161"/>
      <c r="P40" s="161"/>
      <c r="Q40" s="161"/>
      <c r="R40" s="161"/>
      <c r="S40" s="236"/>
      <c r="T40" s="236"/>
    </row>
    <row r="41" customFormat="false" ht="12.8" hidden="false" customHeight="false" outlineLevel="0" collapsed="false">
      <c r="A41" s="160" t="s">
        <v>355</v>
      </c>
      <c r="C41" s="174"/>
      <c r="D41" s="172"/>
      <c r="E41" s="172"/>
      <c r="F41" s="185" t="s">
        <v>109</v>
      </c>
      <c r="G41" s="185" t="s">
        <v>109</v>
      </c>
      <c r="H41" s="185" t="s">
        <v>109</v>
      </c>
      <c r="I41" s="184"/>
      <c r="J41" s="229"/>
      <c r="L41" s="236"/>
      <c r="M41" s="236"/>
      <c r="N41" s="236"/>
      <c r="O41" s="236"/>
      <c r="P41" s="236"/>
      <c r="Q41" s="236"/>
      <c r="R41" s="236"/>
      <c r="S41" s="236"/>
      <c r="T41" s="236"/>
    </row>
    <row r="42" customFormat="false" ht="6" hidden="false" customHeight="true" outlineLevel="0" collapsed="false">
      <c r="A42" s="160" t="s">
        <v>356</v>
      </c>
      <c r="C42" s="174"/>
      <c r="D42" s="172"/>
      <c r="E42" s="172"/>
      <c r="F42" s="197"/>
      <c r="G42" s="182"/>
      <c r="H42" s="182"/>
      <c r="I42" s="182"/>
      <c r="J42" s="230"/>
      <c r="L42" s="236"/>
      <c r="M42" s="236"/>
      <c r="N42" s="236"/>
      <c r="O42" s="236"/>
      <c r="P42" s="236"/>
      <c r="Q42" s="236"/>
      <c r="R42" s="236"/>
      <c r="S42" s="236"/>
      <c r="T42" s="236"/>
    </row>
    <row r="43" customFormat="false" ht="12.8" hidden="false" customHeight="false" outlineLevel="0" collapsed="false">
      <c r="A43" s="160" t="s">
        <v>357</v>
      </c>
      <c r="C43" s="174"/>
      <c r="D43" s="175" t="s">
        <v>256</v>
      </c>
      <c r="E43" s="175"/>
      <c r="F43" s="0"/>
      <c r="G43" s="259"/>
      <c r="H43" s="259"/>
      <c r="I43" s="182"/>
      <c r="J43" s="229"/>
      <c r="L43" s="236"/>
      <c r="M43" s="236"/>
      <c r="N43" s="236"/>
      <c r="O43" s="236"/>
      <c r="P43" s="236"/>
      <c r="Q43" s="236"/>
      <c r="R43" s="236"/>
      <c r="S43" s="236"/>
      <c r="T43" s="236"/>
    </row>
    <row r="44" customFormat="false" ht="12.8" hidden="false" customHeight="false" outlineLevel="0" collapsed="false">
      <c r="A44" s="160" t="s">
        <v>24</v>
      </c>
      <c r="C44" s="174"/>
      <c r="D44" s="175" t="s">
        <v>358</v>
      </c>
      <c r="E44" s="175"/>
      <c r="F44" s="246" t="str">
        <f aca="false">A81</f>
        <v>[:tulokset :tekniset-jarjestelmat :tilojen-lammitys :sahko]</v>
      </c>
      <c r="G44" s="188" t="str">
        <f aca="false">A82</f>
        <v>[:tulokset :tekniset-jarjestelmat :tilojen-lammitys :lampo]</v>
      </c>
      <c r="H44" s="260" t="s">
        <v>110</v>
      </c>
      <c r="I44" s="182"/>
      <c r="J44" s="230"/>
      <c r="L44" s="236"/>
      <c r="M44" s="236"/>
      <c r="N44" s="236"/>
      <c r="O44" s="236"/>
      <c r="P44" s="236"/>
      <c r="Q44" s="236"/>
      <c r="R44" s="236"/>
      <c r="S44" s="236"/>
      <c r="T44" s="236"/>
    </row>
    <row r="45" customFormat="false" ht="12.8" hidden="false" customHeight="false" outlineLevel="0" collapsed="false">
      <c r="A45" s="160" t="s">
        <v>359</v>
      </c>
      <c r="C45" s="174"/>
      <c r="D45" s="175" t="s">
        <v>360</v>
      </c>
      <c r="E45" s="175"/>
      <c r="F45" s="188" t="str">
        <f aca="false">A83</f>
        <v>[:tulokset :tekniset-jarjestelmat :tuloilman-lammitys :sahko]</v>
      </c>
      <c r="G45" s="188" t="str">
        <f aca="false">A84</f>
        <v>[:tulokset :tekniset-jarjestelmat :tuloilman-lammitys :lampo]</v>
      </c>
      <c r="H45" s="260" t="s">
        <v>110</v>
      </c>
      <c r="I45" s="184"/>
      <c r="J45" s="229"/>
      <c r="L45" s="236"/>
      <c r="M45" s="236"/>
      <c r="N45" s="236"/>
      <c r="O45" s="236"/>
      <c r="P45" s="236"/>
      <c r="Q45" s="236"/>
      <c r="R45" s="236"/>
      <c r="S45" s="236"/>
      <c r="T45" s="236"/>
    </row>
    <row r="46" customFormat="false" ht="12.8" hidden="false" customHeight="false" outlineLevel="0" collapsed="false">
      <c r="A46" s="160" t="s">
        <v>361</v>
      </c>
      <c r="C46" s="174"/>
      <c r="D46" s="175" t="s">
        <v>362</v>
      </c>
      <c r="E46" s="175"/>
      <c r="F46" s="188" t="str">
        <f aca="false">A85</f>
        <v>[:tulokset :tekniset-jarjestelmat :kayttoveden-valmistus :sahko]</v>
      </c>
      <c r="G46" s="188" t="str">
        <f aca="false">A86</f>
        <v>[:tulokset :tekniset-jarjestelmat :kayttoveden-valmistus :lampo]</v>
      </c>
      <c r="H46" s="260" t="s">
        <v>110</v>
      </c>
      <c r="I46" s="182"/>
      <c r="J46" s="230"/>
      <c r="L46" s="236"/>
      <c r="M46" s="236"/>
      <c r="N46" s="236"/>
      <c r="O46" s="236"/>
      <c r="P46" s="236"/>
      <c r="Q46" s="236"/>
      <c r="R46" s="236"/>
      <c r="S46" s="236"/>
      <c r="T46" s="236"/>
    </row>
    <row r="47" customFormat="false" ht="12.8" hidden="false" customHeight="false" outlineLevel="0" collapsed="false">
      <c r="A47" s="160" t="s">
        <v>363</v>
      </c>
      <c r="C47" s="174"/>
      <c r="D47" s="175" t="s">
        <v>364</v>
      </c>
      <c r="E47" s="175"/>
      <c r="F47" s="188" t="str">
        <f aca="false">A87</f>
        <v>[:tulokset :tekniset-jarjestelmat :iv-sahko]</v>
      </c>
      <c r="G47" s="260" t="s">
        <v>110</v>
      </c>
      <c r="H47" s="260" t="s">
        <v>110</v>
      </c>
      <c r="I47" s="182"/>
      <c r="J47" s="229"/>
      <c r="L47" s="236"/>
      <c r="M47" s="236"/>
      <c r="N47" s="236"/>
      <c r="O47" s="236"/>
      <c r="P47" s="236"/>
      <c r="Q47" s="236"/>
      <c r="R47" s="236"/>
      <c r="S47" s="236"/>
      <c r="T47" s="236"/>
    </row>
    <row r="48" customFormat="false" ht="12.8" hidden="false" customHeight="false" outlineLevel="0" collapsed="false">
      <c r="A48" s="160" t="s">
        <v>365</v>
      </c>
      <c r="C48" s="174"/>
      <c r="D48" s="175" t="s">
        <v>287</v>
      </c>
      <c r="E48" s="175"/>
      <c r="F48" s="188" t="str">
        <f aca="false">A88</f>
        <v>[:tulokset :tekniset-jarjestelmat :jaahdytys :sahko]</v>
      </c>
      <c r="G48" s="188" t="str">
        <f aca="false">A89</f>
        <v>[:tulokset :tekniset-jarjestelmat :jaahdytys :lampo]</v>
      </c>
      <c r="H48" s="188" t="str">
        <f aca="false">A90</f>
        <v>[:tulokset :tekniset-jarjestelmat :jaahdytys :kaukojaahdytys]</v>
      </c>
      <c r="I48" s="182"/>
      <c r="J48" s="230"/>
      <c r="L48" s="236"/>
      <c r="M48" s="236"/>
      <c r="N48" s="236"/>
      <c r="O48" s="236"/>
      <c r="P48" s="236"/>
      <c r="Q48" s="236"/>
      <c r="R48" s="236"/>
      <c r="S48" s="236"/>
      <c r="T48" s="236"/>
    </row>
    <row r="49" customFormat="false" ht="12.8" hidden="false" customHeight="false" outlineLevel="0" collapsed="false">
      <c r="A49" s="160" t="s">
        <v>366</v>
      </c>
      <c r="C49" s="174"/>
      <c r="D49" s="175" t="s">
        <v>367</v>
      </c>
      <c r="E49" s="175"/>
      <c r="F49" s="188" t="str">
        <f aca="false">A91</f>
        <v>[:tulokset :tekniset-jarjestelmat :kuluttajalaitteet-ja-valaistus-sahko]</v>
      </c>
      <c r="G49" s="260" t="s">
        <v>110</v>
      </c>
      <c r="H49" s="260" t="s">
        <v>110</v>
      </c>
      <c r="I49" s="184"/>
      <c r="J49" s="229"/>
      <c r="L49" s="236"/>
      <c r="M49" s="236"/>
      <c r="N49" s="236"/>
      <c r="O49" s="236"/>
      <c r="P49" s="236"/>
      <c r="Q49" s="236"/>
      <c r="R49" s="236"/>
      <c r="S49" s="236"/>
      <c r="T49" s="236"/>
    </row>
    <row r="50" customFormat="false" ht="12.8" hidden="false" customHeight="false" outlineLevel="0" collapsed="false">
      <c r="A50" s="160" t="s">
        <v>368</v>
      </c>
      <c r="C50" s="174"/>
      <c r="D50" s="252" t="s">
        <v>339</v>
      </c>
      <c r="E50" s="252"/>
      <c r="F50" s="261" t="str">
        <f aca="false">A92</f>
        <v>[:tulokset :tekniset-jarjestelmat :sahko-summa]</v>
      </c>
      <c r="G50" s="261" t="str">
        <f aca="false">A93</f>
        <v>[:tulokset :tekniset-jarjestelmat :lampo-summa]</v>
      </c>
      <c r="H50" s="261" t="str">
        <f aca="false">A94</f>
        <v>[:tulokset :tekniset-jarjestelmat :kaukojaahdytys-summa]</v>
      </c>
      <c r="I50" s="182"/>
      <c r="J50" s="230"/>
      <c r="L50" s="236"/>
      <c r="M50" s="236"/>
      <c r="N50" s="236"/>
      <c r="O50" s="236"/>
      <c r="P50" s="236"/>
      <c r="Q50" s="236"/>
      <c r="R50" s="236"/>
      <c r="S50" s="236"/>
      <c r="T50" s="236"/>
    </row>
    <row r="51" customFormat="false" ht="12.8" hidden="false" customHeight="false" outlineLevel="0" collapsed="false">
      <c r="A51" s="160" t="s">
        <v>369</v>
      </c>
      <c r="C51" s="174"/>
      <c r="D51" s="262" t="s">
        <v>370</v>
      </c>
      <c r="E51" s="252"/>
      <c r="F51" s="217"/>
      <c r="G51" s="217"/>
      <c r="H51" s="217"/>
      <c r="I51" s="182"/>
      <c r="J51" s="229"/>
      <c r="L51" s="236"/>
      <c r="M51" s="236"/>
      <c r="N51" s="236"/>
      <c r="O51" s="236"/>
      <c r="P51" s="236"/>
      <c r="Q51" s="236"/>
      <c r="R51" s="236"/>
      <c r="S51" s="236"/>
      <c r="T51" s="236"/>
    </row>
    <row r="52" customFormat="false" ht="6" hidden="false" customHeight="true" outlineLevel="0" collapsed="false">
      <c r="A52" s="160" t="s">
        <v>371</v>
      </c>
      <c r="C52" s="174"/>
      <c r="D52" s="179"/>
      <c r="E52" s="179"/>
      <c r="F52" s="179"/>
      <c r="G52" s="179"/>
      <c r="H52" s="179"/>
      <c r="I52" s="182"/>
      <c r="J52" s="230"/>
      <c r="L52" s="236"/>
      <c r="M52" s="236"/>
      <c r="N52" s="236"/>
      <c r="O52" s="236"/>
      <c r="P52" s="236"/>
      <c r="Q52" s="236"/>
      <c r="R52" s="236"/>
      <c r="S52" s="236"/>
      <c r="T52" s="236"/>
    </row>
    <row r="53" customFormat="false" ht="12.8" hidden="false" customHeight="false" outlineLevel="0" collapsed="false">
      <c r="A53" s="160" t="s">
        <v>372</v>
      </c>
      <c r="C53" s="168"/>
      <c r="D53" s="94" t="s">
        <v>373</v>
      </c>
      <c r="E53" s="169"/>
      <c r="F53" s="169"/>
      <c r="G53" s="169"/>
      <c r="H53" s="169"/>
      <c r="I53" s="184"/>
      <c r="J53" s="229"/>
    </row>
    <row r="54" customFormat="false" ht="6" hidden="false" customHeight="true" outlineLevel="0" collapsed="false">
      <c r="A54" s="160" t="s">
        <v>374</v>
      </c>
      <c r="C54" s="174"/>
      <c r="D54" s="179"/>
      <c r="E54" s="179"/>
      <c r="F54" s="179"/>
      <c r="G54" s="179"/>
      <c r="H54" s="179"/>
      <c r="I54" s="182"/>
      <c r="J54" s="230"/>
    </row>
    <row r="55" customFormat="false" ht="12.8" hidden="false" customHeight="false" outlineLevel="0" collapsed="false">
      <c r="A55" s="160" t="s">
        <v>375</v>
      </c>
      <c r="C55" s="174"/>
      <c r="D55" s="172"/>
      <c r="F55" s="184" t="s">
        <v>108</v>
      </c>
      <c r="G55" s="184" t="s">
        <v>109</v>
      </c>
      <c r="H55" s="184"/>
      <c r="I55" s="182"/>
      <c r="J55" s="229"/>
    </row>
    <row r="56" customFormat="false" ht="6" hidden="false" customHeight="true" outlineLevel="0" collapsed="false">
      <c r="A56" s="160" t="s">
        <v>376</v>
      </c>
      <c r="C56" s="174"/>
      <c r="D56" s="172"/>
      <c r="F56" s="182"/>
      <c r="G56" s="186"/>
      <c r="H56" s="182"/>
      <c r="I56" s="182"/>
      <c r="J56" s="230"/>
    </row>
    <row r="57" customFormat="false" ht="12.8" hidden="false" customHeight="false" outlineLevel="0" collapsed="false">
      <c r="A57" s="160" t="s">
        <v>377</v>
      </c>
      <c r="C57" s="174"/>
      <c r="D57" s="175" t="s">
        <v>378</v>
      </c>
      <c r="E57" s="175"/>
      <c r="F57" s="214" t="str">
        <f aca="false">A95</f>
        <v>[:tulokset :nettotarve :tilojen-lammitys-vuosikulutus]</v>
      </c>
      <c r="G57" s="246" t="str">
        <f aca="false">A96</f>
        <v>[:tulokset :nettotarve :tilojen-lammitys-vuosikulutus-nettoala]</v>
      </c>
      <c r="H57" s="217"/>
      <c r="I57" s="184"/>
      <c r="J57" s="229"/>
    </row>
    <row r="58" customFormat="false" ht="12.8" hidden="false" customHeight="false" outlineLevel="0" collapsed="false">
      <c r="A58" s="160" t="s">
        <v>379</v>
      </c>
      <c r="C58" s="174"/>
      <c r="D58" s="175" t="s">
        <v>380</v>
      </c>
      <c r="E58" s="175"/>
      <c r="F58" s="214" t="str">
        <f aca="false">A97</f>
        <v>[:tulokset :nettotarve :ilmanvaihdon-lammitys-vuosikulutus]</v>
      </c>
      <c r="G58" s="246" t="str">
        <f aca="false">A98</f>
        <v>[:tulokset :nettotarve :ilmanvaihdon-lammitys-vuosikulutus-nettoala]</v>
      </c>
      <c r="H58" s="216"/>
      <c r="I58" s="182"/>
      <c r="J58" s="230"/>
    </row>
    <row r="59" customFormat="false" ht="12.8" hidden="false" customHeight="false" outlineLevel="0" collapsed="false">
      <c r="A59" s="160" t="s">
        <v>381</v>
      </c>
      <c r="C59" s="174"/>
      <c r="D59" s="175" t="s">
        <v>272</v>
      </c>
      <c r="E59" s="175"/>
      <c r="F59" s="214" t="str">
        <f aca="false">A99</f>
        <v>[:tulokset :nettotarve :kayttoveden-valmistus-vuosikulutus]</v>
      </c>
      <c r="G59" s="246" t="str">
        <f aca="false">A100</f>
        <v>[:tulokset :nettotarve :kayttoveden-valmistus-vuosikulutus-nettoala]</v>
      </c>
      <c r="H59" s="217"/>
      <c r="I59" s="182"/>
      <c r="J59" s="229"/>
    </row>
    <row r="60" customFormat="false" ht="12.8" hidden="false" customHeight="false" outlineLevel="0" collapsed="false">
      <c r="A60" s="160" t="s">
        <v>382</v>
      </c>
      <c r="C60" s="174"/>
      <c r="D60" s="175" t="s">
        <v>383</v>
      </c>
      <c r="E60" s="175"/>
      <c r="F60" s="214" t="str">
        <f aca="false">A101</f>
        <v>[:tulokset :nettotarve :jaahdytys-vuosikulutus]</v>
      </c>
      <c r="G60" s="246" t="str">
        <f aca="false">A102</f>
        <v>[:tulokset :nettotarve :jaahdytys-vuosikulutus-nettoala]</v>
      </c>
      <c r="H60" s="216"/>
      <c r="I60" s="182"/>
      <c r="J60" s="230"/>
    </row>
    <row r="61" customFormat="false" ht="6" hidden="false" customHeight="true" outlineLevel="0" collapsed="false">
      <c r="A61" s="160" t="s">
        <v>384</v>
      </c>
      <c r="C61" s="174"/>
      <c r="D61" s="175"/>
      <c r="E61" s="175"/>
      <c r="F61" s="212"/>
      <c r="G61" s="212"/>
      <c r="H61" s="179"/>
      <c r="I61" s="184"/>
      <c r="J61" s="229"/>
    </row>
    <row r="62" customFormat="false" ht="12.8" hidden="false" customHeight="false" outlineLevel="0" collapsed="false">
      <c r="A62" s="160" t="s">
        <v>385</v>
      </c>
      <c r="C62" s="174"/>
      <c r="D62" s="213" t="s">
        <v>386</v>
      </c>
      <c r="E62" s="213"/>
      <c r="F62" s="213"/>
      <c r="G62" s="213"/>
      <c r="H62" s="179"/>
      <c r="I62" s="182"/>
      <c r="J62" s="230"/>
    </row>
    <row r="63" customFormat="false" ht="12.8" hidden="false" customHeight="false" outlineLevel="0" collapsed="false">
      <c r="A63" s="160" t="s">
        <v>387</v>
      </c>
      <c r="C63" s="174"/>
      <c r="D63" s="213" t="s">
        <v>388</v>
      </c>
      <c r="E63" s="213"/>
      <c r="F63" s="213"/>
      <c r="G63" s="213"/>
      <c r="H63" s="175"/>
      <c r="I63" s="182"/>
      <c r="J63" s="229"/>
    </row>
    <row r="64" customFormat="false" ht="6" hidden="false" customHeight="true" outlineLevel="0" collapsed="false">
      <c r="A64" s="160" t="s">
        <v>389</v>
      </c>
      <c r="C64" s="174"/>
      <c r="D64" s="175"/>
      <c r="E64" s="179"/>
      <c r="F64" s="179"/>
      <c r="G64" s="179"/>
      <c r="H64" s="179"/>
      <c r="I64" s="182"/>
      <c r="J64" s="230"/>
    </row>
    <row r="65" customFormat="false" ht="12.8" hidden="false" customHeight="false" outlineLevel="0" collapsed="false">
      <c r="A65" s="160" t="s">
        <v>390</v>
      </c>
      <c r="C65" s="168"/>
      <c r="D65" s="94" t="s">
        <v>391</v>
      </c>
      <c r="E65" s="169"/>
      <c r="F65" s="169"/>
      <c r="G65" s="169"/>
      <c r="H65" s="169"/>
      <c r="I65" s="184"/>
      <c r="J65" s="229"/>
    </row>
    <row r="66" customFormat="false" ht="6" hidden="false" customHeight="true" outlineLevel="0" collapsed="false">
      <c r="A66" s="160" t="s">
        <v>392</v>
      </c>
      <c r="C66" s="174"/>
      <c r="D66" s="179"/>
      <c r="E66" s="179"/>
      <c r="F66" s="179"/>
      <c r="G66" s="179"/>
      <c r="H66" s="179"/>
      <c r="I66" s="182"/>
      <c r="J66" s="230"/>
    </row>
    <row r="67" customFormat="false" ht="12.8" hidden="false" customHeight="false" outlineLevel="0" collapsed="false">
      <c r="A67" s="160" t="s">
        <v>393</v>
      </c>
      <c r="C67" s="174"/>
      <c r="D67" s="172"/>
      <c r="F67" s="184" t="s">
        <v>108</v>
      </c>
      <c r="G67" s="184" t="s">
        <v>109</v>
      </c>
      <c r="H67" s="182"/>
      <c r="I67" s="182"/>
      <c r="J67" s="229"/>
    </row>
    <row r="68" customFormat="false" ht="6" hidden="false" customHeight="true" outlineLevel="0" collapsed="false">
      <c r="A68" s="160" t="s">
        <v>394</v>
      </c>
      <c r="C68" s="174"/>
      <c r="D68" s="172"/>
      <c r="F68" s="182"/>
      <c r="G68" s="186"/>
      <c r="H68" s="182"/>
      <c r="I68" s="182"/>
      <c r="J68" s="230"/>
    </row>
    <row r="69" customFormat="false" ht="12.8" hidden="false" customHeight="false" outlineLevel="0" collapsed="false">
      <c r="A69" s="160" t="s">
        <v>395</v>
      </c>
      <c r="C69" s="174"/>
      <c r="D69" s="175" t="s">
        <v>396</v>
      </c>
      <c r="E69" s="175"/>
      <c r="F69" s="214" t="str">
        <f aca="false">A103</f>
        <v>[:tulokset :lampokuormat :aurinko]</v>
      </c>
      <c r="G69" s="246" t="str">
        <f aca="false">A104</f>
        <v>[:tulokset :lampokuormat :aurinko-nettoala]</v>
      </c>
      <c r="H69" s="216"/>
      <c r="I69" s="184"/>
      <c r="J69" s="229"/>
    </row>
    <row r="70" customFormat="false" ht="12.8" hidden="false" customHeight="false" outlineLevel="0" collapsed="false">
      <c r="A70" s="160" t="s">
        <v>397</v>
      </c>
      <c r="C70" s="174"/>
      <c r="D70" s="175" t="s">
        <v>311</v>
      </c>
      <c r="E70" s="175"/>
      <c r="F70" s="214" t="str">
        <f aca="false">A105</f>
        <v>[:tulokset :lampokuormat :ihmiset]</v>
      </c>
      <c r="G70" s="246" t="str">
        <f aca="false">A106</f>
        <v>[:tulokset :lampokuormat :ihmiset-nettoala]</v>
      </c>
      <c r="H70" s="216"/>
      <c r="I70" s="182"/>
      <c r="J70" s="230"/>
    </row>
    <row r="71" customFormat="false" ht="12.8" hidden="false" customHeight="false" outlineLevel="0" collapsed="false">
      <c r="A71" s="160" t="s">
        <v>398</v>
      </c>
      <c r="C71" s="174"/>
      <c r="D71" s="175" t="s">
        <v>312</v>
      </c>
      <c r="E71" s="175"/>
      <c r="F71" s="214" t="str">
        <f aca="false">A107</f>
        <v>[:tulokset :lampokuormat :kuluttajalaitteet]</v>
      </c>
      <c r="G71" s="246" t="str">
        <f aca="false">A108</f>
        <v>[:tulokset :lampokuormat :kuluttajalaitteet-nettoala]</v>
      </c>
      <c r="H71" s="216"/>
      <c r="I71" s="182"/>
      <c r="J71" s="229"/>
    </row>
    <row r="72" customFormat="false" ht="12.8" hidden="false" customHeight="false" outlineLevel="0" collapsed="false">
      <c r="A72" s="160" t="s">
        <v>399</v>
      </c>
      <c r="C72" s="174"/>
      <c r="D72" s="175" t="s">
        <v>313</v>
      </c>
      <c r="E72" s="175"/>
      <c r="F72" s="214" t="str">
        <f aca="false">A109</f>
        <v>[:tulokset :lampokuormat :valaistus]</v>
      </c>
      <c r="G72" s="246" t="str">
        <f aca="false">A110</f>
        <v>[:tulokset :lampokuormat :valaistus-nettoala]</v>
      </c>
      <c r="H72" s="216"/>
      <c r="I72" s="182"/>
      <c r="J72" s="229"/>
    </row>
    <row r="73" customFormat="false" ht="12.8" hidden="false" customHeight="false" outlineLevel="0" collapsed="false">
      <c r="A73" s="160" t="s">
        <v>400</v>
      </c>
      <c r="C73" s="174"/>
      <c r="D73" s="175" t="s">
        <v>401</v>
      </c>
      <c r="E73" s="175"/>
      <c r="F73" s="214" t="str">
        <f aca="false">A111</f>
        <v>[:tulokset :lampokuormat :kvesi]</v>
      </c>
      <c r="G73" s="246" t="str">
        <f aca="false">A112</f>
        <v>[:tulokset :lampokuormat :kvesi-nettoala]</v>
      </c>
      <c r="H73" s="216"/>
      <c r="I73" s="182"/>
      <c r="J73" s="230"/>
    </row>
    <row r="74" customFormat="false" ht="6" hidden="false" customHeight="true" outlineLevel="0" collapsed="false">
      <c r="A74" s="160" t="s">
        <v>402</v>
      </c>
      <c r="C74" s="174"/>
      <c r="D74" s="175"/>
      <c r="E74" s="179"/>
      <c r="F74" s="179"/>
      <c r="G74" s="179"/>
      <c r="H74" s="179"/>
      <c r="I74" s="184"/>
      <c r="J74" s="229"/>
    </row>
    <row r="75" customFormat="false" ht="12.8" hidden="false" customHeight="false" outlineLevel="0" collapsed="false">
      <c r="A75" s="160" t="s">
        <v>403</v>
      </c>
      <c r="C75" s="168"/>
      <c r="D75" s="94" t="s">
        <v>404</v>
      </c>
      <c r="E75" s="169"/>
      <c r="F75" s="169"/>
      <c r="G75" s="169"/>
      <c r="H75" s="169"/>
      <c r="I75" s="182"/>
      <c r="J75" s="230"/>
    </row>
    <row r="76" customFormat="false" ht="6" hidden="false" customHeight="true" outlineLevel="0" collapsed="false">
      <c r="A76" s="160" t="s">
        <v>405</v>
      </c>
      <c r="C76" s="174"/>
      <c r="D76" s="179"/>
      <c r="E76" s="179"/>
      <c r="F76" s="179"/>
      <c r="G76" s="179"/>
      <c r="H76" s="179"/>
      <c r="I76" s="182"/>
      <c r="J76" s="229"/>
    </row>
    <row r="77" customFormat="false" ht="12.8" hidden="false" customHeight="false" outlineLevel="0" collapsed="false">
      <c r="A77" s="160" t="s">
        <v>406</v>
      </c>
      <c r="C77" s="174"/>
      <c r="D77" s="175" t="s">
        <v>404</v>
      </c>
      <c r="E77" s="175"/>
      <c r="F77" s="263" t="str">
        <f aca="false">A113</f>
        <v>[:tulokset :laskentatyokalu]</v>
      </c>
      <c r="G77" s="263"/>
      <c r="H77" s="263"/>
      <c r="I77" s="182"/>
      <c r="J77" s="230"/>
    </row>
    <row r="78" customFormat="false" ht="6" hidden="false" customHeight="true" outlineLevel="0" collapsed="false">
      <c r="A78" s="160" t="s">
        <v>407</v>
      </c>
      <c r="C78" s="220"/>
      <c r="D78" s="221"/>
      <c r="E78" s="221"/>
      <c r="F78" s="221"/>
      <c r="G78" s="221"/>
      <c r="H78" s="221"/>
      <c r="I78" s="184"/>
      <c r="J78" s="229"/>
    </row>
    <row r="79" customFormat="false" ht="5.25" hidden="false" customHeight="true" outlineLevel="0" collapsed="false">
      <c r="A79" s="160" t="s">
        <v>408</v>
      </c>
    </row>
    <row r="80" customFormat="false" ht="12.8" hidden="false" customHeight="false" outlineLevel="0" collapsed="false">
      <c r="A80" s="160" t="s">
        <v>409</v>
      </c>
    </row>
    <row r="81" customFormat="false" ht="12.8" hidden="false" customHeight="false" outlineLevel="0" collapsed="false">
      <c r="A81" s="160" t="s">
        <v>410</v>
      </c>
    </row>
    <row r="82" customFormat="false" ht="12.8" hidden="false" customHeight="false" outlineLevel="0" collapsed="false">
      <c r="A82" s="160" t="s">
        <v>411</v>
      </c>
    </row>
    <row r="83" customFormat="false" ht="12.8" hidden="false" customHeight="false" outlineLevel="0" collapsed="false">
      <c r="A83" s="160" t="s">
        <v>412</v>
      </c>
    </row>
    <row r="84" customFormat="false" ht="12.8" hidden="false" customHeight="false" outlineLevel="0" collapsed="false">
      <c r="A84" s="160" t="s">
        <v>413</v>
      </c>
    </row>
    <row r="85" customFormat="false" ht="12.8" hidden="false" customHeight="false" outlineLevel="0" collapsed="false">
      <c r="A85" s="160" t="s">
        <v>414</v>
      </c>
    </row>
    <row r="86" customFormat="false" ht="12.8" hidden="false" customHeight="false" outlineLevel="0" collapsed="false">
      <c r="A86" s="160" t="s">
        <v>415</v>
      </c>
    </row>
    <row r="87" customFormat="false" ht="12.8" hidden="false" customHeight="false" outlineLevel="0" collapsed="false">
      <c r="A87" s="160" t="s">
        <v>416</v>
      </c>
    </row>
    <row r="88" customFormat="false" ht="12.8" hidden="false" customHeight="false" outlineLevel="0" collapsed="false">
      <c r="A88" s="160" t="s">
        <v>417</v>
      </c>
    </row>
    <row r="89" customFormat="false" ht="12.8" hidden="false" customHeight="false" outlineLevel="0" collapsed="false">
      <c r="A89" s="160" t="s">
        <v>418</v>
      </c>
    </row>
    <row r="90" customFormat="false" ht="12.8" hidden="false" customHeight="false" outlineLevel="0" collapsed="false">
      <c r="A90" s="160" t="s">
        <v>419</v>
      </c>
    </row>
    <row r="91" customFormat="false" ht="12.8" hidden="false" customHeight="false" outlineLevel="0" collapsed="false">
      <c r="A91" s="160" t="s">
        <v>420</v>
      </c>
    </row>
    <row r="92" customFormat="false" ht="12.8" hidden="false" customHeight="false" outlineLevel="0" collapsed="false">
      <c r="A92" s="160" t="s">
        <v>421</v>
      </c>
    </row>
    <row r="93" customFormat="false" ht="12.8" hidden="false" customHeight="false" outlineLevel="0" collapsed="false">
      <c r="A93" s="160" t="s">
        <v>422</v>
      </c>
    </row>
    <row r="94" customFormat="false" ht="12.8" hidden="false" customHeight="false" outlineLevel="0" collapsed="false">
      <c r="A94" s="160" t="s">
        <v>423</v>
      </c>
    </row>
    <row r="95" customFormat="false" ht="12.8" hidden="false" customHeight="false" outlineLevel="0" collapsed="false">
      <c r="A95" s="160" t="s">
        <v>424</v>
      </c>
    </row>
    <row r="96" customFormat="false" ht="12.8" hidden="false" customHeight="false" outlineLevel="0" collapsed="false">
      <c r="A96" s="160" t="s">
        <v>425</v>
      </c>
    </row>
    <row r="97" customFormat="false" ht="12.8" hidden="false" customHeight="false" outlineLevel="0" collapsed="false">
      <c r="A97" s="160" t="s">
        <v>426</v>
      </c>
    </row>
    <row r="98" customFormat="false" ht="12.8" hidden="false" customHeight="false" outlineLevel="0" collapsed="false">
      <c r="A98" s="160" t="s">
        <v>427</v>
      </c>
    </row>
    <row r="99" customFormat="false" ht="12.8" hidden="false" customHeight="false" outlineLevel="0" collapsed="false">
      <c r="A99" s="160" t="s">
        <v>428</v>
      </c>
    </row>
    <row r="100" customFormat="false" ht="12.8" hidden="false" customHeight="false" outlineLevel="0" collapsed="false">
      <c r="A100" s="160" t="s">
        <v>429</v>
      </c>
    </row>
    <row r="101" customFormat="false" ht="12.8" hidden="false" customHeight="false" outlineLevel="0" collapsed="false">
      <c r="A101" s="160" t="s">
        <v>430</v>
      </c>
    </row>
    <row r="102" customFormat="false" ht="12.8" hidden="false" customHeight="false" outlineLevel="0" collapsed="false">
      <c r="A102" s="160" t="s">
        <v>431</v>
      </c>
    </row>
    <row r="103" customFormat="false" ht="12.8" hidden="false" customHeight="false" outlineLevel="0" collapsed="false">
      <c r="A103" s="160" t="s">
        <v>432</v>
      </c>
    </row>
    <row r="104" customFormat="false" ht="12.8" hidden="false" customHeight="false" outlineLevel="0" collapsed="false">
      <c r="A104" s="160" t="s">
        <v>433</v>
      </c>
    </row>
    <row r="105" customFormat="false" ht="12.8" hidden="false" customHeight="false" outlineLevel="0" collapsed="false">
      <c r="A105" s="160" t="s">
        <v>434</v>
      </c>
    </row>
    <row r="106" customFormat="false" ht="12.8" hidden="false" customHeight="false" outlineLevel="0" collapsed="false">
      <c r="A106" s="160" t="s">
        <v>435</v>
      </c>
    </row>
    <row r="107" customFormat="false" ht="12.8" hidden="false" customHeight="false" outlineLevel="0" collapsed="false">
      <c r="A107" s="160" t="s">
        <v>436</v>
      </c>
    </row>
    <row r="108" customFormat="false" ht="12.8" hidden="false" customHeight="false" outlineLevel="0" collapsed="false">
      <c r="A108" s="160" t="s">
        <v>437</v>
      </c>
    </row>
    <row r="109" customFormat="false" ht="12.8" hidden="false" customHeight="false" outlineLevel="0" collapsed="false">
      <c r="A109" s="160" t="s">
        <v>438</v>
      </c>
    </row>
    <row r="110" customFormat="false" ht="12.8" hidden="false" customHeight="false" outlineLevel="0" collapsed="false">
      <c r="A110" s="160" t="s">
        <v>439</v>
      </c>
    </row>
    <row r="111" customFormat="false" ht="12.8" hidden="false" customHeight="false" outlineLevel="0" collapsed="false">
      <c r="A111" s="160" t="s">
        <v>440</v>
      </c>
    </row>
    <row r="112" customFormat="false" ht="12.8" hidden="false" customHeight="false" outlineLevel="0" collapsed="false">
      <c r="A112" s="160" t="s">
        <v>441</v>
      </c>
    </row>
    <row r="113" customFormat="false" ht="12.8" hidden="false" customHeight="false" outlineLevel="0" collapsed="false">
      <c r="A113" s="160" t="s">
        <v>442</v>
      </c>
    </row>
  </sheetData>
  <mergeCells count="34">
    <mergeCell ref="D5:D6"/>
    <mergeCell ref="E5:H6"/>
    <mergeCell ref="G14:H14"/>
    <mergeCell ref="G15:H15"/>
    <mergeCell ref="D31:E31"/>
    <mergeCell ref="D32:E32"/>
    <mergeCell ref="D33:E33"/>
    <mergeCell ref="D34:E34"/>
    <mergeCell ref="D35:E35"/>
    <mergeCell ref="D36:E36"/>
    <mergeCell ref="D40:E40"/>
    <mergeCell ref="D41:E41"/>
    <mergeCell ref="D42:E42"/>
    <mergeCell ref="D43:E43"/>
    <mergeCell ref="D44:E44"/>
    <mergeCell ref="D45:E45"/>
    <mergeCell ref="D46:E46"/>
    <mergeCell ref="D47:E47"/>
    <mergeCell ref="D48:E48"/>
    <mergeCell ref="D49:E49"/>
    <mergeCell ref="D50:E50"/>
    <mergeCell ref="D57:E57"/>
    <mergeCell ref="D58:E58"/>
    <mergeCell ref="D59:E59"/>
    <mergeCell ref="D60:E60"/>
    <mergeCell ref="D62:G62"/>
    <mergeCell ref="D63:G63"/>
    <mergeCell ref="D69:E69"/>
    <mergeCell ref="D70:E70"/>
    <mergeCell ref="D71:E71"/>
    <mergeCell ref="D72:E72"/>
    <mergeCell ref="D73:E73"/>
    <mergeCell ref="D77:E77"/>
    <mergeCell ref="F77:H77"/>
  </mergeCells>
  <conditionalFormatting sqref="C2:D2 C11:H13 C14:C26 C27:H29 C38:H39 C52:H54 E64:H64 C75:H76 C77 F2:H2 C40:C51 C55:C64 C67:C74 C79:I1048576 C30:C37 H30:H31 C78:H78 J2 E9 C5:C10 G9:G10 C3:H4 D37:H37">
    <cfRule type="cellIs" priority="2" operator="equal" aboveAverage="0" equalAverage="0" bottom="0" percent="0" rank="0" text="" dxfId="211">
      <formula>"Täytä lähtötietoihin!"</formula>
    </cfRule>
  </conditionalFormatting>
  <conditionalFormatting sqref="D5:E5 I4:I7 F8 D8 D10 I9:I10">
    <cfRule type="cellIs" priority="3" operator="equal" aboveAverage="0" equalAverage="0" bottom="0" percent="0" rank="0" text="" dxfId="212">
      <formula>"*"</formula>
    </cfRule>
  </conditionalFormatting>
  <conditionalFormatting sqref="H8">
    <cfRule type="cellIs" priority="4" operator="equal" aboveAverage="0" equalAverage="0" bottom="0" percent="0" rank="0" text="" dxfId="213">
      <formula>"*"</formula>
    </cfRule>
  </conditionalFormatting>
  <conditionalFormatting sqref="F16:H16 E14:G15 G17:H17">
    <cfRule type="cellIs" priority="5" operator="equal" aboveAverage="0" equalAverage="0" bottom="0" percent="0" rank="0" text="" dxfId="214">
      <formula>"*"</formula>
    </cfRule>
  </conditionalFormatting>
  <conditionalFormatting sqref="E16">
    <cfRule type="cellIs" priority="6" operator="equal" aboveAverage="0" equalAverage="0" bottom="0" percent="0" rank="0" text="" dxfId="215">
      <formula>"*"</formula>
    </cfRule>
  </conditionalFormatting>
  <conditionalFormatting sqref="F40:H40 F42:H42">
    <cfRule type="cellIs" priority="7" operator="equal" aboveAverage="0" equalAverage="0" bottom="0" percent="0" rank="0" text="" dxfId="216">
      <formula>"*"</formula>
    </cfRule>
  </conditionalFormatting>
  <conditionalFormatting sqref="F50:H51">
    <cfRule type="cellIs" priority="8" operator="equal" aboveAverage="0" equalAverage="0" bottom="0" percent="0" rank="0" text="" dxfId="217">
      <formula>"*"</formula>
    </cfRule>
  </conditionalFormatting>
  <conditionalFormatting sqref="H50:H51">
    <cfRule type="cellIs" priority="9" operator="equal" aboveAverage="0" equalAverage="0" bottom="0" percent="0" rank="0" text="" dxfId="218">
      <formula>"*"</formula>
    </cfRule>
  </conditionalFormatting>
  <conditionalFormatting sqref="F50:F51 F50:H50">
    <cfRule type="cellIs" priority="10" operator="equal" aboveAverage="0" equalAverage="0" bottom="0" percent="0" rank="0" text="" dxfId="219">
      <formula>"*"</formula>
    </cfRule>
  </conditionalFormatting>
  <conditionalFormatting sqref="G50:G51">
    <cfRule type="cellIs" priority="11" operator="equal" aboveAverage="0" equalAverage="0" bottom="0" percent="0" rank="0" text="" dxfId="220">
      <formula>"*"</formula>
    </cfRule>
  </conditionalFormatting>
  <conditionalFormatting sqref="D64">
    <cfRule type="cellIs" priority="12" operator="equal" aboveAverage="0" equalAverage="0" bottom="0" percent="0" rank="0" text="" dxfId="221">
      <formula>"*"</formula>
    </cfRule>
  </conditionalFormatting>
  <conditionalFormatting sqref="F31:G31 F30">
    <cfRule type="cellIs" priority="13" operator="equal" aboveAverage="0" equalAverage="0" bottom="0" percent="0" rank="0" text="" dxfId="222">
      <formula>"*"</formula>
    </cfRule>
  </conditionalFormatting>
  <conditionalFormatting sqref="H63">
    <cfRule type="cellIs" priority="14" operator="equal" aboveAverage="0" equalAverage="0" bottom="0" percent="0" rank="0" text="" dxfId="223">
      <formula>"*"</formula>
    </cfRule>
  </conditionalFormatting>
  <conditionalFormatting sqref="F9:F10">
    <cfRule type="cellIs" priority="15" operator="equal" aboveAverage="0" equalAverage="0" bottom="0" percent="0" rank="0" text="" dxfId="224">
      <formula>"*"</formula>
    </cfRule>
  </conditionalFormatting>
  <conditionalFormatting sqref="E10">
    <cfRule type="cellIs" priority="16" operator="equal" aboveAverage="0" equalAverage="0" bottom="0" percent="0" rank="0" text="" dxfId="225">
      <formula>"*"</formula>
    </cfRule>
  </conditionalFormatting>
  <conditionalFormatting sqref="D25">
    <cfRule type="expression" priority="17" aboveAverage="0" equalAverage="0" bottom="0" percent="0" rank="0" text="" dxfId="226">
      <formula>LEFT(D25,1)="*"</formula>
    </cfRule>
  </conditionalFormatting>
  <conditionalFormatting sqref="D26">
    <cfRule type="cellIs" priority="18" operator="equal" aboveAverage="0" equalAverage="0" bottom="0" percent="0" rank="0" text="" dxfId="227">
      <formula>"*"</formula>
    </cfRule>
  </conditionalFormatting>
  <conditionalFormatting sqref="G30">
    <cfRule type="cellIs" priority="19" operator="equal" aboveAverage="0" equalAverage="0" bottom="0" percent="0" rank="0" text="" dxfId="228">
      <formula>"*"</formula>
    </cfRule>
  </conditionalFormatting>
  <conditionalFormatting sqref="F41">
    <cfRule type="cellIs" priority="20" operator="equal" aboveAverage="0" equalAverage="0" bottom="0" percent="0" rank="0" text="" dxfId="229">
      <formula>"*"</formula>
    </cfRule>
  </conditionalFormatting>
  <conditionalFormatting sqref="D50:D51">
    <cfRule type="cellIs" priority="21" operator="equal" aboveAverage="0" equalAverage="0" bottom="0" percent="0" rank="0" text="" dxfId="230">
      <formula>"*"</formula>
    </cfRule>
  </conditionalFormatting>
  <conditionalFormatting sqref="D43:D49">
    <cfRule type="cellIs" priority="22" operator="equal" aboveAverage="0" equalAverage="0" bottom="0" percent="0" rank="0" text="" dxfId="231">
      <formula>"*"</formula>
    </cfRule>
  </conditionalFormatting>
  <conditionalFormatting sqref="G50:G51">
    <cfRule type="cellIs" priority="23" operator="equal" aboveAverage="0" equalAverage="0" bottom="0" percent="0" rank="0" text="" dxfId="232">
      <formula>"*"</formula>
    </cfRule>
  </conditionalFormatting>
  <conditionalFormatting sqref="H50:H51">
    <cfRule type="cellIs" priority="24" operator="equal" aboveAverage="0" equalAverage="0" bottom="0" percent="0" rank="0" text="" dxfId="233">
      <formula>"*"</formula>
    </cfRule>
  </conditionalFormatting>
  <conditionalFormatting sqref="H50:H51">
    <cfRule type="cellIs" priority="25" operator="equal" aboveAverage="0" equalAverage="0" bottom="0" percent="0" rank="0" text="" dxfId="234">
      <formula>"*"</formula>
    </cfRule>
  </conditionalFormatting>
  <conditionalFormatting sqref="G43">
    <cfRule type="cellIs" priority="26" operator="equal" aboveAverage="0" equalAverage="0" bottom="0" percent="0" rank="0" text="" dxfId="235">
      <formula>"*"</formula>
    </cfRule>
  </conditionalFormatting>
  <conditionalFormatting sqref="H43">
    <cfRule type="cellIs" priority="27" operator="equal" aboveAverage="0" equalAverage="0" bottom="0" percent="0" rank="0" text="" dxfId="236">
      <formula>"*"</formula>
    </cfRule>
  </conditionalFormatting>
  <conditionalFormatting sqref="H61:H62">
    <cfRule type="cellIs" priority="28" operator="equal" aboveAverage="0" equalAverage="0" bottom="0" percent="0" rank="0" text="" dxfId="237">
      <formula>"Täytä lähtötietoihin!"</formula>
    </cfRule>
  </conditionalFormatting>
  <conditionalFormatting sqref="F56 G61">
    <cfRule type="cellIs" priority="29" operator="equal" aboveAverage="0" equalAverage="0" bottom="0" percent="0" rank="0" text="" dxfId="238">
      <formula>"*"</formula>
    </cfRule>
  </conditionalFormatting>
  <conditionalFormatting sqref="F61">
    <cfRule type="cellIs" priority="30" operator="equal" aboveAverage="0" equalAverage="0" bottom="0" percent="0" rank="0" text="" dxfId="239">
      <formula>"*"</formula>
    </cfRule>
  </conditionalFormatting>
  <conditionalFormatting sqref="G56 F55">
    <cfRule type="cellIs" priority="31" operator="equal" aboveAverage="0" equalAverage="0" bottom="0" percent="0" rank="0" text="" dxfId="240">
      <formula>"*"</formula>
    </cfRule>
  </conditionalFormatting>
  <conditionalFormatting sqref="F61">
    <cfRule type="cellIs" priority="32" operator="equal" aboveAverage="0" equalAverage="0" bottom="0" percent="0" rank="0" text="" dxfId="241">
      <formula>"*"</formula>
    </cfRule>
  </conditionalFormatting>
  <conditionalFormatting sqref="G68">
    <cfRule type="cellIs" priority="33" operator="equal" aboveAverage="0" equalAverage="0" bottom="0" percent="0" rank="0" text="" dxfId="242">
      <formula>"*"</formula>
    </cfRule>
  </conditionalFormatting>
  <conditionalFormatting sqref="G55">
    <cfRule type="cellIs" priority="34" operator="equal" aboveAverage="0" equalAverage="0" bottom="0" percent="0" rank="0" text="" dxfId="243">
      <formula>"*"</formula>
    </cfRule>
  </conditionalFormatting>
  <conditionalFormatting sqref="D57:D61">
    <cfRule type="cellIs" priority="35" operator="equal" aboveAverage="0" equalAverage="0" bottom="0" percent="0" rank="0" text="" dxfId="244">
      <formula>"*"</formula>
    </cfRule>
  </conditionalFormatting>
  <conditionalFormatting sqref="D62:D63">
    <cfRule type="cellIs" priority="36" operator="equal" aboveAverage="0" equalAverage="0" bottom="0" percent="0" rank="0" text="" dxfId="245">
      <formula>"*"</formula>
    </cfRule>
  </conditionalFormatting>
  <conditionalFormatting sqref="C65:H66 E74:H74">
    <cfRule type="cellIs" priority="37" operator="equal" aboveAverage="0" equalAverage="0" bottom="0" percent="0" rank="0" text="" dxfId="246">
      <formula>"Täytä lähtötietoihin!"</formula>
    </cfRule>
  </conditionalFormatting>
  <conditionalFormatting sqref="D74">
    <cfRule type="cellIs" priority="38" operator="equal" aboveAverage="0" equalAverage="0" bottom="0" percent="0" rank="0" text="" dxfId="247">
      <formula>"*"</formula>
    </cfRule>
  </conditionalFormatting>
  <conditionalFormatting sqref="F68">
    <cfRule type="cellIs" priority="39" operator="equal" aboveAverage="0" equalAverage="0" bottom="0" percent="0" rank="0" text="" dxfId="248">
      <formula>"*"</formula>
    </cfRule>
  </conditionalFormatting>
  <conditionalFormatting sqref="D69:D71 D73">
    <cfRule type="cellIs" priority="40" operator="equal" aboveAverage="0" equalAverage="0" bottom="0" percent="0" rank="0" text="" dxfId="249">
      <formula>"*"</formula>
    </cfRule>
  </conditionalFormatting>
  <conditionalFormatting sqref="F77">
    <cfRule type="cellIs" priority="41" operator="equal" aboveAverage="0" equalAverage="0" bottom="0" percent="0" rank="0" text="" dxfId="250">
      <formula>"*"</formula>
    </cfRule>
  </conditionalFormatting>
  <conditionalFormatting sqref="F77">
    <cfRule type="cellIs" priority="42" operator="equal" aboveAverage="0" equalAverage="0" bottom="0" percent="0" rank="0" text="" dxfId="251">
      <formula>"*"</formula>
    </cfRule>
  </conditionalFormatting>
  <conditionalFormatting sqref="D77">
    <cfRule type="cellIs" priority="43" operator="equal" aboveAverage="0" equalAverage="0" bottom="0" percent="0" rank="0" text="" dxfId="252">
      <formula>"*"</formula>
    </cfRule>
  </conditionalFormatting>
  <conditionalFormatting sqref="F17">
    <cfRule type="cellIs" priority="44" operator="equal" aboveAverage="0" equalAverage="0" bottom="0" percent="0" rank="0" text="" dxfId="253">
      <formula>"*"</formula>
    </cfRule>
  </conditionalFormatting>
  <conditionalFormatting sqref="E17">
    <cfRule type="cellIs" priority="45" operator="equal" aboveAverage="0" equalAverage="0" bottom="0" percent="0" rank="0" text="" dxfId="254">
      <formula>"*"</formula>
    </cfRule>
  </conditionalFormatting>
  <conditionalFormatting sqref="E26">
    <cfRule type="cellIs" priority="46" operator="equal" aboveAverage="0" equalAverage="0" bottom="0" percent="0" rank="0" text="" dxfId="255">
      <formula>"*"</formula>
    </cfRule>
  </conditionalFormatting>
  <conditionalFormatting sqref="F26">
    <cfRule type="cellIs" priority="47" operator="equal" aboveAverage="0" equalAverage="0" bottom="0" percent="0" rank="0" text="" dxfId="256">
      <formula>"*"</formula>
    </cfRule>
  </conditionalFormatting>
  <conditionalFormatting sqref="J3 J8 J11 J13 J15 J17 J19 J21 J25 J27 J29 J31 J33 J35 J37 J39 J41 J43 J45 J47 J49 J51 J53 J55 J57 J59 J61 J63 J65 J67 J69 J71:J72 J74 J76 J78">
    <cfRule type="cellIs" priority="48" operator="equal" aboveAverage="0" equalAverage="0" bottom="0" percent="0" rank="0" text="" dxfId="257">
      <formula>"*"</formula>
    </cfRule>
  </conditionalFormatting>
  <conditionalFormatting sqref="J4:J7 J9:J10 J12 J14 J16 J18 J20 J22:J24 J26 J28 J30 J32 J34 J36 J38 J40 J42 J44 J46 J48 J50 J52 J54 J56 J58 J60 J62 J64 J66 J68 J70 J73 J75 J77">
    <cfRule type="cellIs" priority="49" operator="equal" aboveAverage="0" equalAverage="0" bottom="0" percent="0" rank="0" text="" dxfId="258">
      <formula>"*"</formula>
    </cfRule>
  </conditionalFormatting>
  <conditionalFormatting sqref="I12:I14 I16:I18 I20:I24 I26:I28 I30:I32 I34:I36 I38:I40 I42:I44 I46:I48 I50:I52 I54:I56 I58:I60 I62:I64 I66:I68 I70:I73 I75:I77">
    <cfRule type="cellIs" priority="50" operator="equal" aboveAverage="0" equalAverage="0" bottom="0" percent="0" rank="0" text="" dxfId="259">
      <formula>"*"</formula>
    </cfRule>
  </conditionalFormatting>
  <conditionalFormatting sqref="I3 I8 I11 I15 I19 I25 I29 I33 I37 I41 I45 I49 I53 I57 I61 I65 I69 I74 I78">
    <cfRule type="cellIs" priority="51" operator="equal" aboveAverage="0" equalAverage="0" bottom="0" percent="0" rank="0" text="" dxfId="260">
      <formula>"*"</formula>
    </cfRule>
  </conditionalFormatting>
  <conditionalFormatting sqref="I2">
    <cfRule type="cellIs" priority="52" operator="equal" aboveAverage="0" equalAverage="0" bottom="0" percent="0" rank="0" text="" dxfId="261">
      <formula>"*"</formula>
    </cfRule>
  </conditionalFormatting>
  <conditionalFormatting sqref="H32:H36">
    <cfRule type="cellIs" priority="53" operator="equal" aboveAverage="0" equalAverage="0" bottom="0" percent="0" rank="0" text="" dxfId="262">
      <formula>"*"</formula>
    </cfRule>
  </conditionalFormatting>
  <conditionalFormatting sqref="H32:H36">
    <cfRule type="cellIs" priority="54" operator="equal" aboveAverage="0" equalAverage="0" bottom="0" percent="0" rank="0" text="" dxfId="263">
      <formula>"*"</formula>
    </cfRule>
  </conditionalFormatting>
  <conditionalFormatting sqref="H67:H68">
    <cfRule type="cellIs" priority="55" operator="equal" aboveAverage="0" equalAverage="0" bottom="0" percent="0" rank="0" text="" dxfId="264">
      <formula>"*"</formula>
    </cfRule>
  </conditionalFormatting>
  <conditionalFormatting sqref="H69:H73">
    <cfRule type="cellIs" priority="56" operator="equal" aboveAverage="0" equalAverage="0" bottom="0" percent="0" rank="0" text="" dxfId="265">
      <formula>"*"</formula>
    </cfRule>
  </conditionalFormatting>
  <conditionalFormatting sqref="H56 H58 H60">
    <cfRule type="cellIs" priority="57" operator="equal" aboveAverage="0" equalAverage="0" bottom="0" percent="0" rank="0" text="" dxfId="266">
      <formula>"*"</formula>
    </cfRule>
  </conditionalFormatting>
  <conditionalFormatting sqref="H55 H57 H59">
    <cfRule type="cellIs" priority="58" operator="equal" aboveAverage="0" equalAverage="0" bottom="0" percent="0" rank="0" text="" dxfId="267">
      <formula>"*"</formula>
    </cfRule>
  </conditionalFormatting>
  <conditionalFormatting sqref="F18:F25 H22">
    <cfRule type="cellIs" priority="59" operator="equal" aboveAverage="0" equalAverage="0" bottom="0" percent="0" rank="0" text="" dxfId="268">
      <formula>"*"</formula>
    </cfRule>
  </conditionalFormatting>
  <conditionalFormatting sqref="G32:G36">
    <cfRule type="cellIs" priority="60" operator="equal" aboveAverage="0" equalAverage="0" bottom="0" percent="0" rank="0" text="" dxfId="269">
      <formula>"*"</formula>
    </cfRule>
  </conditionalFormatting>
  <conditionalFormatting sqref="E8">
    <cfRule type="cellIs" priority="61" operator="equal" aboveAverage="0" equalAverage="0" bottom="0" percent="0" rank="0" text="" dxfId="270">
      <formula>"*"</formula>
    </cfRule>
  </conditionalFormatting>
  <conditionalFormatting sqref="E5 E8">
    <cfRule type="cellIs" priority="62" operator="equal" aboveAverage="0" equalAverage="0" bottom="0" percent="0" rank="0" text="" dxfId="271">
      <formula>"Täytä etusivulle!"</formula>
    </cfRule>
  </conditionalFormatting>
  <conditionalFormatting sqref="D72">
    <cfRule type="cellIs" priority="63" operator="equal" aboveAverage="0" equalAverage="0" bottom="0" percent="0" rank="0" text="" dxfId="272">
      <formula>"*"</formula>
    </cfRule>
  </conditionalFormatting>
  <conditionalFormatting sqref="G26">
    <cfRule type="cellIs" priority="64" operator="equal" aboveAverage="0" equalAverage="0" bottom="0" percent="0" rank="0" text="" dxfId="273">
      <formula>"*"</formula>
    </cfRule>
  </conditionalFormatting>
  <conditionalFormatting sqref="H26">
    <cfRule type="cellIs" priority="65" operator="equal" aboveAverage="0" equalAverage="0" bottom="0" percent="0" rank="0" text="" dxfId="274">
      <formula>"*"</formula>
    </cfRule>
  </conditionalFormatting>
  <conditionalFormatting sqref="H26">
    <cfRule type="cellIs" priority="66" operator="equal" aboveAverage="0" equalAverage="0" bottom="0" percent="0" rank="0" text="" dxfId="275">
      <formula>"*"</formula>
    </cfRule>
  </conditionalFormatting>
  <conditionalFormatting sqref="G22:G25 G18:G20">
    <cfRule type="cellIs" priority="67" operator="equal" aboveAverage="0" equalAverage="0" bottom="0" percent="0" rank="0" text="" dxfId="276">
      <formula>"*"</formula>
    </cfRule>
  </conditionalFormatting>
  <conditionalFormatting sqref="H22:H25 H18:H20">
    <cfRule type="cellIs" priority="68" operator="equal" aboveAverage="0" equalAverage="0" bottom="0" percent="0" rank="0" text="" dxfId="277">
      <formula>"*"</formula>
    </cfRule>
  </conditionalFormatting>
  <conditionalFormatting sqref="G50:H50">
    <cfRule type="cellIs" priority="69" operator="equal" aboveAverage="0" equalAverage="0" bottom="0" percent="0" rank="0" text="" dxfId="278">
      <formula>"*"</formula>
    </cfRule>
  </conditionalFormatting>
  <conditionalFormatting sqref="G57:G60">
    <cfRule type="cellIs" priority="70" operator="equal" aboveAverage="0" equalAverage="0" bottom="0" percent="0" rank="0" text="" dxfId="279">
      <formula>"*"</formula>
    </cfRule>
  </conditionalFormatting>
  <conditionalFormatting sqref="G69:G73">
    <cfRule type="cellIs" priority="71" operator="equal" aboveAverage="0" equalAverage="0" bottom="0" percent="0" rank="0" text="" dxfId="280">
      <formula>"*"</formula>
    </cfRule>
  </conditionalFormatting>
  <conditionalFormatting sqref="E18">
    <cfRule type="cellIs" priority="72" operator="equal" aboveAverage="0" equalAverage="0" bottom="0" percent="0" rank="0" text="" dxfId="281">
      <formula>"*"</formula>
    </cfRule>
  </conditionalFormatting>
  <conditionalFormatting sqref="E19:E25 G22">
    <cfRule type="cellIs" priority="73" operator="equal" aboveAverage="0" equalAverage="0" bottom="0" percent="0" rank="0" text="" dxfId="282">
      <formula>"*"</formula>
    </cfRule>
  </conditionalFormatting>
  <conditionalFormatting sqref="D9">
    <cfRule type="cellIs" priority="74" operator="equal" aboveAverage="0" equalAverage="0" bottom="0" percent="0" rank="0" text="" dxfId="283">
      <formula>"*"</formula>
    </cfRule>
  </conditionalFormatting>
  <conditionalFormatting sqref="N22:O24">
    <cfRule type="cellIs" priority="75" operator="equal" aboveAverage="0" equalAverage="0" bottom="0" percent="0" rank="0" text="" dxfId="284">
      <formula>"*"</formula>
    </cfRule>
  </conditionalFormatting>
  <conditionalFormatting sqref="G41">
    <cfRule type="cellIs" priority="76" operator="equal" aboveAverage="0" equalAverage="0" bottom="0" percent="0" rank="0" text="" dxfId="285">
      <formula>"*"</formula>
    </cfRule>
  </conditionalFormatting>
  <conditionalFormatting sqref="H41">
    <cfRule type="cellIs" priority="77" operator="equal" aboveAverage="0" equalAverage="0" bottom="0" percent="0" rank="0" text="" dxfId="286">
      <formula>"*"</formula>
    </cfRule>
  </conditionalFormatting>
  <conditionalFormatting sqref="F67">
    <cfRule type="cellIs" priority="78" operator="equal" aboveAverage="0" equalAverage="0" bottom="0" percent="0" rank="0" text="" dxfId="287">
      <formula>"*"</formula>
    </cfRule>
  </conditionalFormatting>
  <conditionalFormatting sqref="G67">
    <cfRule type="cellIs" priority="79" operator="equal" aboveAverage="0" equalAverage="0" bottom="0" percent="0" rank="0" text="" dxfId="288">
      <formula>"*"</formula>
    </cfRule>
  </conditionalFormatting>
  <conditionalFormatting sqref="F69">
    <cfRule type="cellIs" priority="80" operator="equal" aboveAverage="0" equalAverage="0" bottom="0" percent="0" rank="0" text="" dxfId="289">
      <formula>"*"</formula>
    </cfRule>
  </conditionalFormatting>
  <conditionalFormatting sqref="F70:F73">
    <cfRule type="cellIs" priority="81" operator="equal" aboveAverage="0" equalAverage="0" bottom="0" percent="0" rank="0" text="" dxfId="290">
      <formula>"*"</formula>
    </cfRule>
  </conditionalFormatting>
  <conditionalFormatting sqref="F57">
    <cfRule type="cellIs" priority="82" operator="equal" aboveAverage="0" equalAverage="0" bottom="0" percent="0" rank="0" text="" dxfId="291">
      <formula>"*"</formula>
    </cfRule>
  </conditionalFormatting>
  <conditionalFormatting sqref="F58:F60">
    <cfRule type="cellIs" priority="83" operator="equal" aboveAverage="0" equalAverage="0" bottom="0" percent="0" rank="0" text="" dxfId="292">
      <formula>"*"</formula>
    </cfRule>
  </conditionalFormatting>
  <conditionalFormatting sqref="F45:F49">
    <cfRule type="cellIs" priority="84" operator="equal" aboveAverage="0" equalAverage="0" bottom="0" percent="0" rank="0" text="" dxfId="293">
      <formula>"*"</formula>
    </cfRule>
  </conditionalFormatting>
  <conditionalFormatting sqref="G44:G46">
    <cfRule type="cellIs" priority="85" operator="equal" aboveAverage="0" equalAverage="0" bottom="0" percent="0" rank="0" text="" dxfId="294">
      <formula>"*"</formula>
    </cfRule>
  </conditionalFormatting>
  <conditionalFormatting sqref="G48">
    <cfRule type="cellIs" priority="86" operator="equal" aboveAverage="0" equalAverage="0" bottom="0" percent="0" rank="0" text="" dxfId="295">
      <formula>"*"</formula>
    </cfRule>
  </conditionalFormatting>
  <conditionalFormatting sqref="H48">
    <cfRule type="cellIs" priority="87" operator="equal" aboveAverage="0" equalAverage="0" bottom="0" percent="0" rank="0" text="" dxfId="296">
      <formula>"*"</formula>
    </cfRule>
  </conditionalFormatting>
  <conditionalFormatting sqref="F36">
    <cfRule type="cellIs" priority="88" operator="equal" aboveAverage="0" equalAverage="0" bottom="0" percent="0" rank="0" text="" dxfId="297">
      <formula>"*"</formula>
    </cfRule>
  </conditionalFormatting>
  <conditionalFormatting sqref="F35">
    <cfRule type="cellIs" priority="89" operator="equal" aboveAverage="0" equalAverage="0" bottom="0" percent="0" rank="0" text="" dxfId="298">
      <formula>"*"</formula>
    </cfRule>
  </conditionalFormatting>
  <conditionalFormatting sqref="F34">
    <cfRule type="cellIs" priority="90" operator="equal" aboveAverage="0" equalAverage="0" bottom="0" percent="0" rank="0" text="" dxfId="299">
      <formula>"*"</formula>
    </cfRule>
  </conditionalFormatting>
  <conditionalFormatting sqref="F33">
    <cfRule type="cellIs" priority="91" operator="equal" aboveAverage="0" equalAverage="0" bottom="0" percent="0" rank="0" text="" dxfId="300">
      <formula>"*"</formula>
    </cfRule>
  </conditionalFormatting>
  <conditionalFormatting sqref="F32">
    <cfRule type="cellIs" priority="92" operator="equal" aboveAverage="0" equalAverage="0" bottom="0" percent="0" rank="0" text="" dxfId="301">
      <formula>"*"</formula>
    </cfRule>
  </conditionalFormatting>
  <conditionalFormatting sqref="D18:D19">
    <cfRule type="cellIs" priority="93" operator="equal" aboveAverage="0" equalAverage="0" bottom="0" percent="0" rank="0" text="" dxfId="146">
      <formula>"tyhjä"</formula>
    </cfRule>
    <cfRule type="cellIs" priority="94" operator="equal" aboveAverage="0" equalAverage="0" bottom="0" percent="0" rank="0" text="" dxfId="147">
      <formula>"*"</formula>
    </cfRule>
  </conditionalFormatting>
  <conditionalFormatting sqref="D23:D24 D20">
    <cfRule type="expression" priority="95" aboveAverage="0" equalAverage="0" bottom="0" percent="0" rank="0" text="" dxfId="148">
      <formula>LEFT(D20,1)="*"</formula>
    </cfRule>
  </conditionalFormatting>
  <conditionalFormatting sqref="D18:D19">
    <cfRule type="cellIs" priority="96" operator="equal" aboveAverage="0" equalAverage="0" bottom="0" percent="0" rank="0" text="" dxfId="182">
      <formula>"- Valitse -"</formula>
    </cfRule>
  </conditionalFormatting>
  <conditionalFormatting sqref="F44">
    <cfRule type="cellIs" priority="97" operator="equal" aboveAverage="0" equalAverage="0" bottom="0" percent="0" rank="0" text="" dxfId="302">
      <formula>"*"</formula>
    </cfRule>
  </conditionalFormatting>
  <conditionalFormatting sqref="H44">
    <cfRule type="cellIs" priority="98" operator="equal" aboveAverage="0" equalAverage="0" bottom="0" percent="0" rank="0" text="" dxfId="160">
      <formula>"*"</formula>
    </cfRule>
  </conditionalFormatting>
  <conditionalFormatting sqref="G47:H47 G49:H49">
    <cfRule type="cellIs" priority="99" operator="equal" aboveAverage="0" equalAverage="0" bottom="0" percent="0" rank="0" text="" dxfId="161">
      <formula>"*"</formula>
    </cfRule>
  </conditionalFormatting>
  <conditionalFormatting sqref="H45:H46">
    <cfRule type="cellIs" priority="100" operator="equal" aboveAverage="0" equalAverage="0" bottom="0" percent="0" rank="0" text="" dxfId="165">
      <formula>"*"</formula>
    </cfRule>
  </conditionalFormatting>
  <conditionalFormatting sqref="D31:D36">
    <cfRule type="cellIs" priority="101" operator="equal" aboveAverage="0" equalAverage="0" bottom="0" percent="0" rank="0" text="" dxfId="186">
      <formula>"tyhjä"</formula>
    </cfRule>
    <cfRule type="cellIs" priority="102" operator="equal" aboveAverage="0" equalAverage="0" bottom="0" percent="0" rank="0" text="" dxfId="187">
      <formula>"*"</formula>
    </cfRule>
  </conditionalFormatting>
  <conditionalFormatting sqref="D31:D36">
    <cfRule type="cellIs" priority="103" operator="equal" aboveAverage="0" equalAverage="0" bottom="0" percent="0" rank="0" text="" dxfId="188">
      <formula>"- Valitse -"</formula>
    </cfRule>
  </conditionalFormatting>
  <conditionalFormatting sqref="D21:D22">
    <cfRule type="expression" priority="104" aboveAverage="0" equalAverage="0" bottom="0" percent="0" rank="0" text="" dxfId="183">
      <formula>LEFT(D22,1)="*"</formula>
    </cfRule>
  </conditionalFormatting>
  <dataValidations count="1">
    <dataValidation allowBlank="true" errorStyle="stop" operator="equal" showDropDown="false" showErrorMessage="true" showInputMessage="true" sqref="H44:H47 G47 G49:H49" type="none">
      <formula1>OR(ISNUMBER(#ref!),#ref!="*")</formula1>
      <formula2>0</formula2>
    </dataValidation>
  </dataValidations>
  <printOptions headings="false" gridLines="false" gridLinesSet="true" horizontalCentered="true" verticalCentered="false"/>
  <pageMargins left="0.708333333333333" right="0.708333333333333" top="0.7875" bottom="0.7875" header="0.511805555555555" footer="0.511805555555555"/>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Z67"/>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9.13671875" defaultRowHeight="12.8" zeroHeight="false" outlineLevelRow="0" outlineLevelCol="0"/>
  <cols>
    <col collapsed="false" customWidth="true" hidden="false" outlineLevel="0" max="1" min="1" style="90" width="61.97"/>
    <col collapsed="false" customWidth="true" hidden="false" outlineLevel="0" max="2" min="2" style="26" width="0.86"/>
    <col collapsed="false" customWidth="true" hidden="false" outlineLevel="0" max="3" min="3" style="26" width="1.29"/>
    <col collapsed="false" customWidth="true" hidden="false" outlineLevel="0" max="4" min="4" style="26" width="23.35"/>
    <col collapsed="false" customWidth="true" hidden="false" outlineLevel="0" max="5" min="5" style="26" width="7.8"/>
    <col collapsed="false" customWidth="true" hidden="false" outlineLevel="0" max="6" min="6" style="26" width="15.55"/>
    <col collapsed="false" customWidth="true" hidden="false" outlineLevel="0" max="11" min="7" style="26" width="12.71"/>
    <col collapsed="false" customWidth="true" hidden="false" outlineLevel="0" max="12" min="12" style="26" width="2.42"/>
    <col collapsed="false" customWidth="true" hidden="false" outlineLevel="0" max="13" min="13" style="26" width="0.86"/>
    <col collapsed="false" customWidth="false" hidden="false" outlineLevel="0" max="1024" min="14" style="26" width="9.13"/>
  </cols>
  <sheetData>
    <row r="1" customFormat="false" ht="3" hidden="false" customHeight="true" outlineLevel="0" collapsed="false">
      <c r="A1" s="90" t="s">
        <v>0</v>
      </c>
    </row>
    <row r="2" s="265" customFormat="true" ht="27.75" hidden="false" customHeight="true" outlineLevel="0" collapsed="false">
      <c r="A2" s="264" t="s">
        <v>165</v>
      </c>
      <c r="C2" s="266"/>
      <c r="D2" s="267" t="s">
        <v>443</v>
      </c>
      <c r="E2" s="267"/>
      <c r="F2" s="267"/>
      <c r="G2" s="268"/>
      <c r="H2" s="268"/>
      <c r="I2" s="268"/>
      <c r="J2" s="268"/>
      <c r="K2" s="268"/>
      <c r="L2" s="269"/>
    </row>
    <row r="3" customFormat="false" ht="15" hidden="false" customHeight="true" outlineLevel="0" collapsed="false">
      <c r="A3" s="90" t="s">
        <v>165</v>
      </c>
      <c r="C3" s="97"/>
      <c r="D3" s="23" t="s">
        <v>444</v>
      </c>
      <c r="E3" s="23"/>
      <c r="F3" s="270"/>
      <c r="G3" s="13"/>
      <c r="H3" s="13"/>
      <c r="I3" s="13"/>
      <c r="J3" s="13"/>
      <c r="K3" s="13"/>
      <c r="L3" s="98"/>
    </row>
    <row r="4" customFormat="false" ht="7.5" hidden="false" customHeight="true" outlineLevel="0" collapsed="false">
      <c r="A4" s="90" t="s">
        <v>445</v>
      </c>
      <c r="C4" s="97"/>
      <c r="D4" s="13"/>
      <c r="E4" s="13"/>
      <c r="F4" s="13"/>
      <c r="G4" s="13"/>
      <c r="H4" s="13"/>
      <c r="I4" s="13"/>
      <c r="J4" s="13"/>
      <c r="K4" s="13"/>
      <c r="L4" s="98"/>
    </row>
    <row r="5" customFormat="false" ht="12.8" hidden="false" customHeight="false" outlineLevel="0" collapsed="false">
      <c r="A5" s="90" t="s">
        <v>446</v>
      </c>
      <c r="C5" s="93"/>
      <c r="D5" s="94" t="s">
        <v>447</v>
      </c>
      <c r="E5" s="94"/>
      <c r="F5" s="94"/>
      <c r="G5" s="95"/>
      <c r="H5" s="95"/>
      <c r="I5" s="95"/>
      <c r="J5" s="95"/>
      <c r="K5" s="95"/>
      <c r="L5" s="96"/>
    </row>
    <row r="6" customFormat="false" ht="3.75" hidden="false" customHeight="true" outlineLevel="0" collapsed="false">
      <c r="A6" s="90" t="s">
        <v>448</v>
      </c>
      <c r="C6" s="97"/>
      <c r="D6" s="13"/>
      <c r="E6" s="13"/>
      <c r="F6" s="13"/>
      <c r="G6" s="13"/>
      <c r="H6" s="13"/>
      <c r="I6" s="13"/>
      <c r="J6" s="13"/>
      <c r="K6" s="13"/>
      <c r="L6" s="98"/>
    </row>
    <row r="7" customFormat="false" ht="12.75" hidden="false" customHeight="true" outlineLevel="0" collapsed="false">
      <c r="A7" s="90" t="s">
        <v>449</v>
      </c>
      <c r="C7" s="97"/>
      <c r="D7" s="61" t="s">
        <v>94</v>
      </c>
      <c r="E7" s="29" t="str">
        <f aca="false">A2</f>
        <v>[:lahtotiedot :lammitetty-nettoala]</v>
      </c>
      <c r="F7" s="271" t="s">
        <v>450</v>
      </c>
      <c r="H7" s="272"/>
      <c r="K7" s="13"/>
      <c r="L7" s="98"/>
      <c r="P7" s="29"/>
    </row>
    <row r="8" customFormat="false" ht="3.75" hidden="false" customHeight="true" outlineLevel="0" collapsed="false">
      <c r="A8" s="90" t="s">
        <v>451</v>
      </c>
      <c r="C8" s="97"/>
      <c r="D8" s="13"/>
      <c r="E8" s="13"/>
      <c r="F8" s="13"/>
      <c r="H8" s="13"/>
      <c r="I8" s="13"/>
      <c r="J8" s="13"/>
      <c r="K8" s="13"/>
      <c r="L8" s="98"/>
    </row>
    <row r="9" customFormat="false" ht="12.75" hidden="false" customHeight="true" outlineLevel="0" collapsed="false">
      <c r="A9" s="90" t="s">
        <v>452</v>
      </c>
      <c r="C9" s="97"/>
      <c r="D9" s="13"/>
      <c r="E9" s="13"/>
      <c r="F9" s="13"/>
      <c r="G9" s="13"/>
      <c r="H9" s="13"/>
      <c r="I9" s="13"/>
      <c r="J9" s="13"/>
      <c r="K9" s="13"/>
      <c r="L9" s="98"/>
    </row>
    <row r="10" customFormat="false" ht="12.8" hidden="false" customHeight="false" outlineLevel="0" collapsed="false">
      <c r="A10" s="90" t="s">
        <v>453</v>
      </c>
      <c r="C10" s="97"/>
      <c r="D10" s="61" t="s">
        <v>454</v>
      </c>
      <c r="E10" s="61"/>
      <c r="F10" s="13"/>
      <c r="G10" s="273"/>
      <c r="H10" s="274"/>
      <c r="I10" s="275"/>
      <c r="J10" s="276" t="s">
        <v>108</v>
      </c>
      <c r="K10" s="277" t="s">
        <v>109</v>
      </c>
      <c r="L10" s="278"/>
    </row>
    <row r="11" customFormat="false" ht="6" hidden="false" customHeight="true" outlineLevel="0" collapsed="false">
      <c r="A11" s="90" t="s">
        <v>455</v>
      </c>
      <c r="C11" s="97"/>
      <c r="D11" s="13"/>
      <c r="E11" s="13"/>
      <c r="F11" s="13"/>
      <c r="G11" s="279"/>
      <c r="H11" s="38"/>
      <c r="I11" s="112"/>
      <c r="J11" s="280"/>
      <c r="K11" s="281"/>
      <c r="L11" s="112"/>
    </row>
    <row r="12" customFormat="false" ht="12.8" hidden="false" customHeight="false" outlineLevel="0" collapsed="false">
      <c r="A12" s="90" t="s">
        <v>456</v>
      </c>
      <c r="C12" s="97"/>
      <c r="D12" s="282" t="s">
        <v>457</v>
      </c>
      <c r="E12" s="282"/>
      <c r="F12" s="282"/>
      <c r="G12" s="283"/>
      <c r="H12" s="284"/>
      <c r="I12" s="285"/>
      <c r="J12" s="286" t="str">
        <f aca="false">A4</f>
        <v>[:toteutunut-ostoenergiankulutus :ostettu-energia :kaukolampo-vuosikulutus]</v>
      </c>
      <c r="K12" s="287" t="str">
        <f aca="false">A5</f>
        <v>[:toteutunut-ostoenergiankulutus :ostettu-energia :kaukolampo-vuosikulutus-nettoala]</v>
      </c>
      <c r="L12" s="288"/>
      <c r="Z12" s="23"/>
    </row>
    <row r="13" customFormat="false" ht="12.8" hidden="false" customHeight="false" outlineLevel="0" collapsed="false">
      <c r="A13" s="90" t="s">
        <v>458</v>
      </c>
      <c r="C13" s="97"/>
      <c r="D13" s="282" t="s">
        <v>459</v>
      </c>
      <c r="E13" s="282"/>
      <c r="F13" s="282"/>
      <c r="G13" s="283"/>
      <c r="H13" s="284"/>
      <c r="I13" s="285"/>
      <c r="J13" s="286" t="str">
        <f aca="false">A6</f>
        <v>[:toteutunut-ostoenergiankulutus :ostettu-energia :kokonaissahko-vuosikulutus]</v>
      </c>
      <c r="K13" s="287" t="str">
        <f aca="false">A7</f>
        <v>[:toteutunut-ostoenergiankulutus :ostettu-energia :kokonaissahko-vuosikulutus-nettoala]</v>
      </c>
      <c r="L13" s="288"/>
      <c r="Z13" s="23"/>
    </row>
    <row r="14" customFormat="false" ht="12.8" hidden="false" customHeight="false" outlineLevel="0" collapsed="false">
      <c r="A14" s="90" t="s">
        <v>460</v>
      </c>
      <c r="C14" s="97"/>
      <c r="D14" s="274" t="s">
        <v>461</v>
      </c>
      <c r="E14" s="274"/>
      <c r="F14" s="282"/>
      <c r="G14" s="283"/>
      <c r="H14" s="284"/>
      <c r="I14" s="285"/>
      <c r="J14" s="286" t="str">
        <f aca="false">A8</f>
        <v>[:toteutunut-ostoenergiankulutus :ostettu-energia :kiinteistosahko-vuosikulutus]</v>
      </c>
      <c r="K14" s="287" t="str">
        <f aca="false">A9</f>
        <v>[:toteutunut-ostoenergiankulutus :ostettu-energia :kiinteistosahko-vuosikulutus-nettoala]</v>
      </c>
      <c r="L14" s="288"/>
      <c r="Z14" s="23"/>
    </row>
    <row r="15" customFormat="false" ht="12.8" hidden="false" customHeight="false" outlineLevel="0" collapsed="false">
      <c r="A15" s="90" t="s">
        <v>462</v>
      </c>
      <c r="C15" s="97"/>
      <c r="D15" s="274" t="s">
        <v>463</v>
      </c>
      <c r="E15" s="274"/>
      <c r="F15" s="282"/>
      <c r="G15" s="283"/>
      <c r="H15" s="284"/>
      <c r="I15" s="285"/>
      <c r="J15" s="286" t="str">
        <f aca="false">A10</f>
        <v>[:toteutunut-ostoenergiankulutus :ostettu-energia :kayttajasahko-vuosikulutus]</v>
      </c>
      <c r="K15" s="287" t="str">
        <f aca="false">A11</f>
        <v>[:toteutunut-ostoenergiankulutus :ostettu-energia :kayttajasahko-vuosikulutus-nettoala]</v>
      </c>
      <c r="L15" s="288"/>
      <c r="Z15" s="23"/>
    </row>
    <row r="16" customFormat="false" ht="12.8" hidden="false" customHeight="false" outlineLevel="0" collapsed="false">
      <c r="A16" s="90" t="s">
        <v>464</v>
      </c>
      <c r="C16" s="97"/>
      <c r="D16" s="282" t="s">
        <v>354</v>
      </c>
      <c r="E16" s="282"/>
      <c r="F16" s="282"/>
      <c r="G16" s="282"/>
      <c r="H16" s="282"/>
      <c r="I16" s="282"/>
      <c r="J16" s="286" t="str">
        <f aca="false">A12</f>
        <v>[:toteutunut-ostoenergiankulutus :ostettu-energia :kaukojaahdytys-vuosikulutus]</v>
      </c>
      <c r="K16" s="287" t="str">
        <f aca="false">A13</f>
        <v>[:toteutunut-ostoenergiankulutus :ostettu-energia :kaukojaahdytys-vuosikulutus-nettoala]</v>
      </c>
      <c r="L16" s="288"/>
      <c r="Z16" s="23"/>
    </row>
    <row r="17" customFormat="false" ht="12.8" hidden="false" customHeight="false" outlineLevel="0" collapsed="false">
      <c r="A17" s="90" t="s">
        <v>465</v>
      </c>
      <c r="C17" s="97"/>
      <c r="D17" s="289" t="str">
        <f aca="false">A14</f>
        <v>[:toteutunut-ostoenergiankulutus :ostettu-energia :muu 0 :nimi-fi]</v>
      </c>
      <c r="E17" s="289"/>
      <c r="F17" s="289"/>
      <c r="G17" s="289"/>
      <c r="H17" s="289"/>
      <c r="I17" s="289"/>
      <c r="J17" s="286" t="str">
        <f aca="false">A16</f>
        <v>[:toteutunut-ostoenergiankulutus :ostettu-energia :muu 0 :vuosikulutus]</v>
      </c>
      <c r="K17" s="287" t="str">
        <f aca="false">A17</f>
        <v>[:toteutunut-ostoenergiankulutus :ostettu-energia :muu 0 :vuosikulutus-nettoala]</v>
      </c>
      <c r="L17" s="288"/>
      <c r="Z17" s="23"/>
    </row>
    <row r="18" customFormat="false" ht="12.8" hidden="false" customHeight="false" outlineLevel="0" collapsed="false">
      <c r="A18" s="90" t="s">
        <v>466</v>
      </c>
      <c r="C18" s="97"/>
      <c r="D18" s="289" t="str">
        <f aca="false">A18</f>
        <v>[:toteutunut-ostoenergiankulutus :ostettu-energia :muu 1 :nimi-fi]</v>
      </c>
      <c r="E18" s="289"/>
      <c r="F18" s="289"/>
      <c r="G18" s="289"/>
      <c r="H18" s="289"/>
      <c r="I18" s="289"/>
      <c r="J18" s="286" t="str">
        <f aca="false">A20</f>
        <v>[:toteutunut-ostoenergiankulutus :ostettu-energia :muu 1 :vuosikulutus]</v>
      </c>
      <c r="K18" s="287" t="str">
        <f aca="false">A21</f>
        <v>[:toteutunut-ostoenergiankulutus :ostettu-energia :muu 1 :vuosikulutus-nettoala]</v>
      </c>
      <c r="L18" s="288"/>
      <c r="Z18" s="23"/>
    </row>
    <row r="19" customFormat="false" ht="12.8" hidden="false" customHeight="false" outlineLevel="0" collapsed="false">
      <c r="A19" s="90" t="s">
        <v>467</v>
      </c>
      <c r="C19" s="97"/>
      <c r="D19" s="289" t="str">
        <f aca="false">A22</f>
        <v>[:toteutunut-ostoenergiankulutus :ostettu-energia :muu 2 :nimi-fi]</v>
      </c>
      <c r="E19" s="289"/>
      <c r="F19" s="289"/>
      <c r="G19" s="289"/>
      <c r="H19" s="289"/>
      <c r="I19" s="289"/>
      <c r="J19" s="286" t="str">
        <f aca="false">A24</f>
        <v>[:toteutunut-ostoenergiankulutus :ostettu-energia :muu 2 :vuosikulutus]</v>
      </c>
      <c r="K19" s="287" t="str">
        <f aca="false">A25</f>
        <v>[:toteutunut-ostoenergiankulutus :ostettu-energia :muu 2 :vuosikulutus-nettoala]</v>
      </c>
      <c r="L19" s="288"/>
      <c r="Z19" s="23"/>
    </row>
    <row r="20" customFormat="false" ht="12.8" hidden="false" customHeight="false" outlineLevel="0" collapsed="false">
      <c r="A20" s="90" t="s">
        <v>468</v>
      </c>
      <c r="C20" s="97"/>
      <c r="D20" s="289" t="str">
        <f aca="false">A26</f>
        <v>[:toteutunut-ostoenergiankulutus :ostettu-energia :muu 3 :nimi-fi]</v>
      </c>
      <c r="E20" s="289"/>
      <c r="F20" s="289"/>
      <c r="G20" s="289"/>
      <c r="H20" s="289"/>
      <c r="I20" s="289"/>
      <c r="J20" s="286" t="str">
        <f aca="false">A28</f>
        <v>[:toteutunut-ostoenergiankulutus :ostettu-energia :muu 3 :vuosikulutus]</v>
      </c>
      <c r="K20" s="287" t="str">
        <f aca="false">A29</f>
        <v>[:toteutunut-ostoenergiankulutus :ostettu-energia :muu 3 :vuosikulutus-nettoala]</v>
      </c>
      <c r="L20" s="288"/>
      <c r="Z20" s="23"/>
    </row>
    <row r="21" customFormat="false" ht="12.8" hidden="false" customHeight="false" outlineLevel="0" collapsed="false">
      <c r="A21" s="90" t="s">
        <v>469</v>
      </c>
      <c r="C21" s="97"/>
      <c r="D21" s="289" t="str">
        <f aca="false">A30</f>
        <v>[:toteutunut-ostoenergiankulutus :ostettu-energia :muu 4 :nimi-fi]</v>
      </c>
      <c r="E21" s="289"/>
      <c r="F21" s="289"/>
      <c r="G21" s="289"/>
      <c r="H21" s="289"/>
      <c r="I21" s="289"/>
      <c r="J21" s="286" t="str">
        <f aca="false">A32</f>
        <v>[:toteutunut-ostoenergiankulutus :ostettu-energia :muu 4 :vuosikulutus]</v>
      </c>
      <c r="K21" s="287" t="str">
        <f aca="false">A33</f>
        <v>[:toteutunut-ostoenergiankulutus :ostettu-energia :muu 4 :vuosikulutus-nettoala]</v>
      </c>
      <c r="L21" s="288"/>
      <c r="Z21" s="23"/>
    </row>
    <row r="22" customFormat="false" ht="12.8" hidden="false" customHeight="false" outlineLevel="0" collapsed="false">
      <c r="A22" s="90" t="s">
        <v>470</v>
      </c>
      <c r="C22" s="97"/>
      <c r="D22" s="290"/>
      <c r="E22" s="290"/>
      <c r="F22" s="290"/>
      <c r="G22" s="290"/>
      <c r="H22" s="290"/>
      <c r="I22" s="290"/>
      <c r="J22" s="291"/>
      <c r="K22" s="292" t="str">
        <f aca="false">IF(AND(J22&lt;&gt;0,ISNUMBER(J22/'4) E-luvun laskennan tulokset '!$E$9)),CEILING(J22/'4) E-luvun laskennan tulokset '!$E$9,1),"")</f>
        <v/>
      </c>
      <c r="L22" s="293"/>
      <c r="Z22" s="23"/>
    </row>
    <row r="23" customFormat="false" ht="12.8" hidden="false" customHeight="false" outlineLevel="0" collapsed="false">
      <c r="A23" s="90" t="s">
        <v>471</v>
      </c>
      <c r="C23" s="97"/>
      <c r="D23" s="294"/>
      <c r="E23" s="294"/>
      <c r="F23" s="294"/>
      <c r="G23" s="283"/>
      <c r="H23" s="284"/>
      <c r="I23" s="283"/>
      <c r="J23" s="295"/>
      <c r="K23" s="296"/>
      <c r="L23" s="288"/>
      <c r="Z23" s="23"/>
    </row>
    <row r="24" customFormat="false" ht="35.05" hidden="false" customHeight="false" outlineLevel="0" collapsed="false">
      <c r="A24" s="90" t="s">
        <v>472</v>
      </c>
      <c r="C24" s="97"/>
      <c r="D24" s="297" t="s">
        <v>473</v>
      </c>
      <c r="E24" s="297"/>
      <c r="F24" s="297"/>
      <c r="G24" s="298" t="s">
        <v>474</v>
      </c>
      <c r="H24" s="299" t="s">
        <v>475</v>
      </c>
      <c r="I24" s="298" t="s">
        <v>476</v>
      </c>
      <c r="J24" s="299" t="s">
        <v>108</v>
      </c>
      <c r="K24" s="300" t="s">
        <v>109</v>
      </c>
      <c r="L24" s="301"/>
      <c r="Z24" s="23"/>
    </row>
    <row r="25" customFormat="false" ht="6" hidden="false" customHeight="true" outlineLevel="0" collapsed="false">
      <c r="A25" s="90" t="s">
        <v>477</v>
      </c>
      <c r="C25" s="97"/>
      <c r="D25" s="61"/>
      <c r="E25" s="61"/>
      <c r="F25" s="61"/>
      <c r="G25" s="302"/>
      <c r="H25" s="303"/>
      <c r="I25" s="276"/>
      <c r="J25" s="276"/>
      <c r="K25" s="304"/>
      <c r="L25" s="278"/>
      <c r="Z25" s="23"/>
    </row>
    <row r="26" customFormat="false" ht="14.25" hidden="false" customHeight="true" outlineLevel="0" collapsed="false">
      <c r="A26" s="90" t="s">
        <v>478</v>
      </c>
      <c r="C26" s="97"/>
      <c r="D26" s="282" t="s">
        <v>479</v>
      </c>
      <c r="E26" s="282"/>
      <c r="F26" s="282"/>
      <c r="G26" s="286" t="str">
        <f aca="false">A34</f>
        <v>[:toteutunut-ostoenergiankulutus :ostetut-polttoaineet :kevyt-polttooljy]</v>
      </c>
      <c r="H26" s="303" t="s">
        <v>480</v>
      </c>
      <c r="I26" s="276" t="n">
        <v>10</v>
      </c>
      <c r="J26" s="305" t="str">
        <f aca="false">A35</f>
        <v>[:toteutunut-ostoenergiankulutus :ostetut-polttoaineet :kevyt-polttooljy-kwh]</v>
      </c>
      <c r="K26" s="287" t="str">
        <f aca="false">A36</f>
        <v>[:toteutunut-ostoenergiankulutus :ostetut-polttoaineet :kevyt-polttooljy-kwh-nettoala]</v>
      </c>
      <c r="L26" s="306"/>
      <c r="Z26" s="23"/>
    </row>
    <row r="27" customFormat="false" ht="12.8" hidden="false" customHeight="false" outlineLevel="0" collapsed="false">
      <c r="A27" s="90" t="s">
        <v>481</v>
      </c>
      <c r="C27" s="97"/>
      <c r="D27" s="282" t="s">
        <v>482</v>
      </c>
      <c r="E27" s="282"/>
      <c r="F27" s="282"/>
      <c r="G27" s="286" t="str">
        <f aca="false">A37</f>
        <v>[:toteutunut-ostoenergiankulutus :ostetut-polttoaineet :pilkkeet-havu-sekapuu]</v>
      </c>
      <c r="H27" s="303" t="s">
        <v>483</v>
      </c>
      <c r="I27" s="276" t="n">
        <v>1300</v>
      </c>
      <c r="J27" s="305" t="str">
        <f aca="false">A38</f>
        <v>[:toteutunut-ostoenergiankulutus :ostetut-polttoaineet :pilkkeet-havu-sekapuu-kwh]</v>
      </c>
      <c r="K27" s="287" t="str">
        <f aca="false">A39</f>
        <v>[:toteutunut-ostoenergiankulutus :ostetut-polttoaineet :pilkkeet-havu-sekapuu-kwh-nettoala]</v>
      </c>
      <c r="L27" s="306"/>
      <c r="Z27" s="23"/>
    </row>
    <row r="28" customFormat="false" ht="12.8" hidden="false" customHeight="false" outlineLevel="0" collapsed="false">
      <c r="A28" s="90" t="s">
        <v>484</v>
      </c>
      <c r="C28" s="97"/>
      <c r="D28" s="282" t="s">
        <v>485</v>
      </c>
      <c r="E28" s="282"/>
      <c r="F28" s="282"/>
      <c r="G28" s="286" t="str">
        <f aca="false">A40</f>
        <v>[:toteutunut-ostoenergiankulutus :ostetut-polttoaineet :pilkkeet-koivu]</v>
      </c>
      <c r="H28" s="303" t="s">
        <v>483</v>
      </c>
      <c r="I28" s="276" t="n">
        <v>1700</v>
      </c>
      <c r="J28" s="305" t="str">
        <f aca="false">A41</f>
        <v>[:toteutunut-ostoenergiankulutus :ostetut-polttoaineet :pilkkeet-koivu-kwh]</v>
      </c>
      <c r="K28" s="287" t="str">
        <f aca="false">A42</f>
        <v>[:toteutunut-ostoenergiankulutus :ostetut-polttoaineet :pilkkeet-koivu-kwh-nettoala]</v>
      </c>
      <c r="L28" s="306"/>
      <c r="Z28" s="23"/>
    </row>
    <row r="29" customFormat="false" ht="12.8" hidden="false" customHeight="false" outlineLevel="0" collapsed="false">
      <c r="A29" s="90" t="s">
        <v>486</v>
      </c>
      <c r="C29" s="97"/>
      <c r="D29" s="282" t="s">
        <v>487</v>
      </c>
      <c r="E29" s="282"/>
      <c r="F29" s="282"/>
      <c r="G29" s="286" t="str">
        <f aca="false">A43</f>
        <v>[:toteutunut-ostoenergiankulutus :ostetut-polttoaineet :puupelletit]</v>
      </c>
      <c r="H29" s="303" t="s">
        <v>488</v>
      </c>
      <c r="I29" s="276" t="n">
        <v>4.7</v>
      </c>
      <c r="J29" s="305" t="str">
        <f aca="false">A44</f>
        <v>[:toteutunut-ostoenergiankulutus :ostetut-polttoaineet :puupelletit-kwh]</v>
      </c>
      <c r="K29" s="287" t="str">
        <f aca="false">A45</f>
        <v>[:toteutunut-ostoenergiankulutus :ostetut-polttoaineet :puupelletit-kwh-nettoala]</v>
      </c>
      <c r="L29" s="306"/>
      <c r="Z29" s="23"/>
    </row>
    <row r="30" customFormat="false" ht="12.8" hidden="false" customHeight="false" outlineLevel="0" collapsed="false">
      <c r="A30" s="90" t="s">
        <v>489</v>
      </c>
      <c r="C30" s="97"/>
      <c r="D30" s="307" t="str">
        <f aca="false">A46</f>
        <v>[:toteutunut-ostoenergiankulutus :ostetut-polttoaineet :muu 0 :nimi]</v>
      </c>
      <c r="E30" s="307"/>
      <c r="F30" s="307"/>
      <c r="G30" s="286" t="str">
        <f aca="false">A47</f>
        <v>[:toteutunut-ostoenergiankulutus :ostetut-polttoaineet :muu 0 :maara-vuodessa]</v>
      </c>
      <c r="H30" s="308" t="str">
        <f aca="false">A48</f>
        <v>[:toteutunut-ostoenergiankulutus :ostetut-polttoaineet :muu 0 :yksikko]</v>
      </c>
      <c r="I30" s="309" t="str">
        <f aca="false">A49</f>
        <v>[:toteutunut-ostoenergiankulutus :ostetut-polttoaineet :muu 0 :muunnoskerroin]</v>
      </c>
      <c r="J30" s="305" t="str">
        <f aca="false">A50</f>
        <v>[:toteutunut-ostoenergiankulutus :ostetut-polttoaineet :muu 0 :kwh]</v>
      </c>
      <c r="K30" s="287" t="str">
        <f aca="false">A51</f>
        <v>[:toteutunut-ostoenergiankulutus :ostetut-polttoaineet :muu 0 :kwh-nettoala]</v>
      </c>
      <c r="L30" s="306"/>
      <c r="Z30" s="23"/>
    </row>
    <row r="31" customFormat="false" ht="12.8" hidden="false" customHeight="false" outlineLevel="0" collapsed="false">
      <c r="A31" s="90" t="s">
        <v>490</v>
      </c>
      <c r="C31" s="97"/>
      <c r="D31" s="307" t="str">
        <f aca="false">A52</f>
        <v>[:toteutunut-ostoenergiankulutus :ostetut-polttoaineet :muu 1 :nimi]</v>
      </c>
      <c r="E31" s="307"/>
      <c r="F31" s="307"/>
      <c r="G31" s="286" t="str">
        <f aca="false">A53</f>
        <v>[:toteutunut-ostoenergiankulutus :ostetut-polttoaineet :muu 1 :maara-vuodessa]</v>
      </c>
      <c r="H31" s="308" t="str">
        <f aca="false">A54</f>
        <v>[:toteutunut-ostoenergiankulutus :ostetut-polttoaineet :muu 1 :yksikko]</v>
      </c>
      <c r="I31" s="309" t="str">
        <f aca="false">A55</f>
        <v>[:toteutunut-ostoenergiankulutus :ostetut-polttoaineet :muu 1 :muunnoskerroin]</v>
      </c>
      <c r="J31" s="305" t="str">
        <f aca="false">A56</f>
        <v>[:toteutunut-ostoenergiankulutus :ostetut-polttoaineet :muu 1 :kwh]</v>
      </c>
      <c r="K31" s="287" t="str">
        <f aca="false">A57</f>
        <v>[:toteutunut-ostoenergiankulutus :ostetut-polttoaineet :muu 1 :kwh-nettoala]</v>
      </c>
      <c r="L31" s="306"/>
      <c r="Z31" s="23"/>
    </row>
    <row r="32" customFormat="false" ht="12.8" hidden="false" customHeight="false" outlineLevel="0" collapsed="false">
      <c r="A32" s="90" t="s">
        <v>491</v>
      </c>
      <c r="C32" s="97"/>
      <c r="D32" s="310"/>
      <c r="E32" s="310"/>
      <c r="F32" s="310"/>
      <c r="G32" s="286"/>
      <c r="H32" s="311"/>
      <c r="I32" s="309"/>
      <c r="J32" s="305" t="str">
        <f aca="false">IF(ISNUMBER(I32*G32),IF(I32*G32&lt;&gt;0,CEILING(I32*G32,1),""),"")</f>
        <v/>
      </c>
      <c r="K32" s="287" t="str">
        <f aca="false">IF(AND(J32&lt;&gt;0,ISNUMBER(J32/'4) E-luvun laskennan tulokset '!$E$9)),CEILING(J32/'4) E-luvun laskennan tulokset '!$E$9,1),"")</f>
        <v/>
      </c>
      <c r="L32" s="306"/>
      <c r="Z32" s="23"/>
    </row>
    <row r="33" customFormat="false" ht="12.8" hidden="false" customHeight="false" outlineLevel="0" collapsed="false">
      <c r="A33" s="90" t="s">
        <v>492</v>
      </c>
      <c r="C33" s="97"/>
      <c r="D33" s="310"/>
      <c r="E33" s="310"/>
      <c r="F33" s="310"/>
      <c r="G33" s="286"/>
      <c r="H33" s="311"/>
      <c r="I33" s="309"/>
      <c r="J33" s="305" t="str">
        <f aca="false">IF(ISNUMBER(I33*G33),IF(I33*G33&lt;&gt;0,CEILING(I33*G33,1),""),"")</f>
        <v/>
      </c>
      <c r="K33" s="287" t="str">
        <f aca="false">IF(AND(J33&lt;&gt;0,ISNUMBER(J33/'4) E-luvun laskennan tulokset '!$E$9)),CEILING(J33/'4) E-luvun laskennan tulokset '!$E$9,1),"")</f>
        <v/>
      </c>
      <c r="L33" s="306"/>
      <c r="Z33" s="23"/>
    </row>
    <row r="34" customFormat="false" ht="12.8" hidden="false" customHeight="false" outlineLevel="0" collapsed="false">
      <c r="A34" s="90" t="s">
        <v>493</v>
      </c>
      <c r="C34" s="97"/>
      <c r="D34" s="310"/>
      <c r="E34" s="310"/>
      <c r="F34" s="310"/>
      <c r="G34" s="286"/>
      <c r="H34" s="311"/>
      <c r="I34" s="309"/>
      <c r="J34" s="305" t="str">
        <f aca="false">IF(ISNUMBER(I34*G34),IF(I34*G34&lt;&gt;0,CEILING(I34*G34,1),""),"")</f>
        <v/>
      </c>
      <c r="K34" s="287" t="str">
        <f aca="false">IF(AND(J34&lt;&gt;0,ISNUMBER(J34/'4) E-luvun laskennan tulokset '!$E$9)),CEILING(J34/'4) E-luvun laskennan tulokset '!$E$9,1),"")</f>
        <v/>
      </c>
      <c r="L34" s="306"/>
      <c r="Z34" s="23"/>
    </row>
    <row r="35" customFormat="false" ht="12.8" hidden="false" customHeight="false" outlineLevel="0" collapsed="false">
      <c r="A35" s="90" t="s">
        <v>494</v>
      </c>
      <c r="C35" s="97"/>
      <c r="D35" s="310"/>
      <c r="E35" s="310"/>
      <c r="F35" s="310"/>
      <c r="G35" s="286"/>
      <c r="H35" s="311"/>
      <c r="I35" s="309"/>
      <c r="J35" s="305" t="str">
        <f aca="false">IF(ISNUMBER(I35*G35),IF(I35*G35&lt;&gt;0,CEILING(I35*G35,1),""),"")</f>
        <v/>
      </c>
      <c r="K35" s="287" t="str">
        <f aca="false">IF(AND(J35&lt;&gt;0,ISNUMBER(J35/'4) E-luvun laskennan tulokset '!$E$9)),CEILING(J35/'4) E-luvun laskennan tulokset '!$E$9,1),"")</f>
        <v/>
      </c>
      <c r="L35" s="306"/>
      <c r="Z35" s="23"/>
    </row>
    <row r="36" customFormat="false" ht="12.8" hidden="false" customHeight="false" outlineLevel="0" collapsed="false">
      <c r="A36" s="90" t="s">
        <v>495</v>
      </c>
      <c r="C36" s="97"/>
      <c r="D36" s="310"/>
      <c r="E36" s="310"/>
      <c r="F36" s="310"/>
      <c r="G36" s="286"/>
      <c r="H36" s="311"/>
      <c r="I36" s="309"/>
      <c r="J36" s="305" t="str">
        <f aca="false">IF(ISNUMBER(I36*G36),IF(I36*G36&lt;&gt;0,CEILING(I36*G36,1),""),"")</f>
        <v/>
      </c>
      <c r="K36" s="287" t="str">
        <f aca="false">IF(AND(J36&lt;&gt;0,ISNUMBER(J36/'4) E-luvun laskennan tulokset '!$E$9)),CEILING(J36/'4) E-luvun laskennan tulokset '!$E$9,1),"")</f>
        <v/>
      </c>
      <c r="L36" s="306"/>
      <c r="Z36" s="23"/>
    </row>
    <row r="37" customFormat="false" ht="12.8" hidden="false" customHeight="false" outlineLevel="0" collapsed="false">
      <c r="A37" s="90" t="s">
        <v>496</v>
      </c>
      <c r="C37" s="97"/>
      <c r="D37" s="310"/>
      <c r="E37" s="310"/>
      <c r="F37" s="310"/>
      <c r="G37" s="286"/>
      <c r="H37" s="311"/>
      <c r="I37" s="309"/>
      <c r="J37" s="305" t="str">
        <f aca="false">IF(ISNUMBER(I37*G37),IF(I37*G37&lt;&gt;0,CEILING(I37*G37,1),""),"")</f>
        <v/>
      </c>
      <c r="K37" s="287" t="str">
        <f aca="false">IF(AND(J37&lt;&gt;0,ISNUMBER(J37/'4) E-luvun laskennan tulokset '!$E$9)),CEILING(J37/'4) E-luvun laskennan tulokset '!$E$9,1),"")</f>
        <v/>
      </c>
      <c r="L37" s="306"/>
      <c r="Z37" s="23"/>
    </row>
    <row r="38" customFormat="false" ht="12.8" hidden="false" customHeight="false" outlineLevel="0" collapsed="false">
      <c r="A38" s="90" t="s">
        <v>497</v>
      </c>
      <c r="C38" s="97"/>
      <c r="D38" s="310"/>
      <c r="E38" s="310"/>
      <c r="F38" s="310"/>
      <c r="G38" s="286"/>
      <c r="H38" s="311"/>
      <c r="I38" s="309"/>
      <c r="J38" s="305" t="str">
        <f aca="false">IF(ISNUMBER(I38*G38),IF(I38*G38&lt;&gt;0,CEILING(I38*G38,1),""),"")</f>
        <v/>
      </c>
      <c r="K38" s="287" t="str">
        <f aca="false">IF(AND(J38&lt;&gt;0,ISNUMBER(J38/'4) E-luvun laskennan tulokset '!$E$9)),CEILING(J38/'4) E-luvun laskennan tulokset '!$E$9,1),"")</f>
        <v/>
      </c>
      <c r="L38" s="306"/>
      <c r="Z38" s="23"/>
    </row>
    <row r="39" customFormat="false" ht="12.8" hidden="false" customHeight="false" outlineLevel="0" collapsed="false">
      <c r="A39" s="90" t="s">
        <v>498</v>
      </c>
      <c r="C39" s="97"/>
      <c r="D39" s="310"/>
      <c r="E39" s="310"/>
      <c r="F39" s="310"/>
      <c r="G39" s="286"/>
      <c r="H39" s="311"/>
      <c r="I39" s="309"/>
      <c r="J39" s="305" t="str">
        <f aca="false">IF(ISNUMBER(I39*G39),IF(I39*G39&lt;&gt;0,CEILING(I39*G39,1),""),"")</f>
        <v/>
      </c>
      <c r="K39" s="287" t="str">
        <f aca="false">IF(AND(J39&lt;&gt;0,ISNUMBER(J39/'4) E-luvun laskennan tulokset '!$E$9)),CEILING(J39/'4) E-luvun laskennan tulokset '!$E$9,1),"")</f>
        <v/>
      </c>
      <c r="L39" s="306"/>
      <c r="Z39" s="23"/>
    </row>
    <row r="40" customFormat="false" ht="6" hidden="false" customHeight="true" outlineLevel="0" collapsed="false">
      <c r="A40" s="90" t="s">
        <v>499</v>
      </c>
      <c r="C40" s="97"/>
      <c r="D40" s="294"/>
      <c r="E40" s="294"/>
      <c r="F40" s="294"/>
      <c r="G40" s="283"/>
      <c r="H40" s="284"/>
      <c r="I40" s="283"/>
      <c r="J40" s="295"/>
      <c r="K40" s="296"/>
      <c r="L40" s="288"/>
      <c r="Z40" s="23"/>
    </row>
    <row r="41" customFormat="false" ht="12.8" hidden="false" customHeight="false" outlineLevel="0" collapsed="false">
      <c r="A41" s="90" t="s">
        <v>500</v>
      </c>
      <c r="C41" s="97"/>
      <c r="D41" s="312" t="s">
        <v>501</v>
      </c>
      <c r="E41" s="312"/>
      <c r="F41" s="294"/>
      <c r="G41" s="283"/>
      <c r="H41" s="284"/>
      <c r="I41" s="283"/>
      <c r="J41" s="295"/>
      <c r="K41" s="296"/>
      <c r="L41" s="288"/>
      <c r="Z41" s="23"/>
    </row>
    <row r="42" customFormat="false" ht="6" hidden="false" customHeight="true" outlineLevel="0" collapsed="false">
      <c r="A42" s="90" t="s">
        <v>502</v>
      </c>
      <c r="C42" s="97"/>
      <c r="D42" s="313"/>
      <c r="E42" s="313"/>
      <c r="F42" s="313"/>
      <c r="G42" s="314"/>
      <c r="H42" s="315"/>
      <c r="I42" s="314"/>
      <c r="J42" s="316"/>
      <c r="K42" s="317"/>
      <c r="L42" s="293"/>
      <c r="Z42" s="23"/>
    </row>
    <row r="43" customFormat="false" ht="12.8" hidden="false" customHeight="false" outlineLevel="0" collapsed="false">
      <c r="A43" s="90" t="s">
        <v>503</v>
      </c>
      <c r="C43" s="97"/>
      <c r="D43" s="294"/>
      <c r="E43" s="294"/>
      <c r="F43" s="294"/>
      <c r="G43" s="283"/>
      <c r="H43" s="284"/>
      <c r="I43" s="283"/>
      <c r="J43" s="295"/>
      <c r="K43" s="296"/>
      <c r="L43" s="288"/>
      <c r="Z43" s="23"/>
    </row>
    <row r="44" customFormat="false" ht="12.8" hidden="false" customHeight="false" outlineLevel="0" collapsed="false">
      <c r="A44" s="90" t="s">
        <v>504</v>
      </c>
      <c r="C44" s="97"/>
      <c r="D44" s="61" t="s">
        <v>505</v>
      </c>
      <c r="E44" s="61"/>
      <c r="F44" s="294"/>
      <c r="G44" s="283"/>
      <c r="H44" s="284"/>
      <c r="I44" s="283"/>
      <c r="J44" s="295"/>
      <c r="K44" s="296"/>
      <c r="L44" s="288"/>
      <c r="Z44" s="23"/>
    </row>
    <row r="45" customFormat="false" ht="6" hidden="false" customHeight="true" outlineLevel="0" collapsed="false">
      <c r="A45" s="90" t="s">
        <v>506</v>
      </c>
      <c r="C45" s="97"/>
      <c r="D45" s="61"/>
      <c r="E45" s="61"/>
      <c r="F45" s="294"/>
      <c r="G45" s="283"/>
      <c r="H45" s="284"/>
      <c r="I45" s="283"/>
      <c r="J45" s="295"/>
      <c r="K45" s="296"/>
      <c r="L45" s="288"/>
      <c r="Z45" s="23"/>
    </row>
    <row r="46" customFormat="false" ht="15" hidden="false" customHeight="true" outlineLevel="0" collapsed="false">
      <c r="A46" s="90" t="s">
        <v>507</v>
      </c>
      <c r="C46" s="97"/>
      <c r="D46" s="61"/>
      <c r="E46" s="61"/>
      <c r="F46" s="294"/>
      <c r="G46" s="283"/>
      <c r="H46" s="284"/>
      <c r="I46" s="283"/>
      <c r="J46" s="276" t="s">
        <v>108</v>
      </c>
      <c r="K46" s="277" t="s">
        <v>109</v>
      </c>
      <c r="L46" s="278"/>
      <c r="Z46" s="23"/>
    </row>
    <row r="47" customFormat="false" ht="12.8" hidden="false" customHeight="false" outlineLevel="0" collapsed="false">
      <c r="A47" s="90" t="s">
        <v>508</v>
      </c>
      <c r="C47" s="97"/>
      <c r="D47" s="23" t="s">
        <v>509</v>
      </c>
      <c r="E47" s="23"/>
      <c r="F47" s="23"/>
      <c r="G47" s="318"/>
      <c r="H47" s="319"/>
      <c r="I47" s="319"/>
      <c r="J47" s="286" t="str">
        <f aca="false">A58</f>
        <v>[:toteutunut-ostoenergiankulutus :sahko-vuosikulutus-yhteensa]</v>
      </c>
      <c r="K47" s="287" t="str">
        <f aca="false">A59</f>
        <v>[:toteutunut-ostoenergiankulutus :sahko-vuosikulutus-yhteensa-nettoala]</v>
      </c>
      <c r="L47" s="288"/>
      <c r="Z47" s="23"/>
    </row>
    <row r="48" customFormat="false" ht="12.8" hidden="false" customHeight="false" outlineLevel="0" collapsed="false">
      <c r="A48" s="90" t="s">
        <v>510</v>
      </c>
      <c r="C48" s="97"/>
      <c r="D48" s="23" t="s">
        <v>511</v>
      </c>
      <c r="E48" s="23"/>
      <c r="F48" s="23"/>
      <c r="G48" s="318"/>
      <c r="H48" s="319"/>
      <c r="I48" s="319"/>
      <c r="J48" s="286" t="str">
        <f aca="false">A60</f>
        <v>[:toteutunut-ostoenergiankulutus :kaukolampo-vuosikulutus-yhteensa]</v>
      </c>
      <c r="K48" s="287" t="str">
        <f aca="false">A61</f>
        <v>[:toteutunut-ostoenergiankulutus :kaukolampo-vuosikulutus-yhteensa-nettoala]</v>
      </c>
      <c r="L48" s="288"/>
      <c r="Z48" s="23"/>
    </row>
    <row r="49" customFormat="false" ht="12.8" hidden="false" customHeight="false" outlineLevel="0" collapsed="false">
      <c r="A49" s="90" t="s">
        <v>512</v>
      </c>
      <c r="C49" s="97"/>
      <c r="D49" s="23" t="s">
        <v>513</v>
      </c>
      <c r="E49" s="23"/>
      <c r="F49" s="23"/>
      <c r="G49" s="318"/>
      <c r="H49" s="319"/>
      <c r="I49" s="319"/>
      <c r="J49" s="286" t="str">
        <f aca="false">A62</f>
        <v>[:toteutunut-ostoenergiankulutus :polttoaineet-vuosikulutus-yhteensa]</v>
      </c>
      <c r="K49" s="287" t="str">
        <f aca="false">A63</f>
        <v>[:toteutunut-ostoenergiankulutus :polttoaineet-vuosikulutus-yhteensa-nettoala]</v>
      </c>
      <c r="L49" s="288"/>
      <c r="Z49" s="23"/>
    </row>
    <row r="50" customFormat="false" ht="12.8" hidden="false" customHeight="false" outlineLevel="0" collapsed="false">
      <c r="A50" s="90" t="s">
        <v>514</v>
      </c>
      <c r="C50" s="97"/>
      <c r="D50" s="23" t="s">
        <v>354</v>
      </c>
      <c r="E50" s="23"/>
      <c r="F50" s="23"/>
      <c r="G50" s="318"/>
      <c r="H50" s="319"/>
      <c r="I50" s="319"/>
      <c r="J50" s="286" t="str">
        <f aca="false">A64</f>
        <v>[:toteutunut-ostoenergiankulutus :kaukojaahdytys-vuosikulutus-yhteensa]</v>
      </c>
      <c r="K50" s="287" t="str">
        <f aca="false">A65</f>
        <v>[:toteutunut-ostoenergiankulutus :kaukojaahdytys-vuosikulutus-yhteensa-nettoala]</v>
      </c>
      <c r="L50" s="288"/>
      <c r="Z50" s="23"/>
    </row>
    <row r="51" customFormat="false" ht="12.8" hidden="false" customHeight="false" outlineLevel="0" collapsed="false">
      <c r="A51" s="90" t="s">
        <v>515</v>
      </c>
      <c r="C51" s="97"/>
      <c r="D51" s="61" t="s">
        <v>339</v>
      </c>
      <c r="E51" s="61"/>
      <c r="F51" s="61"/>
      <c r="G51" s="13"/>
      <c r="H51" s="38"/>
      <c r="I51" s="38"/>
      <c r="J51" s="305" t="str">
        <f aca="false">A66</f>
        <v>[:toteutunut-ostoenergiankulutus :summa]</v>
      </c>
      <c r="K51" s="287" t="str">
        <f aca="false">A67</f>
        <v>[:toteutunut-ostoenergiankulutus :summa-nettoala]</v>
      </c>
      <c r="L51" s="320"/>
    </row>
    <row r="52" customFormat="false" ht="12.8" hidden="false" customHeight="false" outlineLevel="0" collapsed="false">
      <c r="A52" s="90" t="s">
        <v>516</v>
      </c>
      <c r="C52" s="97"/>
      <c r="D52" s="61"/>
      <c r="E52" s="61"/>
      <c r="F52" s="61"/>
      <c r="G52" s="13"/>
      <c r="H52" s="38"/>
      <c r="I52" s="38"/>
      <c r="J52" s="38"/>
      <c r="K52" s="38"/>
      <c r="L52" s="112"/>
    </row>
    <row r="53" customFormat="false" ht="12.75" hidden="false" customHeight="true" outlineLevel="0" collapsed="false">
      <c r="A53" s="90" t="s">
        <v>517</v>
      </c>
      <c r="C53" s="97"/>
      <c r="D53" s="144" t="s">
        <v>518</v>
      </c>
      <c r="E53" s="144"/>
      <c r="F53" s="144"/>
      <c r="G53" s="144"/>
      <c r="H53" s="144"/>
      <c r="I53" s="144"/>
      <c r="J53" s="144"/>
      <c r="K53" s="144"/>
      <c r="L53" s="131"/>
    </row>
    <row r="54" customFormat="false" ht="12.75" hidden="false" customHeight="true" outlineLevel="0" collapsed="false">
      <c r="A54" s="90" t="s">
        <v>519</v>
      </c>
      <c r="C54" s="97"/>
      <c r="D54" s="144"/>
      <c r="E54" s="144"/>
      <c r="F54" s="144"/>
      <c r="G54" s="144"/>
      <c r="H54" s="144"/>
      <c r="I54" s="144"/>
      <c r="J54" s="144"/>
      <c r="K54" s="144"/>
      <c r="L54" s="131"/>
    </row>
    <row r="55" customFormat="false" ht="12.75" hidden="false" customHeight="true" outlineLevel="0" collapsed="false">
      <c r="A55" s="90" t="s">
        <v>520</v>
      </c>
      <c r="C55" s="97"/>
      <c r="D55" s="144"/>
      <c r="E55" s="144"/>
      <c r="F55" s="144"/>
      <c r="G55" s="144"/>
      <c r="H55" s="144"/>
      <c r="I55" s="144"/>
      <c r="J55" s="144"/>
      <c r="K55" s="144"/>
      <c r="L55" s="131"/>
    </row>
    <row r="56" customFormat="false" ht="12.75" hidden="false" customHeight="true" outlineLevel="0" collapsed="false">
      <c r="A56" s="90" t="s">
        <v>521</v>
      </c>
      <c r="C56" s="97"/>
      <c r="D56" s="144"/>
      <c r="E56" s="144"/>
      <c r="F56" s="144"/>
      <c r="G56" s="144"/>
      <c r="H56" s="144"/>
      <c r="I56" s="144"/>
      <c r="J56" s="144"/>
      <c r="K56" s="144"/>
      <c r="L56" s="131"/>
    </row>
    <row r="57" customFormat="false" ht="12.75" hidden="false" customHeight="true" outlineLevel="0" collapsed="false">
      <c r="A57" s="90" t="s">
        <v>522</v>
      </c>
      <c r="C57" s="97"/>
      <c r="D57" s="144"/>
      <c r="E57" s="144"/>
      <c r="F57" s="144"/>
      <c r="G57" s="144"/>
      <c r="H57" s="144"/>
      <c r="I57" s="144"/>
      <c r="J57" s="144"/>
      <c r="K57" s="144"/>
      <c r="L57" s="131"/>
    </row>
    <row r="58" customFormat="false" ht="3.75" hidden="false" customHeight="true" outlineLevel="0" collapsed="false">
      <c r="A58" s="90" t="s">
        <v>523</v>
      </c>
      <c r="C58" s="145"/>
      <c r="D58" s="146"/>
      <c r="E58" s="146"/>
      <c r="F58" s="146"/>
      <c r="G58" s="146"/>
      <c r="H58" s="146"/>
      <c r="I58" s="146"/>
      <c r="J58" s="146"/>
      <c r="K58" s="146"/>
      <c r="L58" s="321"/>
      <c r="M58" s="148"/>
    </row>
    <row r="59" customFormat="false" ht="4.5" hidden="false" customHeight="true" outlineLevel="0" collapsed="false">
      <c r="A59" s="90" t="s">
        <v>524</v>
      </c>
    </row>
    <row r="60" customFormat="false" ht="12.75" hidden="false" customHeight="true" outlineLevel="0" collapsed="false">
      <c r="A60" s="90" t="s">
        <v>525</v>
      </c>
    </row>
    <row r="61" customFormat="false" ht="12.75" hidden="false" customHeight="true" outlineLevel="0" collapsed="false">
      <c r="A61" s="90" t="s">
        <v>526</v>
      </c>
    </row>
    <row r="62" customFormat="false" ht="12.75" hidden="false" customHeight="true" outlineLevel="0" collapsed="false">
      <c r="A62" s="90" t="s">
        <v>527</v>
      </c>
    </row>
    <row r="63" customFormat="false" ht="12.8" hidden="false" customHeight="false" outlineLevel="0" collapsed="false">
      <c r="A63" s="90" t="s">
        <v>528</v>
      </c>
    </row>
    <row r="64" customFormat="false" ht="12.8" hidden="false" customHeight="false" outlineLevel="0" collapsed="false">
      <c r="A64" s="90" t="s">
        <v>529</v>
      </c>
    </row>
    <row r="65" customFormat="false" ht="12.8" hidden="false" customHeight="false" outlineLevel="0" collapsed="false">
      <c r="A65" s="90" t="s">
        <v>530</v>
      </c>
    </row>
    <row r="66" customFormat="false" ht="12.8" hidden="false" customHeight="false" outlineLevel="0" collapsed="false">
      <c r="A66" s="90" t="s">
        <v>531</v>
      </c>
    </row>
    <row r="67" customFormat="false" ht="12.8" hidden="false" customHeight="false" outlineLevel="0" collapsed="false">
      <c r="A67" s="90" t="s">
        <v>532</v>
      </c>
    </row>
  </sheetData>
  <mergeCells count="17">
    <mergeCell ref="D17:I17"/>
    <mergeCell ref="D18:I18"/>
    <mergeCell ref="D19:I19"/>
    <mergeCell ref="D20:I20"/>
    <mergeCell ref="D21:I21"/>
    <mergeCell ref="D22:I22"/>
    <mergeCell ref="D30:F30"/>
    <mergeCell ref="D31:F31"/>
    <mergeCell ref="D32:F32"/>
    <mergeCell ref="D33:F33"/>
    <mergeCell ref="D34:F34"/>
    <mergeCell ref="D35:F35"/>
    <mergeCell ref="D36:F36"/>
    <mergeCell ref="D37:F37"/>
    <mergeCell ref="D38:F38"/>
    <mergeCell ref="D39:F39"/>
    <mergeCell ref="D53:K57"/>
  </mergeCells>
  <conditionalFormatting sqref="M51:IW52 M12:Y27 AA12:IW27 S58:IW59 M58:R58 AA47:IW50 M47:Y50 L5:L9 D10:E10 J10 C60:IW65516 C2:L4 C59:L59 C5:K6 C9:K9 G11:J11 C51:G52 H12 M2:IW6 M35:IW46 C35:C46 G40:G46 I40:I46 C47:F50 C8:F8 H8:K8 M8:IW11 M7:O7 Q7:IW7 J26:K45">
    <cfRule type="cellIs" priority="2" operator="equal" aboveAverage="0" equalAverage="0" bottom="0" percent="0" rank="0" text="" dxfId="303">
      <formula>"*"</formula>
    </cfRule>
  </conditionalFormatting>
  <conditionalFormatting sqref="C7 K7">
    <cfRule type="cellIs" priority="3" operator="equal" aboveAverage="0" equalAverage="0" bottom="0" percent="0" rank="0" text="" dxfId="304">
      <formula>"*"</formula>
    </cfRule>
  </conditionalFormatting>
  <conditionalFormatting sqref="H51:I51">
    <cfRule type="cellIs" priority="4" operator="equal" aboveAverage="0" equalAverage="0" bottom="0" percent="0" rank="0" text="" dxfId="305">
      <formula>"*"</formula>
    </cfRule>
  </conditionalFormatting>
  <conditionalFormatting sqref="H52:K52">
    <cfRule type="cellIs" priority="5" operator="equal" aboveAverage="0" equalAverage="0" bottom="0" percent="0" rank="0" text="" dxfId="306">
      <formula>"*"</formula>
    </cfRule>
  </conditionalFormatting>
  <conditionalFormatting sqref="K10:K11">
    <cfRule type="cellIs" priority="6" operator="equal" aboveAverage="0" equalAverage="0" bottom="0" percent="0" rank="0" text="" dxfId="307">
      <formula>"*"</formula>
    </cfRule>
  </conditionalFormatting>
  <conditionalFormatting sqref="C53:F56 C57 L53:IW57">
    <cfRule type="cellIs" priority="7" operator="equal" aboveAverage="0" equalAverage="0" bottom="0" percent="0" rank="0" text="" dxfId="308">
      <formula>"*"</formula>
    </cfRule>
  </conditionalFormatting>
  <conditionalFormatting sqref="C10:C27">
    <cfRule type="cellIs" priority="8" operator="equal" aboveAverage="0" equalAverage="0" bottom="0" percent="0" rank="0" text="" dxfId="309">
      <formula>"*"</formula>
    </cfRule>
  </conditionalFormatting>
  <conditionalFormatting sqref="H27:I27">
    <cfRule type="cellIs" priority="9" operator="equal" aboveAverage="0" equalAverage="0" bottom="0" percent="0" rank="0" text="" dxfId="310">
      <formula>"*"</formula>
    </cfRule>
  </conditionalFormatting>
  <conditionalFormatting sqref="C58:K58">
    <cfRule type="cellIs" priority="10" operator="equal" aboveAverage="0" equalAverage="0" bottom="0" percent="0" rank="0" text="" dxfId="311">
      <formula>"*"</formula>
    </cfRule>
  </conditionalFormatting>
  <conditionalFormatting sqref="M59">
    <cfRule type="cellIs" priority="11" operator="equal" aboveAverage="0" equalAverage="0" bottom="0" percent="0" rank="0" text="" dxfId="312">
      <formula>"*"</formula>
    </cfRule>
  </conditionalFormatting>
  <conditionalFormatting sqref="N59:R59">
    <cfRule type="cellIs" priority="12" operator="equal" aboveAverage="0" equalAverage="0" bottom="0" percent="0" rank="0" text="" dxfId="313">
      <formula>"*"</formula>
    </cfRule>
  </conditionalFormatting>
  <conditionalFormatting sqref="Z12:Z27 Z47:Z50">
    <cfRule type="cellIs" priority="13" operator="equal" aboveAverage="0" equalAverage="0" bottom="0" percent="0" rank="0" text="" dxfId="314">
      <formula>"*"</formula>
    </cfRule>
  </conditionalFormatting>
  <conditionalFormatting sqref="D28:F28 D35:F43 H35:H46">
    <cfRule type="expression" priority="14" aboveAverage="0" equalAverage="0" bottom="0" percent="0" rank="0" text="" dxfId="315">
      <formula>LEFT(D28,1)="*"</formula>
    </cfRule>
  </conditionalFormatting>
  <conditionalFormatting sqref="D27:F27">
    <cfRule type="expression" priority="15" aboveAverage="0" equalAverage="0" bottom="0" percent="0" rank="0" text="" dxfId="316">
      <formula>LEFT(D27,1)="*"</formula>
    </cfRule>
  </conditionalFormatting>
  <conditionalFormatting sqref="M28:Y30 AA28:IW30">
    <cfRule type="cellIs" priority="16" operator="equal" aboveAverage="0" equalAverage="0" bottom="0" percent="0" rank="0" text="" dxfId="317">
      <formula>"*"</formula>
    </cfRule>
  </conditionalFormatting>
  <conditionalFormatting sqref="C28:C30">
    <cfRule type="cellIs" priority="17" operator="equal" aboveAverage="0" equalAverage="0" bottom="0" percent="0" rank="0" text="" dxfId="318">
      <formula>"*"</formula>
    </cfRule>
  </conditionalFormatting>
  <conditionalFormatting sqref="H29:I29 I28">
    <cfRule type="cellIs" priority="18" operator="equal" aboveAverage="0" equalAverage="0" bottom="0" percent="0" rank="0" text="" dxfId="319">
      <formula>"*"</formula>
    </cfRule>
  </conditionalFormatting>
  <conditionalFormatting sqref="Z28:Z30">
    <cfRule type="cellIs" priority="19" operator="equal" aboveAverage="0" equalAverage="0" bottom="0" percent="0" rank="0" text="" dxfId="320">
      <formula>"*"</formula>
    </cfRule>
  </conditionalFormatting>
  <conditionalFormatting sqref="D28:F28">
    <cfRule type="expression" priority="20" aboveAverage="0" equalAverage="0" bottom="0" percent="0" rank="0" text="" dxfId="321">
      <formula>LEFT(D28,1)="*"</formula>
    </cfRule>
  </conditionalFormatting>
  <conditionalFormatting sqref="D29:F31 F44:F46">
    <cfRule type="expression" priority="21" aboveAverage="0" equalAverage="0" bottom="0" percent="0" rank="0" text="" dxfId="322">
      <formula>LEFT(D29,1)="*"</formula>
    </cfRule>
  </conditionalFormatting>
  <conditionalFormatting sqref="G10">
    <cfRule type="cellIs" priority="22" operator="equal" aboveAverage="0" equalAverage="0" bottom="0" percent="0" rank="0" text="" dxfId="323">
      <formula>"*"</formula>
    </cfRule>
  </conditionalFormatting>
  <conditionalFormatting sqref="P7">
    <cfRule type="cellIs" priority="23" operator="equal" aboveAverage="0" equalAverage="0" bottom="0" percent="0" rank="0" text="" dxfId="324">
      <formula>"*"</formula>
    </cfRule>
  </conditionalFormatting>
  <conditionalFormatting sqref="I10">
    <cfRule type="cellIs" priority="24" operator="equal" aboveAverage="0" equalAverage="0" bottom="0" percent="0" rank="0" text="" dxfId="325">
      <formula>"*"</formula>
    </cfRule>
  </conditionalFormatting>
  <conditionalFormatting sqref="D12:F12">
    <cfRule type="cellIs" priority="25" operator="equal" aboveAverage="0" equalAverage="0" bottom="0" percent="0" rank="0" text="" dxfId="326">
      <formula>"*"</formula>
    </cfRule>
  </conditionalFormatting>
  <conditionalFormatting sqref="H13">
    <cfRule type="cellIs" priority="26" operator="equal" aboveAverage="0" equalAverage="0" bottom="0" percent="0" rank="0" text="" dxfId="327">
      <formula>"*"</formula>
    </cfRule>
  </conditionalFormatting>
  <conditionalFormatting sqref="D13:F13">
    <cfRule type="cellIs" priority="27" operator="equal" aboveAverage="0" equalAverage="0" bottom="0" percent="0" rank="0" text="" dxfId="328">
      <formula>"*"</formula>
    </cfRule>
  </conditionalFormatting>
  <conditionalFormatting sqref="D26:F26">
    <cfRule type="cellIs" priority="28" operator="equal" aboveAverage="0" equalAverage="0" bottom="0" percent="0" rank="0" text="" dxfId="329">
      <formula>"*"</formula>
    </cfRule>
  </conditionalFormatting>
  <conditionalFormatting sqref="F14:F15">
    <cfRule type="cellIs" priority="29" operator="equal" aboveAverage="0" equalAverage="0" bottom="0" percent="0" rank="0" text="" dxfId="330">
      <formula>"*"</formula>
    </cfRule>
  </conditionalFormatting>
  <conditionalFormatting sqref="H26:I26">
    <cfRule type="cellIs" priority="30" operator="equal" aboveAverage="0" equalAverage="0" bottom="0" percent="0" rank="0" text="" dxfId="331">
      <formula>"*"</formula>
    </cfRule>
  </conditionalFormatting>
  <conditionalFormatting sqref="D14:E15">
    <cfRule type="cellIs" priority="31" operator="equal" aboveAverage="0" equalAverage="0" bottom="0" percent="0" rank="0" text="" dxfId="332">
      <formula>"*"</formula>
    </cfRule>
  </conditionalFormatting>
  <conditionalFormatting sqref="H14:H15">
    <cfRule type="cellIs" priority="32" operator="equal" aboveAverage="0" equalAverage="0" bottom="0" percent="0" rank="0" text="" dxfId="333">
      <formula>"*"</formula>
    </cfRule>
  </conditionalFormatting>
  <conditionalFormatting sqref="H14:H15">
    <cfRule type="cellIs" priority="33" operator="equal" aboveAverage="0" equalAverage="0" bottom="0" percent="0" rank="0" text="" dxfId="334">
      <formula>"*"</formula>
    </cfRule>
  </conditionalFormatting>
  <conditionalFormatting sqref="D14:F15">
    <cfRule type="cellIs" priority="34" operator="equal" aboveAverage="0" equalAverage="0" bottom="0" percent="0" rank="0" text="" dxfId="335">
      <formula>"*"</formula>
    </cfRule>
  </conditionalFormatting>
  <conditionalFormatting sqref="H26:I26">
    <cfRule type="cellIs" priority="35" operator="equal" aboveAverage="0" equalAverage="0" bottom="0" percent="0" rank="0" text="" dxfId="336">
      <formula>"*"</formula>
    </cfRule>
  </conditionalFormatting>
  <conditionalFormatting sqref="D26:F26">
    <cfRule type="cellIs" priority="36" operator="equal" aboveAverage="0" equalAverage="0" bottom="0" percent="0" rank="0" text="" dxfId="337">
      <formula>"*"</formula>
    </cfRule>
  </conditionalFormatting>
  <conditionalFormatting sqref="I27">
    <cfRule type="cellIs" priority="37" operator="equal" aboveAverage="0" equalAverage="0" bottom="0" percent="0" rank="0" text="" dxfId="338">
      <formula>"*"</formula>
    </cfRule>
  </conditionalFormatting>
  <conditionalFormatting sqref="F27">
    <cfRule type="cellIs" priority="38" operator="equal" aboveAverage="0" equalAverage="0" bottom="0" percent="0" rank="0" text="" dxfId="339">
      <formula>"*"</formula>
    </cfRule>
  </conditionalFormatting>
  <conditionalFormatting sqref="I28">
    <cfRule type="cellIs" priority="39" operator="equal" aboveAverage="0" equalAverage="0" bottom="0" percent="0" rank="0" text="" dxfId="340">
      <formula>"*"</formula>
    </cfRule>
  </conditionalFormatting>
  <conditionalFormatting sqref="D28:F28">
    <cfRule type="cellIs" priority="40" operator="equal" aboveAverage="0" equalAverage="0" bottom="0" percent="0" rank="0" text="" dxfId="341">
      <formula>"*"</formula>
    </cfRule>
  </conditionalFormatting>
  <conditionalFormatting sqref="D27:E27">
    <cfRule type="cellIs" priority="41" operator="equal" aboveAverage="0" equalAverage="0" bottom="0" percent="0" rank="0" text="" dxfId="342">
      <formula>"*"</formula>
    </cfRule>
  </conditionalFormatting>
  <conditionalFormatting sqref="H27">
    <cfRule type="cellIs" priority="42" operator="equal" aboveAverage="0" equalAverage="0" bottom="0" percent="0" rank="0" text="" dxfId="343">
      <formula>"*"</formula>
    </cfRule>
  </conditionalFormatting>
  <conditionalFormatting sqref="I28">
    <cfRule type="cellIs" priority="43" operator="equal" aboveAverage="0" equalAverage="0" bottom="0" percent="0" rank="0" text="" dxfId="344">
      <formula>"*"</formula>
    </cfRule>
  </conditionalFormatting>
  <conditionalFormatting sqref="D29:F29">
    <cfRule type="expression" priority="44" aboveAverage="0" equalAverage="0" bottom="0" percent="0" rank="0" text="" dxfId="345">
      <formula>LEFT(D29,1)="*"</formula>
    </cfRule>
  </conditionalFormatting>
  <conditionalFormatting sqref="I26">
    <cfRule type="cellIs" priority="45" operator="equal" aboveAverage="0" equalAverage="0" bottom="0" percent="0" rank="0" text="" dxfId="346">
      <formula>"*"</formula>
    </cfRule>
  </conditionalFormatting>
  <conditionalFormatting sqref="F26">
    <cfRule type="cellIs" priority="46" operator="equal" aboveAverage="0" equalAverage="0" bottom="0" percent="0" rank="0" text="" dxfId="347">
      <formula>"*"</formula>
    </cfRule>
  </conditionalFormatting>
  <conditionalFormatting sqref="H27:I27">
    <cfRule type="cellIs" priority="47" operator="equal" aboveAverage="0" equalAverage="0" bottom="0" percent="0" rank="0" text="" dxfId="348">
      <formula>"*"</formula>
    </cfRule>
  </conditionalFormatting>
  <conditionalFormatting sqref="D27:F27">
    <cfRule type="cellIs" priority="48" operator="equal" aboveAverage="0" equalAverage="0" bottom="0" percent="0" rank="0" text="" dxfId="349">
      <formula>"*"</formula>
    </cfRule>
  </conditionalFormatting>
  <conditionalFormatting sqref="D26:E26">
    <cfRule type="cellIs" priority="49" operator="equal" aboveAverage="0" equalAverage="0" bottom="0" percent="0" rank="0" text="" dxfId="350">
      <formula>"*"</formula>
    </cfRule>
  </conditionalFormatting>
  <conditionalFormatting sqref="H26">
    <cfRule type="cellIs" priority="50" operator="equal" aboveAverage="0" equalAverage="0" bottom="0" percent="0" rank="0" text="" dxfId="351">
      <formula>"*"</formula>
    </cfRule>
  </conditionalFormatting>
  <conditionalFormatting sqref="H26:I26">
    <cfRule type="cellIs" priority="51" operator="equal" aboveAverage="0" equalAverage="0" bottom="0" percent="0" rank="0" text="" dxfId="352">
      <formula>"*"</formula>
    </cfRule>
  </conditionalFormatting>
  <conditionalFormatting sqref="D26:F26">
    <cfRule type="cellIs" priority="52" operator="equal" aboveAverage="0" equalAverage="0" bottom="0" percent="0" rank="0" text="" dxfId="353">
      <formula>"*"</formula>
    </cfRule>
  </conditionalFormatting>
  <conditionalFormatting sqref="H27:I27">
    <cfRule type="cellIs" priority="53" operator="equal" aboveAverage="0" equalAverage="0" bottom="0" percent="0" rank="0" text="" dxfId="354">
      <formula>"*"</formula>
    </cfRule>
  </conditionalFormatting>
  <conditionalFormatting sqref="D27:F27">
    <cfRule type="cellIs" priority="54" operator="equal" aboveAverage="0" equalAverage="0" bottom="0" percent="0" rank="0" text="" dxfId="355">
      <formula>"*"</formula>
    </cfRule>
  </conditionalFormatting>
  <conditionalFormatting sqref="I28">
    <cfRule type="cellIs" priority="55" operator="equal" aboveAverage="0" equalAverage="0" bottom="0" percent="0" rank="0" text="" dxfId="356">
      <formula>"*"</formula>
    </cfRule>
  </conditionalFormatting>
  <conditionalFormatting sqref="F28">
    <cfRule type="cellIs" priority="56" operator="equal" aboveAverage="0" equalAverage="0" bottom="0" percent="0" rank="0" text="" dxfId="357">
      <formula>"*"</formula>
    </cfRule>
  </conditionalFormatting>
  <conditionalFormatting sqref="H29:I29">
    <cfRule type="cellIs" priority="57" operator="equal" aboveAverage="0" equalAverage="0" bottom="0" percent="0" rank="0" text="" dxfId="358">
      <formula>"*"</formula>
    </cfRule>
  </conditionalFormatting>
  <conditionalFormatting sqref="D29:F29">
    <cfRule type="cellIs" priority="58" operator="equal" aboveAverage="0" equalAverage="0" bottom="0" percent="0" rank="0" text="" dxfId="359">
      <formula>"*"</formula>
    </cfRule>
  </conditionalFormatting>
  <conditionalFormatting sqref="D28:E28">
    <cfRule type="cellIs" priority="59" operator="equal" aboveAverage="0" equalAverage="0" bottom="0" percent="0" rank="0" text="" dxfId="360">
      <formula>"*"</formula>
    </cfRule>
  </conditionalFormatting>
  <conditionalFormatting sqref="H30:H31">
    <cfRule type="expression" priority="60" aboveAverage="0" equalAverage="0" bottom="0" percent="0" rank="0" text="" dxfId="361">
      <formula>LEFT(H30,1)="*"</formula>
    </cfRule>
  </conditionalFormatting>
  <conditionalFormatting sqref="H28">
    <cfRule type="cellIs" priority="61" operator="equal" aboveAverage="0" equalAverage="0" bottom="0" percent="0" rank="0" text="" dxfId="362">
      <formula>"*"</formula>
    </cfRule>
  </conditionalFormatting>
  <conditionalFormatting sqref="H28">
    <cfRule type="cellIs" priority="62" operator="equal" aboveAverage="0" equalAverage="0" bottom="0" percent="0" rank="0" text="" dxfId="363">
      <formula>"*"</formula>
    </cfRule>
  </conditionalFormatting>
  <conditionalFormatting sqref="H28">
    <cfRule type="cellIs" priority="63" operator="equal" aboveAverage="0" equalAverage="0" bottom="0" percent="0" rank="0" text="" dxfId="364">
      <formula>"*"</formula>
    </cfRule>
  </conditionalFormatting>
  <conditionalFormatting sqref="H28">
    <cfRule type="cellIs" priority="64" operator="equal" aboveAverage="0" equalAverage="0" bottom="0" percent="0" rank="0" text="" dxfId="365">
      <formula>"*"</formula>
    </cfRule>
  </conditionalFormatting>
  <conditionalFormatting sqref="AA31:IW34 M31:Y34">
    <cfRule type="cellIs" priority="65" operator="equal" aboveAverage="0" equalAverage="0" bottom="0" percent="0" rank="0" text="" dxfId="366">
      <formula>"*"</formula>
    </cfRule>
  </conditionalFormatting>
  <conditionalFormatting sqref="C31:C34">
    <cfRule type="cellIs" priority="66" operator="equal" aboveAverage="0" equalAverage="0" bottom="0" percent="0" rank="0" text="" dxfId="367">
      <formula>"*"</formula>
    </cfRule>
  </conditionalFormatting>
  <conditionalFormatting sqref="Z31:Z34">
    <cfRule type="cellIs" priority="67" operator="equal" aboveAverage="0" equalAverage="0" bottom="0" percent="0" rank="0" text="" dxfId="368">
      <formula>"*"</formula>
    </cfRule>
  </conditionalFormatting>
  <conditionalFormatting sqref="D32:F34">
    <cfRule type="expression" priority="68" aboveAverage="0" equalAverage="0" bottom="0" percent="0" rank="0" text="" dxfId="369">
      <formula>LEFT(D32,1)="*"</formula>
    </cfRule>
  </conditionalFormatting>
  <conditionalFormatting sqref="H32:H34">
    <cfRule type="expression" priority="69" aboveAverage="0" equalAverage="0" bottom="0" percent="0" rank="0" text="" dxfId="370">
      <formula>LEFT(H32,1)="*"</formula>
    </cfRule>
  </conditionalFormatting>
  <conditionalFormatting sqref="K12">
    <cfRule type="cellIs" priority="70" operator="equal" aboveAverage="0" equalAverage="0" bottom="0" percent="0" rank="0" text="" dxfId="371">
      <formula>"*"</formula>
    </cfRule>
  </conditionalFormatting>
  <conditionalFormatting sqref="K12">
    <cfRule type="cellIs" priority="71" operator="equal" aboveAverage="0" equalAverage="0" bottom="0" percent="0" rank="0" text="" dxfId="372">
      <formula>"*"</formula>
    </cfRule>
  </conditionalFormatting>
  <conditionalFormatting sqref="K51">
    <cfRule type="cellIs" priority="72" operator="equal" aboveAverage="0" equalAverage="0" bottom="0" percent="0" rank="0" text="" dxfId="373">
      <formula>"*"</formula>
    </cfRule>
  </conditionalFormatting>
  <conditionalFormatting sqref="K51">
    <cfRule type="cellIs" priority="73" operator="equal" aboveAverage="0" equalAverage="0" bottom="0" percent="0" rank="0" text="" dxfId="374">
      <formula>"*"</formula>
    </cfRule>
  </conditionalFormatting>
  <conditionalFormatting sqref="K13:K15">
    <cfRule type="cellIs" priority="74" operator="equal" aboveAverage="0" equalAverage="0" bottom="0" percent="0" rank="0" text="" dxfId="375">
      <formula>"*"</formula>
    </cfRule>
  </conditionalFormatting>
  <conditionalFormatting sqref="K13:K15">
    <cfRule type="cellIs" priority="75" operator="equal" aboveAverage="0" equalAverage="0" bottom="0" percent="0" rank="0" text="" dxfId="376">
      <formula>"*"</formula>
    </cfRule>
  </conditionalFormatting>
  <conditionalFormatting sqref="J27">
    <cfRule type="cellIs" priority="76" operator="equal" aboveAverage="0" equalAverage="0" bottom="0" percent="0" rank="0" text="" dxfId="377">
      <formula>"*"</formula>
    </cfRule>
  </conditionalFormatting>
  <conditionalFormatting sqref="J28:J29">
    <cfRule type="cellIs" priority="77" operator="equal" aboveAverage="0" equalAverage="0" bottom="0" percent="0" rank="0" text="" dxfId="378">
      <formula>"*"</formula>
    </cfRule>
  </conditionalFormatting>
  <conditionalFormatting sqref="J26:J39">
    <cfRule type="cellIs" priority="78" operator="equal" aboveAverage="0" equalAverage="0" bottom="0" percent="0" rank="0" text="" dxfId="379">
      <formula>"*"</formula>
    </cfRule>
  </conditionalFormatting>
  <conditionalFormatting sqref="J26:J39">
    <cfRule type="cellIs" priority="79" operator="equal" aboveAverage="0" equalAverage="0" bottom="0" percent="0" rank="0" text="" dxfId="380">
      <formula>"*"</formula>
    </cfRule>
  </conditionalFormatting>
  <conditionalFormatting sqref="J27">
    <cfRule type="cellIs" priority="80" operator="equal" aboveAverage="0" equalAverage="0" bottom="0" percent="0" rank="0" text="" dxfId="381">
      <formula>"*"</formula>
    </cfRule>
  </conditionalFormatting>
  <conditionalFormatting sqref="J28">
    <cfRule type="cellIs" priority="81" operator="equal" aboveAverage="0" equalAverage="0" bottom="0" percent="0" rank="0" text="" dxfId="382">
      <formula>"*"</formula>
    </cfRule>
  </conditionalFormatting>
  <conditionalFormatting sqref="J28">
    <cfRule type="cellIs" priority="82" operator="equal" aboveAverage="0" equalAverage="0" bottom="0" percent="0" rank="0" text="" dxfId="383">
      <formula>"*"</formula>
    </cfRule>
  </conditionalFormatting>
  <conditionalFormatting sqref="J26:J39">
    <cfRule type="cellIs" priority="83" operator="equal" aboveAverage="0" equalAverage="0" bottom="0" percent="0" rank="0" text="" dxfId="384">
      <formula>"*"</formula>
    </cfRule>
  </conditionalFormatting>
  <conditionalFormatting sqref="J27">
    <cfRule type="cellIs" priority="84" operator="equal" aboveAverage="0" equalAverage="0" bottom="0" percent="0" rank="0" text="" dxfId="385">
      <formula>"*"</formula>
    </cfRule>
  </conditionalFormatting>
  <conditionalFormatting sqref="J26:J39">
    <cfRule type="cellIs" priority="85" operator="equal" aboveAverage="0" equalAverage="0" bottom="0" percent="0" rank="0" text="" dxfId="386">
      <formula>"*"</formula>
    </cfRule>
  </conditionalFormatting>
  <conditionalFormatting sqref="J27">
    <cfRule type="cellIs" priority="86" operator="equal" aboveAverage="0" equalAverage="0" bottom="0" percent="0" rank="0" text="" dxfId="387">
      <formula>"*"</formula>
    </cfRule>
  </conditionalFormatting>
  <conditionalFormatting sqref="J28">
    <cfRule type="cellIs" priority="87" operator="equal" aboveAverage="0" equalAverage="0" bottom="0" percent="0" rank="0" text="" dxfId="388">
      <formula>"*"</formula>
    </cfRule>
  </conditionalFormatting>
  <conditionalFormatting sqref="J29">
    <cfRule type="cellIs" priority="88" operator="equal" aboveAverage="0" equalAverage="0" bottom="0" percent="0" rank="0" text="" dxfId="389">
      <formula>"*"</formula>
    </cfRule>
  </conditionalFormatting>
  <conditionalFormatting sqref="K47">
    <cfRule type="cellIs" priority="89" operator="equal" aboveAverage="0" equalAverage="0" bottom="0" percent="0" rank="0" text="" dxfId="390">
      <formula>"*"</formula>
    </cfRule>
  </conditionalFormatting>
  <conditionalFormatting sqref="K47">
    <cfRule type="cellIs" priority="90" operator="equal" aboveAverage="0" equalAverage="0" bottom="0" percent="0" rank="0" text="" dxfId="391">
      <formula>"*"</formula>
    </cfRule>
  </conditionalFormatting>
  <conditionalFormatting sqref="H12:H15">
    <cfRule type="cellIs" priority="91" operator="equal" aboveAverage="0" equalAverage="0" bottom="0" percent="0" rank="0" text="" dxfId="392">
      <formula>"*"</formula>
    </cfRule>
  </conditionalFormatting>
  <conditionalFormatting sqref="H12:H15">
    <cfRule type="cellIs" priority="92" operator="equal" aboveAverage="0" equalAverage="0" bottom="0" percent="0" rank="0" text="" dxfId="393">
      <formula>"*"</formula>
    </cfRule>
  </conditionalFormatting>
  <conditionalFormatting sqref="H12:H15">
    <cfRule type="cellIs" priority="93" operator="equal" aboveAverage="0" equalAverage="0" bottom="0" percent="0" rank="0" text="" dxfId="394">
      <formula>"*"</formula>
    </cfRule>
  </conditionalFormatting>
  <conditionalFormatting sqref="H12:H15">
    <cfRule type="cellIs" priority="94" operator="equal" aboveAverage="0" equalAverage="0" bottom="0" percent="0" rank="0" text="" dxfId="395">
      <formula>"*"</formula>
    </cfRule>
  </conditionalFormatting>
  <conditionalFormatting sqref="G47:G48">
    <cfRule type="cellIs" priority="95" operator="equal" aboveAverage="0" equalAverage="0" bottom="0" percent="0" rank="0" text="" dxfId="396">
      <formula>"*"</formula>
    </cfRule>
  </conditionalFormatting>
  <conditionalFormatting sqref="J51">
    <cfRule type="cellIs" priority="96" operator="equal" aboveAverage="0" equalAverage="0" bottom="0" percent="0" rank="0" text="" dxfId="397">
      <formula>"*"</formula>
    </cfRule>
  </conditionalFormatting>
  <conditionalFormatting sqref="G12">
    <cfRule type="cellIs" priority="97" operator="equal" aboveAverage="0" equalAverage="0" bottom="0" percent="0" rank="0" text="" dxfId="398">
      <formula>"*"</formula>
    </cfRule>
  </conditionalFormatting>
  <conditionalFormatting sqref="G13:G15">
    <cfRule type="cellIs" priority="98" operator="equal" aboveAverage="0" equalAverage="0" bottom="0" percent="0" rank="0" text="" dxfId="399">
      <formula>"*"</formula>
    </cfRule>
  </conditionalFormatting>
  <conditionalFormatting sqref="I12:I15">
    <cfRule type="cellIs" priority="99" operator="equal" aboveAverage="0" equalAverage="0" bottom="0" percent="0" rank="0" text="" dxfId="400">
      <formula>"*"</formula>
    </cfRule>
  </conditionalFormatting>
  <conditionalFormatting sqref="J47 J49:J50">
    <cfRule type="cellIs" priority="100" operator="equal" aboveAverage="0" equalAverage="0" bottom="0" percent="0" rank="0" text="" dxfId="401">
      <formula>"*"</formula>
    </cfRule>
  </conditionalFormatting>
  <conditionalFormatting sqref="D23:F23 D17:E22">
    <cfRule type="expression" priority="101" aboveAverage="0" equalAverage="0" bottom="0" percent="0" rank="0" text="" dxfId="402">
      <formula>LEFT(D17,1)="*"</formula>
    </cfRule>
  </conditionalFormatting>
  <conditionalFormatting sqref="H23">
    <cfRule type="expression" priority="102" aboveAverage="0" equalAverage="0" bottom="0" percent="0" rank="0" text="" dxfId="403">
      <formula>LEFT(H23,1)="*"</formula>
    </cfRule>
  </conditionalFormatting>
  <conditionalFormatting sqref="K16:K23">
    <cfRule type="cellIs" priority="103" operator="equal" aboveAverage="0" equalAverage="0" bottom="0" percent="0" rank="0" text="" dxfId="404">
      <formula>"*"</formula>
    </cfRule>
  </conditionalFormatting>
  <conditionalFormatting sqref="K16:K23">
    <cfRule type="cellIs" priority="104" operator="equal" aboveAverage="0" equalAverage="0" bottom="0" percent="0" rank="0" text="" dxfId="405">
      <formula>"*"</formula>
    </cfRule>
  </conditionalFormatting>
  <conditionalFormatting sqref="J23">
    <cfRule type="cellIs" priority="105" operator="equal" aboveAverage="0" equalAverage="0" bottom="0" percent="0" rank="0" text="" dxfId="406">
      <formula>"*"</formula>
    </cfRule>
  </conditionalFormatting>
  <conditionalFormatting sqref="J23">
    <cfRule type="cellIs" priority="106" operator="equal" aboveAverage="0" equalAverage="0" bottom="0" percent="0" rank="0" text="" dxfId="407">
      <formula>"*"</formula>
    </cfRule>
  </conditionalFormatting>
  <conditionalFormatting sqref="J23">
    <cfRule type="cellIs" priority="107" operator="equal" aboveAverage="0" equalAverage="0" bottom="0" percent="0" rank="0" text="" dxfId="408">
      <formula>"*"</formula>
    </cfRule>
  </conditionalFormatting>
  <conditionalFormatting sqref="J23">
    <cfRule type="cellIs" priority="108" operator="equal" aboveAverage="0" equalAverage="0" bottom="0" percent="0" rank="0" text="" dxfId="409">
      <formula>"*"</formula>
    </cfRule>
  </conditionalFormatting>
  <conditionalFormatting sqref="J23">
    <cfRule type="cellIs" priority="109" operator="equal" aboveAverage="0" equalAverage="0" bottom="0" percent="0" rank="0" text="" dxfId="410">
      <formula>"*"</formula>
    </cfRule>
  </conditionalFormatting>
  <conditionalFormatting sqref="J23">
    <cfRule type="cellIs" priority="110" operator="equal" aboveAverage="0" equalAverage="0" bottom="0" percent="0" rank="0" text="" dxfId="411">
      <formula>"*"</formula>
    </cfRule>
  </conditionalFormatting>
  <conditionalFormatting sqref="J23">
    <cfRule type="cellIs" priority="111" operator="equal" aboveAverage="0" equalAverage="0" bottom="0" percent="0" rank="0" text="" dxfId="412">
      <formula>"*"</formula>
    </cfRule>
  </conditionalFormatting>
  <conditionalFormatting sqref="J23">
    <cfRule type="cellIs" priority="112" operator="equal" aboveAverage="0" equalAverage="0" bottom="0" percent="0" rank="0" text="" dxfId="413">
      <formula>"*"</formula>
    </cfRule>
  </conditionalFormatting>
  <conditionalFormatting sqref="J23">
    <cfRule type="cellIs" priority="113" operator="equal" aboveAverage="0" equalAverage="0" bottom="0" percent="0" rank="0" text="" dxfId="414">
      <formula>"*"</formula>
    </cfRule>
  </conditionalFormatting>
  <conditionalFormatting sqref="J23">
    <cfRule type="cellIs" priority="114" operator="equal" aboveAverage="0" equalAverage="0" bottom="0" percent="0" rank="0" text="" dxfId="415">
      <formula>"*"</formula>
    </cfRule>
  </conditionalFormatting>
  <conditionalFormatting sqref="G23">
    <cfRule type="cellIs" priority="115" operator="equal" aboveAverage="0" equalAverage="0" bottom="0" percent="0" rank="0" text="" dxfId="416">
      <formula>"*"</formula>
    </cfRule>
  </conditionalFormatting>
  <conditionalFormatting sqref="I23">
    <cfRule type="cellIs" priority="116" operator="equal" aboveAverage="0" equalAverage="0" bottom="0" percent="0" rank="0" text="" dxfId="417">
      <formula>"*"</formula>
    </cfRule>
  </conditionalFormatting>
  <conditionalFormatting sqref="D24:F25">
    <cfRule type="cellIs" priority="117" operator="equal" aboveAverage="0" equalAverage="0" bottom="0" percent="0" rank="0" text="" dxfId="418">
      <formula>"*"</formula>
    </cfRule>
  </conditionalFormatting>
  <conditionalFormatting sqref="G24:G25">
    <cfRule type="cellIs" priority="118" operator="equal" aboveAverage="0" equalAverage="0" bottom="0" percent="0" rank="0" text="" dxfId="419">
      <formula>"*"</formula>
    </cfRule>
  </conditionalFormatting>
  <conditionalFormatting sqref="I24:I25">
    <cfRule type="cellIs" priority="119" operator="equal" aboveAverage="0" equalAverage="0" bottom="0" percent="0" rank="0" text="" dxfId="420">
      <formula>"*"</formula>
    </cfRule>
  </conditionalFormatting>
  <conditionalFormatting sqref="J12:J22">
    <cfRule type="cellIs" priority="120" operator="equal" aboveAverage="0" equalAverage="0" bottom="0" percent="0" rank="0" text="" dxfId="421">
      <formula>"*"</formula>
    </cfRule>
  </conditionalFormatting>
  <conditionalFormatting sqref="J24:J25">
    <cfRule type="cellIs" priority="121" operator="equal" aboveAverage="0" equalAverage="0" bottom="0" percent="0" rank="0" text="" dxfId="422">
      <formula>"*"</formula>
    </cfRule>
  </conditionalFormatting>
  <conditionalFormatting sqref="K24:K25">
    <cfRule type="cellIs" priority="122" operator="equal" aboveAverage="0" equalAverage="0" bottom="0" percent="0" rank="0" text="" dxfId="423">
      <formula>"*"</formula>
    </cfRule>
  </conditionalFormatting>
  <conditionalFormatting sqref="D44:E46">
    <cfRule type="cellIs" priority="123" operator="equal" aboveAverage="0" equalAverage="0" bottom="0" percent="0" rank="0" text="" dxfId="424">
      <formula>"*"</formula>
    </cfRule>
  </conditionalFormatting>
  <conditionalFormatting sqref="J46">
    <cfRule type="cellIs" priority="124" operator="equal" aboveAverage="0" equalAverage="0" bottom="0" percent="0" rank="0" text="" dxfId="425">
      <formula>"*"</formula>
    </cfRule>
  </conditionalFormatting>
  <conditionalFormatting sqref="K46">
    <cfRule type="cellIs" priority="125" operator="equal" aboveAverage="0" equalAverage="0" bottom="0" percent="0" rank="0" text="" dxfId="426">
      <formula>"*"</formula>
    </cfRule>
  </conditionalFormatting>
  <conditionalFormatting sqref="D16:I16">
    <cfRule type="cellIs" priority="126" operator="equal" aboveAverage="0" equalAverage="0" bottom="0" percent="0" rank="0" text="" dxfId="427">
      <formula>"*"</formula>
    </cfRule>
  </conditionalFormatting>
  <conditionalFormatting sqref="J48">
    <cfRule type="cellIs" priority="127" operator="equal" aboveAverage="0" equalAverage="0" bottom="0" percent="0" rank="0" text="" dxfId="428">
      <formula>"*"</formula>
    </cfRule>
  </conditionalFormatting>
  <conditionalFormatting sqref="G26:G39">
    <cfRule type="cellIs" priority="128" operator="equal" aboveAverage="0" equalAverage="0" bottom="0" percent="0" rank="0" text="" dxfId="429">
      <formula>"*"</formula>
    </cfRule>
  </conditionalFormatting>
  <conditionalFormatting sqref="I30:I39">
    <cfRule type="cellIs" priority="129" operator="equal" aboveAverage="0" equalAverage="0" bottom="0" percent="0" rank="0" text="" dxfId="430">
      <formula>"*"</formula>
    </cfRule>
  </conditionalFormatting>
  <conditionalFormatting sqref="K48:K50">
    <cfRule type="cellIs" priority="130" operator="equal" aboveAverage="0" equalAverage="0" bottom="0" percent="0" rank="0" text="" dxfId="431">
      <formula>"*"</formula>
    </cfRule>
  </conditionalFormatting>
  <conditionalFormatting sqref="K48:K50">
    <cfRule type="cellIs" priority="131" operator="equal" aboveAverage="0" equalAverage="0" bottom="0" percent="0" rank="0" text="" dxfId="432">
      <formula>"*"</formula>
    </cfRule>
  </conditionalFormatting>
  <printOptions headings="false" gridLines="false" gridLinesSet="true" horizontalCentered="true" verticalCentered="false"/>
  <pageMargins left="0.708333333333333" right="0.708333333333333" top="0.7875" bottom="0.7875" header="0.511805555555555" footer="0.511805555555555"/>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G65"/>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9.13671875" defaultRowHeight="12.8" zeroHeight="false" outlineLevelRow="0" outlineLevelCol="0"/>
  <cols>
    <col collapsed="false" customWidth="true" hidden="false" outlineLevel="0" max="1" min="1" style="322" width="25.92"/>
    <col collapsed="false" customWidth="true" hidden="false" outlineLevel="0" max="2" min="2" style="4" width="0.86"/>
    <col collapsed="false" customWidth="true" hidden="false" outlineLevel="0" max="3" min="3" style="4" width="5.14"/>
    <col collapsed="false" customWidth="true" hidden="false" outlineLevel="0" max="7" min="4" style="4" width="23.28"/>
    <col collapsed="false" customWidth="true" hidden="false" outlineLevel="0" max="8" min="8" style="4" width="1.12"/>
    <col collapsed="false" customWidth="false" hidden="false" outlineLevel="0" max="1024" min="9" style="4" width="9.13"/>
  </cols>
  <sheetData>
    <row r="1" customFormat="false" ht="3" hidden="false" customHeight="true" outlineLevel="0" collapsed="false">
      <c r="A1" s="322" t="s">
        <v>0</v>
      </c>
      <c r="C1" s="5"/>
    </row>
    <row r="2" s="324" customFormat="true" ht="55.5" hidden="false" customHeight="true" outlineLevel="0" collapsed="false">
      <c r="A2" s="323" t="s">
        <v>533</v>
      </c>
      <c r="C2" s="325" t="s">
        <v>534</v>
      </c>
      <c r="D2" s="325"/>
      <c r="E2" s="325"/>
      <c r="F2" s="325"/>
      <c r="G2" s="325"/>
    </row>
    <row r="3" customFormat="false" ht="15" hidden="false" customHeight="true" outlineLevel="0" collapsed="false">
      <c r="A3" s="152" t="s">
        <v>535</v>
      </c>
      <c r="C3" s="326" t="s">
        <v>156</v>
      </c>
      <c r="D3" s="326"/>
      <c r="E3" s="326"/>
      <c r="F3" s="326"/>
      <c r="G3" s="326"/>
    </row>
    <row r="4" customFormat="false" ht="7.5" hidden="false" customHeight="true" outlineLevel="0" collapsed="false">
      <c r="A4" s="322" t="s">
        <v>536</v>
      </c>
      <c r="C4" s="145"/>
      <c r="D4" s="5"/>
      <c r="E4" s="5"/>
      <c r="F4" s="5"/>
      <c r="G4" s="154"/>
    </row>
    <row r="5" customFormat="false" ht="21.75" hidden="false" customHeight="true" outlineLevel="0" collapsed="false">
      <c r="A5" s="322" t="s">
        <v>537</v>
      </c>
      <c r="C5" s="327" t="s">
        <v>538</v>
      </c>
      <c r="D5" s="94"/>
      <c r="E5" s="169"/>
      <c r="F5" s="169"/>
      <c r="G5" s="170"/>
    </row>
    <row r="6" customFormat="false" ht="12.8" hidden="false" customHeight="false" outlineLevel="0" collapsed="false">
      <c r="A6" s="322" t="s">
        <v>539</v>
      </c>
      <c r="C6" s="328" t="str">
        <f aca="false">A2</f>
        <v>[:huomiot :ymparys :teksti-fi]</v>
      </c>
      <c r="D6" s="328"/>
      <c r="E6" s="328"/>
      <c r="F6" s="328"/>
      <c r="G6" s="328"/>
    </row>
    <row r="7" customFormat="false" ht="12.8" hidden="false" customHeight="false" outlineLevel="0" collapsed="false">
      <c r="A7" s="322" t="s">
        <v>540</v>
      </c>
      <c r="C7" s="328"/>
      <c r="D7" s="328"/>
      <c r="E7" s="328"/>
      <c r="F7" s="328"/>
      <c r="G7" s="328"/>
    </row>
    <row r="8" customFormat="false" ht="12.8" hidden="false" customHeight="false" outlineLevel="0" collapsed="false">
      <c r="A8" s="322" t="s">
        <v>541</v>
      </c>
      <c r="C8" s="328"/>
      <c r="D8" s="328"/>
      <c r="E8" s="328"/>
      <c r="F8" s="328"/>
      <c r="G8" s="328"/>
    </row>
    <row r="9" customFormat="false" ht="12.8" hidden="false" customHeight="false" outlineLevel="0" collapsed="false">
      <c r="A9" s="322" t="s">
        <v>542</v>
      </c>
      <c r="C9" s="328"/>
      <c r="D9" s="328"/>
      <c r="E9" s="328"/>
      <c r="F9" s="328"/>
      <c r="G9" s="328"/>
    </row>
    <row r="10" customFormat="false" ht="12.8" hidden="false" customHeight="false" outlineLevel="0" collapsed="false">
      <c r="A10" s="322" t="s">
        <v>543</v>
      </c>
      <c r="C10" s="328"/>
      <c r="D10" s="328"/>
      <c r="E10" s="328"/>
      <c r="F10" s="328"/>
      <c r="G10" s="328"/>
    </row>
    <row r="11" customFormat="false" ht="12.8" hidden="false" customHeight="false" outlineLevel="0" collapsed="false">
      <c r="A11" s="322" t="s">
        <v>544</v>
      </c>
      <c r="C11" s="328"/>
      <c r="D11" s="328"/>
      <c r="E11" s="328"/>
      <c r="F11" s="328"/>
      <c r="G11" s="328"/>
    </row>
    <row r="12" customFormat="false" ht="12.8" hidden="false" customHeight="false" outlineLevel="0" collapsed="false">
      <c r="A12" s="322" t="s">
        <v>545</v>
      </c>
      <c r="C12" s="328"/>
      <c r="D12" s="328"/>
      <c r="E12" s="328"/>
      <c r="F12" s="328"/>
      <c r="G12" s="328"/>
    </row>
    <row r="13" customFormat="false" ht="12.8" hidden="false" customHeight="false" outlineLevel="0" collapsed="false">
      <c r="A13" s="322" t="s">
        <v>546</v>
      </c>
      <c r="C13" s="328"/>
      <c r="D13" s="328"/>
      <c r="E13" s="328"/>
      <c r="F13" s="328"/>
      <c r="G13" s="328"/>
    </row>
    <row r="14" customFormat="false" ht="12.8" hidden="false" customHeight="false" outlineLevel="0" collapsed="false">
      <c r="A14" s="322" t="s">
        <v>547</v>
      </c>
      <c r="C14" s="328"/>
      <c r="D14" s="328"/>
      <c r="E14" s="328"/>
      <c r="F14" s="328"/>
      <c r="G14" s="328"/>
    </row>
    <row r="15" customFormat="false" ht="12.8" hidden="false" customHeight="false" outlineLevel="0" collapsed="false">
      <c r="A15" s="322" t="s">
        <v>548</v>
      </c>
      <c r="C15" s="328"/>
      <c r="D15" s="328"/>
      <c r="E15" s="328"/>
      <c r="F15" s="328"/>
      <c r="G15" s="328"/>
    </row>
    <row r="16" customFormat="false" ht="21.75" hidden="false" customHeight="true" outlineLevel="0" collapsed="false">
      <c r="A16" s="152" t="s">
        <v>549</v>
      </c>
      <c r="C16" s="329" t="s">
        <v>550</v>
      </c>
      <c r="D16" s="329"/>
      <c r="E16" s="329"/>
      <c r="F16" s="329"/>
      <c r="G16" s="329"/>
    </row>
    <row r="17" customFormat="false" ht="12.8" hidden="false" customHeight="false" outlineLevel="0" collapsed="false">
      <c r="A17" s="152" t="s">
        <v>551</v>
      </c>
      <c r="C17" s="330" t="n">
        <v>1</v>
      </c>
      <c r="D17" s="331" t="str">
        <f aca="false">A4</f>
        <v>[:huomiot :ymparys :toimenpide 0 :nimi-fi]</v>
      </c>
      <c r="E17" s="331"/>
      <c r="F17" s="331"/>
      <c r="G17" s="331"/>
    </row>
    <row r="18" customFormat="false" ht="12.8" hidden="false" customHeight="false" outlineLevel="0" collapsed="false">
      <c r="A18" s="152" t="s">
        <v>552</v>
      </c>
      <c r="C18" s="330" t="n">
        <v>2</v>
      </c>
      <c r="D18" s="331" t="str">
        <f aca="false">A6</f>
        <v>[:huomiot :ymparys :toimenpide 1 :nimi-fi]</v>
      </c>
      <c r="E18" s="331"/>
      <c r="F18" s="331"/>
      <c r="G18" s="331"/>
    </row>
    <row r="19" customFormat="false" ht="12.8" hidden="false" customHeight="false" outlineLevel="0" collapsed="false">
      <c r="A19" s="152" t="s">
        <v>553</v>
      </c>
      <c r="C19" s="330" t="n">
        <v>3</v>
      </c>
      <c r="D19" s="331" t="str">
        <f aca="false">A8</f>
        <v>[:huomiot :ymparys :toimenpide 2 :nimi-fi]</v>
      </c>
      <c r="E19" s="331"/>
      <c r="F19" s="331"/>
      <c r="G19" s="331"/>
    </row>
    <row r="20" customFormat="false" ht="23.85" hidden="false" customHeight="false" outlineLevel="0" collapsed="false">
      <c r="A20" s="152" t="s">
        <v>554</v>
      </c>
      <c r="C20" s="332"/>
      <c r="D20" s="333" t="s">
        <v>555</v>
      </c>
      <c r="E20" s="333" t="s">
        <v>556</v>
      </c>
      <c r="F20" s="333" t="s">
        <v>557</v>
      </c>
      <c r="G20" s="334" t="s">
        <v>558</v>
      </c>
    </row>
    <row r="21" customFormat="false" ht="18" hidden="false" customHeight="true" outlineLevel="0" collapsed="false">
      <c r="A21" s="152" t="s">
        <v>559</v>
      </c>
      <c r="C21" s="332"/>
      <c r="D21" s="108" t="s">
        <v>108</v>
      </c>
      <c r="E21" s="108" t="s">
        <v>108</v>
      </c>
      <c r="F21" s="108" t="s">
        <v>108</v>
      </c>
      <c r="G21" s="108" t="s">
        <v>560</v>
      </c>
    </row>
    <row r="22" customFormat="false" ht="12.8" hidden="false" customHeight="false" outlineLevel="0" collapsed="false">
      <c r="A22" s="152" t="s">
        <v>561</v>
      </c>
      <c r="C22" s="330" t="n">
        <v>1</v>
      </c>
      <c r="D22" s="335" t="str">
        <f aca="false">A10</f>
        <v>[:huomiot :ymparys :toimenpide 0 :lampo]</v>
      </c>
      <c r="E22" s="335" t="str">
        <f aca="false">A11</f>
        <v>[:huomiot :ymparys :toimenpide 0 :sahko]</v>
      </c>
      <c r="F22" s="335" t="str">
        <f aca="false">A12</f>
        <v>[:huomiot :ymparys :toimenpide 0 :jaahdytys]</v>
      </c>
      <c r="G22" s="335" t="str">
        <f aca="false">A13</f>
        <v>[:huomiot :ymparys :toimenpide 0 :eluvun-muutos]</v>
      </c>
    </row>
    <row r="23" customFormat="false" ht="12.8" hidden="false" customHeight="false" outlineLevel="0" collapsed="false">
      <c r="A23" s="152" t="s">
        <v>562</v>
      </c>
      <c r="C23" s="330" t="n">
        <v>2</v>
      </c>
      <c r="D23" s="335" t="str">
        <f aca="false">A14</f>
        <v>[:huomiot :ymparys :toimenpide 1 :lampo]</v>
      </c>
      <c r="E23" s="335" t="str">
        <f aca="false">A15</f>
        <v>[:huomiot :ymparys :toimenpide 1 :sahko]</v>
      </c>
      <c r="F23" s="335" t="str">
        <f aca="false">A16</f>
        <v>[:huomiot :ymparys :toimenpide 1 :jaahdytys]</v>
      </c>
      <c r="G23" s="335" t="str">
        <f aca="false">A17</f>
        <v>[:huomiot :ymparys :toimenpide 1 :eluvun-muutos]</v>
      </c>
    </row>
    <row r="24" customFormat="false" ht="12.8" hidden="false" customHeight="false" outlineLevel="0" collapsed="false">
      <c r="A24" s="152" t="s">
        <v>563</v>
      </c>
      <c r="C24" s="330" t="n">
        <v>3</v>
      </c>
      <c r="D24" s="335" t="str">
        <f aca="false">A18</f>
        <v>[:huomiot :ymparys :toimenpide 2 :lampo]</v>
      </c>
      <c r="E24" s="335" t="str">
        <f aca="false">A19</f>
        <v>[:huomiot :ymparys :toimenpide 2 :sahko]</v>
      </c>
      <c r="F24" s="335" t="str">
        <f aca="false">A20</f>
        <v>[:huomiot :ymparys :toimenpide 2 :jaahdytys]</v>
      </c>
      <c r="G24" s="335" t="str">
        <f aca="false">A21</f>
        <v>[:huomiot :ymparys :toimenpide 2 :eluvun-muutos]</v>
      </c>
    </row>
    <row r="25" customFormat="false" ht="21.75" hidden="false" customHeight="true" outlineLevel="0" collapsed="false">
      <c r="A25" s="152" t="s">
        <v>564</v>
      </c>
      <c r="C25" s="336" t="s">
        <v>565</v>
      </c>
      <c r="D25" s="94"/>
      <c r="E25" s="169"/>
      <c r="F25" s="169"/>
      <c r="G25" s="337"/>
    </row>
    <row r="26" customFormat="false" ht="12.8" hidden="false" customHeight="false" outlineLevel="0" collapsed="false">
      <c r="A26" s="152" t="s">
        <v>566</v>
      </c>
      <c r="C26" s="328" t="str">
        <f aca="false">A22</f>
        <v>[:huomiot :alapohja-ylapohja :teksti-fi]</v>
      </c>
      <c r="D26" s="328"/>
      <c r="E26" s="328"/>
      <c r="F26" s="328"/>
      <c r="G26" s="328"/>
    </row>
    <row r="27" customFormat="false" ht="12.8" hidden="false" customHeight="false" outlineLevel="0" collapsed="false">
      <c r="A27" s="152" t="s">
        <v>567</v>
      </c>
      <c r="C27" s="328"/>
      <c r="D27" s="328"/>
      <c r="E27" s="328"/>
      <c r="F27" s="328"/>
      <c r="G27" s="328"/>
    </row>
    <row r="28" customFormat="false" ht="12.8" hidden="false" customHeight="false" outlineLevel="0" collapsed="false">
      <c r="A28" s="152" t="s">
        <v>568</v>
      </c>
      <c r="C28" s="328"/>
      <c r="D28" s="328"/>
      <c r="E28" s="328"/>
      <c r="F28" s="328"/>
      <c r="G28" s="328"/>
    </row>
    <row r="29" customFormat="false" ht="12.8" hidden="false" customHeight="false" outlineLevel="0" collapsed="false">
      <c r="A29" s="152" t="s">
        <v>569</v>
      </c>
      <c r="C29" s="328"/>
      <c r="D29" s="328"/>
      <c r="E29" s="328"/>
      <c r="F29" s="328"/>
      <c r="G29" s="328"/>
    </row>
    <row r="30" customFormat="false" ht="12.8" hidden="false" customHeight="false" outlineLevel="0" collapsed="false">
      <c r="A30" s="152" t="s">
        <v>570</v>
      </c>
      <c r="C30" s="328"/>
      <c r="D30" s="328"/>
      <c r="E30" s="328"/>
      <c r="F30" s="328"/>
      <c r="G30" s="328"/>
    </row>
    <row r="31" customFormat="false" ht="12.8" hidden="false" customHeight="false" outlineLevel="0" collapsed="false">
      <c r="A31" s="152" t="s">
        <v>571</v>
      </c>
      <c r="C31" s="328"/>
      <c r="D31" s="328"/>
      <c r="E31" s="328"/>
      <c r="F31" s="328"/>
      <c r="G31" s="328"/>
    </row>
    <row r="32" customFormat="false" ht="12.8" hidden="false" customHeight="false" outlineLevel="0" collapsed="false">
      <c r="A32" s="152" t="s">
        <v>572</v>
      </c>
      <c r="C32" s="328"/>
      <c r="D32" s="328"/>
      <c r="E32" s="328"/>
      <c r="F32" s="328"/>
      <c r="G32" s="328"/>
    </row>
    <row r="33" customFormat="false" ht="12.8" hidden="false" customHeight="false" outlineLevel="0" collapsed="false">
      <c r="A33" s="152" t="s">
        <v>573</v>
      </c>
      <c r="C33" s="328"/>
      <c r="D33" s="328"/>
      <c r="E33" s="328"/>
      <c r="F33" s="328"/>
      <c r="G33" s="328"/>
    </row>
    <row r="34" customFormat="false" ht="12.8" hidden="false" customHeight="false" outlineLevel="0" collapsed="false">
      <c r="A34" s="152" t="s">
        <v>574</v>
      </c>
      <c r="C34" s="328"/>
      <c r="D34" s="328"/>
      <c r="E34" s="328"/>
      <c r="F34" s="328"/>
      <c r="G34" s="328"/>
    </row>
    <row r="35" customFormat="false" ht="12.8" hidden="false" customHeight="false" outlineLevel="0" collapsed="false">
      <c r="A35" s="152" t="s">
        <v>575</v>
      </c>
      <c r="C35" s="328"/>
      <c r="D35" s="328"/>
      <c r="E35" s="328"/>
      <c r="F35" s="328"/>
      <c r="G35" s="328"/>
    </row>
    <row r="36" customFormat="false" ht="21.75" hidden="false" customHeight="true" outlineLevel="0" collapsed="false">
      <c r="A36" s="152" t="s">
        <v>576</v>
      </c>
      <c r="C36" s="329" t="s">
        <v>550</v>
      </c>
      <c r="D36" s="329"/>
      <c r="E36" s="329"/>
      <c r="F36" s="329"/>
      <c r="G36" s="329"/>
    </row>
    <row r="37" customFormat="false" ht="12.8" hidden="false" customHeight="false" outlineLevel="0" collapsed="false">
      <c r="A37" s="152" t="s">
        <v>577</v>
      </c>
      <c r="C37" s="330" t="n">
        <v>1</v>
      </c>
      <c r="D37" s="331" t="str">
        <f aca="false">A24</f>
        <v>[:huomiot :alapohja-ylapohja :toimenpide 0 :nimi-fi]</v>
      </c>
      <c r="E37" s="331"/>
      <c r="F37" s="331"/>
      <c r="G37" s="331"/>
    </row>
    <row r="38" customFormat="false" ht="12.8" hidden="false" customHeight="false" outlineLevel="0" collapsed="false">
      <c r="A38" s="152" t="s">
        <v>578</v>
      </c>
      <c r="C38" s="330" t="n">
        <v>2</v>
      </c>
      <c r="D38" s="331" t="str">
        <f aca="false">A26</f>
        <v>[:huomiot :alapohja-ylapohja :toimenpide 1 :nimi-fi]</v>
      </c>
      <c r="E38" s="331"/>
      <c r="F38" s="331"/>
      <c r="G38" s="331"/>
    </row>
    <row r="39" customFormat="false" ht="12.8" hidden="false" customHeight="false" outlineLevel="0" collapsed="false">
      <c r="A39" s="152" t="s">
        <v>579</v>
      </c>
      <c r="C39" s="330" t="n">
        <v>3</v>
      </c>
      <c r="D39" s="331" t="str">
        <f aca="false">A28</f>
        <v>[:huomiot :alapohja-ylapohja :toimenpide 2 :nimi-fi]</v>
      </c>
      <c r="E39" s="331"/>
      <c r="F39" s="331"/>
      <c r="G39" s="331"/>
    </row>
    <row r="40" customFormat="false" ht="23.85" hidden="false" customHeight="false" outlineLevel="0" collapsed="false">
      <c r="A40" s="152" t="s">
        <v>580</v>
      </c>
      <c r="C40" s="332"/>
      <c r="D40" s="333" t="s">
        <v>555</v>
      </c>
      <c r="E40" s="333" t="s">
        <v>556</v>
      </c>
      <c r="F40" s="333" t="s">
        <v>557</v>
      </c>
      <c r="G40" s="334" t="s">
        <v>558</v>
      </c>
    </row>
    <row r="41" customFormat="false" ht="18" hidden="false" customHeight="true" outlineLevel="0" collapsed="false">
      <c r="A41" s="152" t="s">
        <v>581</v>
      </c>
      <c r="C41" s="332"/>
      <c r="D41" s="108" t="s">
        <v>108</v>
      </c>
      <c r="E41" s="108" t="s">
        <v>108</v>
      </c>
      <c r="F41" s="108" t="s">
        <v>108</v>
      </c>
      <c r="G41" s="108" t="s">
        <v>560</v>
      </c>
    </row>
    <row r="42" customFormat="false" ht="12.8" hidden="false" customHeight="false" outlineLevel="0" collapsed="false">
      <c r="A42" s="152" t="s">
        <v>582</v>
      </c>
      <c r="C42" s="330" t="n">
        <v>1</v>
      </c>
      <c r="D42" s="335" t="str">
        <f aca="false">A30</f>
        <v>[:huomiot :alapohja-ylapohja :toimenpide 0 :lampo]</v>
      </c>
      <c r="E42" s="335" t="str">
        <f aca="false">A31</f>
        <v>[:huomiot :alapohja-ylapohja :toimenpide 0 :sahko]</v>
      </c>
      <c r="F42" s="335" t="str">
        <f aca="false">A32</f>
        <v>[:huomiot :alapohja-ylapohja :toimenpide 0 :jaahdytys]</v>
      </c>
      <c r="G42" s="335" t="str">
        <f aca="false">A33</f>
        <v>[:huomiot :alapohja-ylapohja :toimenpide 0 :eluvun-muutos]</v>
      </c>
    </row>
    <row r="43" customFormat="false" ht="12.8" hidden="false" customHeight="false" outlineLevel="0" collapsed="false">
      <c r="A43" s="152" t="s">
        <v>583</v>
      </c>
      <c r="C43" s="330" t="n">
        <v>2</v>
      </c>
      <c r="D43" s="335" t="str">
        <f aca="false">A34</f>
        <v>[:huomiot :alapohja-ylapohja :toimenpide 1 :lampo]</v>
      </c>
      <c r="E43" s="335" t="str">
        <f aca="false">A35</f>
        <v>[:huomiot :alapohja-ylapohja :toimenpide 1 :sahko]</v>
      </c>
      <c r="F43" s="335" t="str">
        <f aca="false">A36</f>
        <v>[:huomiot :alapohja-ylapohja :toimenpide 1 :jaahdytys]</v>
      </c>
      <c r="G43" s="335" t="str">
        <f aca="false">A37</f>
        <v>[:huomiot :alapohja-ylapohja :toimenpide 1 :eluvun-muutos]</v>
      </c>
    </row>
    <row r="44" customFormat="false" ht="12.8" hidden="false" customHeight="false" outlineLevel="0" collapsed="false">
      <c r="A44" s="152" t="s">
        <v>584</v>
      </c>
      <c r="C44" s="330" t="n">
        <v>3</v>
      </c>
      <c r="D44" s="335" t="str">
        <f aca="false">A38</f>
        <v>[:huomiot :alapohja-ylapohja :toimenpide 2 :lampo]</v>
      </c>
      <c r="E44" s="335" t="str">
        <f aca="false">A39</f>
        <v>[:huomiot :alapohja-ylapohja :toimenpide 2 :sahko]</v>
      </c>
      <c r="F44" s="335" t="str">
        <f aca="false">A40</f>
        <v>[:huomiot :alapohja-ylapohja :toimenpide 2 :jaahdytys]</v>
      </c>
      <c r="G44" s="335" t="str">
        <f aca="false">A41</f>
        <v>[:huomiot :alapohja-ylapohja :toimenpide 2 :eluvun-muutos]</v>
      </c>
    </row>
    <row r="45" customFormat="false" ht="21.75" hidden="false" customHeight="true" outlineLevel="0" collapsed="false">
      <c r="A45" s="152" t="s">
        <v>585</v>
      </c>
      <c r="C45" s="336" t="s">
        <v>586</v>
      </c>
      <c r="D45" s="338"/>
      <c r="E45" s="30"/>
      <c r="F45" s="30"/>
      <c r="G45" s="337"/>
    </row>
    <row r="46" customFormat="false" ht="12.8" hidden="false" customHeight="false" outlineLevel="0" collapsed="false">
      <c r="A46" s="152" t="s">
        <v>587</v>
      </c>
      <c r="C46" s="328" t="str">
        <f aca="false">A42</f>
        <v>[:huomiot :lammitys :teksti-fi]</v>
      </c>
      <c r="D46" s="328"/>
      <c r="E46" s="328"/>
      <c r="F46" s="328"/>
      <c r="G46" s="328"/>
    </row>
    <row r="47" customFormat="false" ht="12.8" hidden="false" customHeight="false" outlineLevel="0" collapsed="false">
      <c r="A47" s="152" t="s">
        <v>588</v>
      </c>
      <c r="C47" s="328"/>
      <c r="D47" s="328"/>
      <c r="E47" s="328"/>
      <c r="F47" s="328"/>
      <c r="G47" s="328"/>
    </row>
    <row r="48" customFormat="false" ht="12.8" hidden="false" customHeight="false" outlineLevel="0" collapsed="false">
      <c r="A48" s="152" t="s">
        <v>589</v>
      </c>
      <c r="C48" s="328"/>
      <c r="D48" s="328"/>
      <c r="E48" s="328"/>
      <c r="F48" s="328"/>
      <c r="G48" s="328"/>
    </row>
    <row r="49" customFormat="false" ht="12.8" hidden="false" customHeight="false" outlineLevel="0" collapsed="false">
      <c r="A49" s="152" t="s">
        <v>590</v>
      </c>
      <c r="C49" s="328"/>
      <c r="D49" s="328"/>
      <c r="E49" s="328"/>
      <c r="F49" s="328"/>
      <c r="G49" s="328"/>
    </row>
    <row r="50" customFormat="false" ht="12.8" hidden="false" customHeight="false" outlineLevel="0" collapsed="false">
      <c r="A50" s="152" t="s">
        <v>591</v>
      </c>
      <c r="C50" s="328"/>
      <c r="D50" s="328"/>
      <c r="E50" s="328"/>
      <c r="F50" s="328"/>
      <c r="G50" s="328"/>
    </row>
    <row r="51" customFormat="false" ht="12.8" hidden="false" customHeight="false" outlineLevel="0" collapsed="false">
      <c r="A51" s="152" t="s">
        <v>592</v>
      </c>
      <c r="C51" s="328"/>
      <c r="D51" s="328"/>
      <c r="E51" s="328"/>
      <c r="F51" s="328"/>
      <c r="G51" s="328"/>
    </row>
    <row r="52" customFormat="false" ht="12.8" hidden="false" customHeight="false" outlineLevel="0" collapsed="false">
      <c r="A52" s="152" t="s">
        <v>593</v>
      </c>
      <c r="C52" s="328"/>
      <c r="D52" s="328"/>
      <c r="E52" s="328"/>
      <c r="F52" s="328"/>
      <c r="G52" s="328"/>
    </row>
    <row r="53" customFormat="false" ht="12.8" hidden="false" customHeight="false" outlineLevel="0" collapsed="false">
      <c r="A53" s="152" t="s">
        <v>594</v>
      </c>
      <c r="C53" s="328"/>
      <c r="D53" s="328"/>
      <c r="E53" s="328"/>
      <c r="F53" s="328"/>
      <c r="G53" s="328"/>
    </row>
    <row r="54" customFormat="false" ht="12.8" hidden="false" customHeight="false" outlineLevel="0" collapsed="false">
      <c r="A54" s="152" t="s">
        <v>595</v>
      </c>
      <c r="C54" s="328"/>
      <c r="D54" s="328"/>
      <c r="E54" s="328"/>
      <c r="F54" s="328"/>
      <c r="G54" s="328"/>
    </row>
    <row r="55" customFormat="false" ht="12.8" hidden="false" customHeight="false" outlineLevel="0" collapsed="false">
      <c r="A55" s="152" t="s">
        <v>596</v>
      </c>
      <c r="C55" s="328"/>
      <c r="D55" s="328"/>
      <c r="E55" s="328"/>
      <c r="F55" s="328"/>
      <c r="G55" s="328"/>
    </row>
    <row r="56" customFormat="false" ht="21.75" hidden="false" customHeight="true" outlineLevel="0" collapsed="false">
      <c r="A56" s="152" t="s">
        <v>597</v>
      </c>
      <c r="C56" s="329" t="s">
        <v>550</v>
      </c>
      <c r="D56" s="329"/>
      <c r="E56" s="329"/>
      <c r="F56" s="329"/>
      <c r="G56" s="329"/>
    </row>
    <row r="57" customFormat="false" ht="12.8" hidden="false" customHeight="false" outlineLevel="0" collapsed="false">
      <c r="A57" s="152" t="s">
        <v>598</v>
      </c>
      <c r="C57" s="330" t="n">
        <v>1</v>
      </c>
      <c r="D57" s="331" t="str">
        <f aca="false">A44</f>
        <v>[:huomiot :lammitys :toimenpide 0 :nimi-fi]</v>
      </c>
      <c r="E57" s="331"/>
      <c r="F57" s="331"/>
      <c r="G57" s="331"/>
    </row>
    <row r="58" customFormat="false" ht="12.8" hidden="false" customHeight="false" outlineLevel="0" collapsed="false">
      <c r="A58" s="152" t="s">
        <v>599</v>
      </c>
      <c r="C58" s="330" t="n">
        <v>2</v>
      </c>
      <c r="D58" s="331" t="str">
        <f aca="false">A46</f>
        <v>[:huomiot :lammitys :toimenpide 1 :nimi-fi]</v>
      </c>
      <c r="E58" s="331"/>
      <c r="F58" s="331"/>
      <c r="G58" s="331"/>
    </row>
    <row r="59" customFormat="false" ht="12.8" hidden="false" customHeight="false" outlineLevel="0" collapsed="false">
      <c r="A59" s="152" t="s">
        <v>600</v>
      </c>
      <c r="C59" s="330" t="n">
        <v>3</v>
      </c>
      <c r="D59" s="331" t="str">
        <f aca="false">A48</f>
        <v>[:huomiot :lammitys :toimenpide 2 :nimi-fi]</v>
      </c>
      <c r="E59" s="331"/>
      <c r="F59" s="331"/>
      <c r="G59" s="331"/>
    </row>
    <row r="60" customFormat="false" ht="23.85" hidden="false" customHeight="false" outlineLevel="0" collapsed="false">
      <c r="A60" s="152" t="s">
        <v>601</v>
      </c>
      <c r="C60" s="332"/>
      <c r="D60" s="333" t="s">
        <v>555</v>
      </c>
      <c r="E60" s="333" t="s">
        <v>556</v>
      </c>
      <c r="F60" s="333" t="s">
        <v>557</v>
      </c>
      <c r="G60" s="334" t="s">
        <v>558</v>
      </c>
    </row>
    <row r="61" customFormat="false" ht="18" hidden="false" customHeight="true" outlineLevel="0" collapsed="false">
      <c r="A61" s="152" t="s">
        <v>602</v>
      </c>
      <c r="C61" s="332"/>
      <c r="D61" s="108" t="s">
        <v>108</v>
      </c>
      <c r="E61" s="108" t="s">
        <v>108</v>
      </c>
      <c r="F61" s="108" t="s">
        <v>108</v>
      </c>
      <c r="G61" s="108" t="s">
        <v>560</v>
      </c>
    </row>
    <row r="62" customFormat="false" ht="12.8" hidden="false" customHeight="false" outlineLevel="0" collapsed="false">
      <c r="A62" s="152"/>
      <c r="C62" s="330" t="n">
        <v>1</v>
      </c>
      <c r="D62" s="335" t="str">
        <f aca="false">A50</f>
        <v>[:huomiot :lammitys :toimenpide 0 :lampo]</v>
      </c>
      <c r="E62" s="335" t="str">
        <f aca="false">A51</f>
        <v>[:huomiot :lammitys :toimenpide 0 :sahko]</v>
      </c>
      <c r="F62" s="335" t="str">
        <f aca="false">A52</f>
        <v>[:huomiot :lammitys :toimenpide 0 :jaahdytys]</v>
      </c>
      <c r="G62" s="335" t="str">
        <f aca="false">A53</f>
        <v>[:huomiot :lammitys :toimenpide 0 :eluvun-muutos]</v>
      </c>
    </row>
    <row r="63" customFormat="false" ht="12.8" hidden="false" customHeight="false" outlineLevel="0" collapsed="false">
      <c r="A63" s="152"/>
      <c r="C63" s="330" t="n">
        <v>2</v>
      </c>
      <c r="D63" s="335" t="str">
        <f aca="false">A54</f>
        <v>[:huomiot :lammitys :toimenpide 1 :lampo]</v>
      </c>
      <c r="E63" s="335" t="str">
        <f aca="false">A55</f>
        <v>[:huomiot :lammitys :toimenpide 1 :sahko]</v>
      </c>
      <c r="F63" s="335" t="str">
        <f aca="false">A56</f>
        <v>[:huomiot :lammitys :toimenpide 1 :jaahdytys]</v>
      </c>
      <c r="G63" s="339" t="str">
        <f aca="false">A57</f>
        <v>[:huomiot :lammitys :toimenpide 1 :eluvun-muutos]</v>
      </c>
    </row>
    <row r="64" customFormat="false" ht="12.8" hidden="false" customHeight="false" outlineLevel="0" collapsed="false">
      <c r="A64" s="152"/>
      <c r="C64" s="330" t="n">
        <v>3</v>
      </c>
      <c r="D64" s="335" t="str">
        <f aca="false">A58</f>
        <v>[:huomiot :lammitys :toimenpide 2 :lampo]</v>
      </c>
      <c r="E64" s="335" t="str">
        <f aca="false">A59</f>
        <v>[:huomiot :lammitys :toimenpide 2 :sahko]</v>
      </c>
      <c r="F64" s="335" t="str">
        <f aca="false">A60</f>
        <v>[:huomiot :lammitys :toimenpide 2 :jaahdytys]</v>
      </c>
      <c r="G64" s="335" t="str">
        <f aca="false">A61</f>
        <v>[:huomiot :lammitys :toimenpide 2 :eluvun-muutos]</v>
      </c>
    </row>
    <row r="65" customFormat="false" ht="5.25" hidden="false" customHeight="true" outlineLevel="0" collapsed="false"/>
  </sheetData>
  <mergeCells count="20">
    <mergeCell ref="C2:G2"/>
    <mergeCell ref="C3:G3"/>
    <mergeCell ref="C6:G15"/>
    <mergeCell ref="C16:G16"/>
    <mergeCell ref="D17:G17"/>
    <mergeCell ref="D18:G18"/>
    <mergeCell ref="D19:G19"/>
    <mergeCell ref="C20:C21"/>
    <mergeCell ref="C26:G35"/>
    <mergeCell ref="C36:G36"/>
    <mergeCell ref="D37:G37"/>
    <mergeCell ref="D38:G38"/>
    <mergeCell ref="D39:G39"/>
    <mergeCell ref="C40:C41"/>
    <mergeCell ref="C46:G55"/>
    <mergeCell ref="C56:G56"/>
    <mergeCell ref="D57:G57"/>
    <mergeCell ref="D58:G58"/>
    <mergeCell ref="D59:G59"/>
    <mergeCell ref="C60:C61"/>
  </mergeCells>
  <conditionalFormatting sqref="A1:AMJ1 B16:B40 A65:AMJ1048576 A4:AMJ15 C25:G35 C45:G55 H16:AMJ40 H2:AMJ3 B2:C3 H42:AMJ44 B42:C44">
    <cfRule type="cellIs" priority="2" operator="equal" aboveAverage="0" equalAverage="0" bottom="0" percent="0" rank="0" text="" dxfId="433">
      <formula>"*"</formula>
    </cfRule>
  </conditionalFormatting>
  <conditionalFormatting sqref="B45:B60 H45:AMJ60 H62:AMJ64 B62:B64">
    <cfRule type="cellIs" priority="3" operator="equal" aboveAverage="0" equalAverage="0" bottom="0" percent="0" rank="0" text="" dxfId="434">
      <formula>"*"</formula>
    </cfRule>
  </conditionalFormatting>
  <conditionalFormatting sqref="C37:D39 C36">
    <cfRule type="cellIs" priority="4" operator="equal" aboveAverage="0" equalAverage="0" bottom="0" percent="0" rank="0" text="" dxfId="435">
      <formula>"*"</formula>
    </cfRule>
  </conditionalFormatting>
  <conditionalFormatting sqref="C40">
    <cfRule type="cellIs" priority="5" operator="equal" aboveAverage="0" equalAverage="0" bottom="0" percent="0" rank="0" text="" dxfId="436">
      <formula>"*"</formula>
    </cfRule>
  </conditionalFormatting>
  <conditionalFormatting sqref="C22:C24">
    <cfRule type="cellIs" priority="6" operator="equal" aboveAverage="0" equalAverage="0" bottom="0" percent="0" rank="0" text="" dxfId="437">
      <formula>"*"</formula>
    </cfRule>
  </conditionalFormatting>
  <conditionalFormatting sqref="C17:D19 C16">
    <cfRule type="cellIs" priority="7" operator="equal" aboveAverage="0" equalAverage="0" bottom="0" percent="0" rank="0" text="" dxfId="438">
      <formula>"*"</formula>
    </cfRule>
  </conditionalFormatting>
  <conditionalFormatting sqref="C60">
    <cfRule type="cellIs" priority="8" operator="equal" aboveAverage="0" equalAverage="0" bottom="0" percent="0" rank="0" text="" dxfId="439">
      <formula>"*"</formula>
    </cfRule>
  </conditionalFormatting>
  <conditionalFormatting sqref="C62:C64">
    <cfRule type="cellIs" priority="9" operator="equal" aboveAverage="0" equalAverage="0" bottom="0" percent="0" rank="0" text="" dxfId="440">
      <formula>"*"</formula>
    </cfRule>
  </conditionalFormatting>
  <conditionalFormatting sqref="C57:D59 C56">
    <cfRule type="cellIs" priority="10" operator="equal" aboveAverage="0" equalAverage="0" bottom="0" percent="0" rank="0" text="" dxfId="441">
      <formula>"*"</formula>
    </cfRule>
  </conditionalFormatting>
  <conditionalFormatting sqref="C20">
    <cfRule type="cellIs" priority="11" operator="equal" aboveAverage="0" equalAverage="0" bottom="0" percent="0" rank="0" text="" dxfId="442">
      <formula>"*"</formula>
    </cfRule>
  </conditionalFormatting>
  <conditionalFormatting sqref="F40">
    <cfRule type="cellIs" priority="12" operator="equal" aboveAverage="0" equalAverage="0" bottom="0" percent="0" rank="0" text="" dxfId="443">
      <formula>"*"</formula>
    </cfRule>
  </conditionalFormatting>
  <conditionalFormatting sqref="D20">
    <cfRule type="cellIs" priority="13" operator="equal" aboveAverage="0" equalAverage="0" bottom="0" percent="0" rank="0" text="" dxfId="444">
      <formula>"*"</formula>
    </cfRule>
  </conditionalFormatting>
  <conditionalFormatting sqref="E20">
    <cfRule type="cellIs" priority="14" operator="equal" aboveAverage="0" equalAverage="0" bottom="0" percent="0" rank="0" text="" dxfId="445">
      <formula>"*"</formula>
    </cfRule>
  </conditionalFormatting>
  <conditionalFormatting sqref="F20">
    <cfRule type="cellIs" priority="15" operator="equal" aboveAverage="0" equalAverage="0" bottom="0" percent="0" rank="0" text="" dxfId="446">
      <formula>"*"</formula>
    </cfRule>
  </conditionalFormatting>
  <conditionalFormatting sqref="D40">
    <cfRule type="cellIs" priority="16" operator="equal" aboveAverage="0" equalAverage="0" bottom="0" percent="0" rank="0" text="" dxfId="447">
      <formula>"*"</formula>
    </cfRule>
  </conditionalFormatting>
  <conditionalFormatting sqref="E40">
    <cfRule type="cellIs" priority="17" operator="equal" aboveAverage="0" equalAverage="0" bottom="0" percent="0" rank="0" text="" dxfId="448">
      <formula>"*"</formula>
    </cfRule>
  </conditionalFormatting>
  <conditionalFormatting sqref="D60">
    <cfRule type="cellIs" priority="18" operator="equal" aboveAverage="0" equalAverage="0" bottom="0" percent="0" rank="0" text="" dxfId="449">
      <formula>"*"</formula>
    </cfRule>
  </conditionalFormatting>
  <conditionalFormatting sqref="E60">
    <cfRule type="cellIs" priority="19" operator="equal" aboveAverage="0" equalAverage="0" bottom="0" percent="0" rank="0" text="" dxfId="450">
      <formula>"*"</formula>
    </cfRule>
  </conditionalFormatting>
  <conditionalFormatting sqref="F60">
    <cfRule type="cellIs" priority="20" operator="equal" aboveAverage="0" equalAverage="0" bottom="0" percent="0" rank="0" text="" dxfId="451">
      <formula>"*"</formula>
    </cfRule>
  </conditionalFormatting>
  <conditionalFormatting sqref="D21:F21">
    <cfRule type="cellIs" priority="21" operator="equal" aboveAverage="0" equalAverage="0" bottom="0" percent="0" rank="0" text="" dxfId="452">
      <formula>"*"</formula>
    </cfRule>
  </conditionalFormatting>
  <conditionalFormatting sqref="G21">
    <cfRule type="cellIs" priority="22" operator="equal" aboveAverage="0" equalAverage="0" bottom="0" percent="0" rank="0" text="" dxfId="453">
      <formula>"*"</formula>
    </cfRule>
  </conditionalFormatting>
  <conditionalFormatting sqref="B41 H41:AMJ41">
    <cfRule type="cellIs" priority="23" operator="equal" aboveAverage="0" equalAverage="0" bottom="0" percent="0" rank="0" text="" dxfId="454">
      <formula>"*"</formula>
    </cfRule>
  </conditionalFormatting>
  <conditionalFormatting sqref="D41:F41">
    <cfRule type="cellIs" priority="24" operator="equal" aboveAverage="0" equalAverage="0" bottom="0" percent="0" rank="0" text="" dxfId="455">
      <formula>"*"</formula>
    </cfRule>
  </conditionalFormatting>
  <conditionalFormatting sqref="G41">
    <cfRule type="cellIs" priority="25" operator="equal" aboveAverage="0" equalAverage="0" bottom="0" percent="0" rank="0" text="" dxfId="456">
      <formula>"*"</formula>
    </cfRule>
  </conditionalFormatting>
  <conditionalFormatting sqref="B61 H61:AMJ61">
    <cfRule type="cellIs" priority="26" operator="equal" aboveAverage="0" equalAverage="0" bottom="0" percent="0" rank="0" text="" dxfId="457">
      <formula>"*"</formula>
    </cfRule>
  </conditionalFormatting>
  <conditionalFormatting sqref="D61:F61">
    <cfRule type="cellIs" priority="27" operator="equal" aboveAverage="0" equalAverage="0" bottom="0" percent="0" rank="0" text="" dxfId="458">
      <formula>"*"</formula>
    </cfRule>
  </conditionalFormatting>
  <conditionalFormatting sqref="G61">
    <cfRule type="cellIs" priority="28" operator="equal" aboveAverage="0" equalAverage="0" bottom="0" percent="0" rank="0" text="" dxfId="459">
      <formula>"*"</formula>
    </cfRule>
  </conditionalFormatting>
  <conditionalFormatting sqref="D22:F24">
    <cfRule type="cellIs" priority="29" operator="equal" aboveAverage="0" equalAverage="0" bottom="0" percent="0" rank="0" text="" dxfId="460">
      <formula>"*"</formula>
    </cfRule>
  </conditionalFormatting>
  <conditionalFormatting sqref="D42:F44">
    <cfRule type="cellIs" priority="30" operator="equal" aboveAverage="0" equalAverage="0" bottom="0" percent="0" rank="0" text="" dxfId="461">
      <formula>"*"</formula>
    </cfRule>
  </conditionalFormatting>
  <conditionalFormatting sqref="D62:E64 F62 F64">
    <cfRule type="cellIs" priority="31" operator="equal" aboveAverage="0" equalAverage="0" bottom="0" percent="0" rank="0" text="" dxfId="462">
      <formula>"*"</formula>
    </cfRule>
  </conditionalFormatting>
  <conditionalFormatting sqref="G64 G62 F63">
    <cfRule type="cellIs" priority="32" operator="equal" aboveAverage="0" equalAverage="0" bottom="0" percent="0" rank="0" text="" dxfId="463">
      <formula>"*"</formula>
    </cfRule>
  </conditionalFormatting>
  <conditionalFormatting sqref="G42:G44">
    <cfRule type="cellIs" priority="33" operator="equal" aboveAverage="0" equalAverage="0" bottom="0" percent="0" rank="0" text="" dxfId="464">
      <formula>"*"</formula>
    </cfRule>
  </conditionalFormatting>
  <conditionalFormatting sqref="G22:G24">
    <cfRule type="cellIs" priority="34" operator="equal" aboveAverage="0" equalAverage="0" bottom="0" percent="0" rank="0" text="" dxfId="465">
      <formula>"*"</formula>
    </cfRule>
  </conditionalFormatting>
  <dataValidations count="1">
    <dataValidation allowBlank="true" errorStyle="stop" operator="equal" showDropDown="false" showErrorMessage="true" showInputMessage="false" sqref="A63:F64 H63:AMJ64 G64" type="none">
      <formula1>0</formula1>
      <formula2>0</formula2>
    </dataValidation>
  </dataValidations>
  <printOptions headings="false" gridLines="false" gridLinesSet="true" horizontalCentered="true" verticalCentered="false"/>
  <pageMargins left="0.708333333333333" right="0.708333333333333" top="0.7875" bottom="0.7875" header="0.511805555555555" footer="0.511805555555555"/>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G66"/>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9.13671875" defaultRowHeight="12.8" zeroHeight="false" outlineLevelRow="0" outlineLevelCol="0"/>
  <cols>
    <col collapsed="false" customWidth="true" hidden="false" outlineLevel="0" max="1" min="1" style="322" width="25.92"/>
    <col collapsed="false" customWidth="true" hidden="false" outlineLevel="0" max="2" min="2" style="4" width="0.86"/>
    <col collapsed="false" customWidth="true" hidden="false" outlineLevel="0" max="3" min="3" style="4" width="5.14"/>
    <col collapsed="false" customWidth="true" hidden="false" outlineLevel="0" max="7" min="4" style="4" width="23.28"/>
    <col collapsed="false" customWidth="true" hidden="false" outlineLevel="0" max="8" min="8" style="4" width="1.12"/>
    <col collapsed="false" customWidth="false" hidden="false" outlineLevel="0" max="1024" min="9" style="4" width="9.13"/>
  </cols>
  <sheetData>
    <row r="1" customFormat="false" ht="3" hidden="false" customHeight="true" outlineLevel="0" collapsed="false">
      <c r="A1" s="322" t="s">
        <v>0</v>
      </c>
      <c r="C1" s="5"/>
    </row>
    <row r="2" customFormat="false" ht="21.75" hidden="false" customHeight="true" outlineLevel="0" collapsed="false">
      <c r="A2" s="322" t="s">
        <v>603</v>
      </c>
      <c r="C2" s="327" t="s">
        <v>604</v>
      </c>
      <c r="D2" s="94"/>
      <c r="E2" s="169"/>
      <c r="F2" s="169"/>
      <c r="G2" s="170"/>
    </row>
    <row r="3" customFormat="false" ht="12.8" hidden="false" customHeight="false" outlineLevel="0" collapsed="false">
      <c r="A3" s="322" t="s">
        <v>605</v>
      </c>
      <c r="C3" s="328" t="str">
        <f aca="false">A2</f>
        <v>[:huomiot :iv-ilmastointi :teksti-fi]</v>
      </c>
      <c r="D3" s="328"/>
      <c r="E3" s="328"/>
      <c r="F3" s="328"/>
      <c r="G3" s="328"/>
    </row>
    <row r="4" customFormat="false" ht="12.8" hidden="false" customHeight="false" outlineLevel="0" collapsed="false">
      <c r="A4" s="322" t="s">
        <v>606</v>
      </c>
      <c r="C4" s="328"/>
      <c r="D4" s="328"/>
      <c r="E4" s="328"/>
      <c r="F4" s="328"/>
      <c r="G4" s="328"/>
    </row>
    <row r="5" customFormat="false" ht="12.8" hidden="false" customHeight="false" outlineLevel="0" collapsed="false">
      <c r="A5" s="322" t="s">
        <v>607</v>
      </c>
      <c r="C5" s="328"/>
      <c r="D5" s="328"/>
      <c r="E5" s="328"/>
      <c r="F5" s="328"/>
      <c r="G5" s="328"/>
    </row>
    <row r="6" customFormat="false" ht="12.8" hidden="false" customHeight="false" outlineLevel="0" collapsed="false">
      <c r="A6" s="322" t="s">
        <v>608</v>
      </c>
      <c r="C6" s="328"/>
      <c r="D6" s="328"/>
      <c r="E6" s="328"/>
      <c r="F6" s="328"/>
      <c r="G6" s="328"/>
    </row>
    <row r="7" customFormat="false" ht="12.8" hidden="false" customHeight="false" outlineLevel="0" collapsed="false">
      <c r="A7" s="322" t="s">
        <v>609</v>
      </c>
      <c r="C7" s="328"/>
      <c r="D7" s="328"/>
      <c r="E7" s="328"/>
      <c r="F7" s="328"/>
      <c r="G7" s="328"/>
    </row>
    <row r="8" customFormat="false" ht="12.8" hidden="false" customHeight="false" outlineLevel="0" collapsed="false">
      <c r="A8" s="322" t="s">
        <v>610</v>
      </c>
      <c r="C8" s="328"/>
      <c r="D8" s="328"/>
      <c r="E8" s="328"/>
      <c r="F8" s="328"/>
      <c r="G8" s="328"/>
    </row>
    <row r="9" customFormat="false" ht="12.8" hidden="false" customHeight="false" outlineLevel="0" collapsed="false">
      <c r="A9" s="322" t="s">
        <v>611</v>
      </c>
      <c r="C9" s="328"/>
      <c r="D9" s="328"/>
      <c r="E9" s="328"/>
      <c r="F9" s="328"/>
      <c r="G9" s="328"/>
    </row>
    <row r="10" customFormat="false" ht="12.8" hidden="false" customHeight="false" outlineLevel="0" collapsed="false">
      <c r="A10" s="322" t="s">
        <v>612</v>
      </c>
      <c r="C10" s="328"/>
      <c r="D10" s="328"/>
      <c r="E10" s="328"/>
      <c r="F10" s="328"/>
      <c r="G10" s="328"/>
    </row>
    <row r="11" customFormat="false" ht="12.8" hidden="false" customHeight="false" outlineLevel="0" collapsed="false">
      <c r="A11" s="322" t="s">
        <v>613</v>
      </c>
      <c r="C11" s="328"/>
      <c r="D11" s="328"/>
      <c r="E11" s="328"/>
      <c r="F11" s="328"/>
      <c r="G11" s="328"/>
    </row>
    <row r="12" customFormat="false" ht="12.8" hidden="false" customHeight="false" outlineLevel="0" collapsed="false">
      <c r="A12" s="322" t="s">
        <v>614</v>
      </c>
      <c r="C12" s="328"/>
      <c r="D12" s="328"/>
      <c r="E12" s="328"/>
      <c r="F12" s="328"/>
      <c r="G12" s="328"/>
    </row>
    <row r="13" customFormat="false" ht="21.75" hidden="false" customHeight="true" outlineLevel="0" collapsed="false">
      <c r="A13" s="152" t="s">
        <v>615</v>
      </c>
      <c r="C13" s="340" t="s">
        <v>550</v>
      </c>
      <c r="D13" s="340"/>
      <c r="E13" s="340"/>
      <c r="F13" s="340"/>
      <c r="G13" s="340"/>
    </row>
    <row r="14" customFormat="false" ht="12.8" hidden="false" customHeight="false" outlineLevel="0" collapsed="false">
      <c r="A14" s="152" t="s">
        <v>616</v>
      </c>
      <c r="C14" s="330" t="n">
        <v>1</v>
      </c>
      <c r="D14" s="341" t="str">
        <f aca="false">A4</f>
        <v>[:huomiot :iv-ilmastointi :toimenpide 0 :nimi-fi]</v>
      </c>
      <c r="E14" s="341"/>
      <c r="F14" s="341"/>
      <c r="G14" s="341"/>
    </row>
    <row r="15" customFormat="false" ht="12.8" hidden="false" customHeight="false" outlineLevel="0" collapsed="false">
      <c r="A15" s="152" t="s">
        <v>617</v>
      </c>
      <c r="C15" s="330" t="n">
        <v>2</v>
      </c>
      <c r="D15" s="341" t="str">
        <f aca="false">A6</f>
        <v>[:huomiot :iv-ilmastointi :toimenpide 1 :nimi-fi]</v>
      </c>
      <c r="E15" s="341"/>
      <c r="F15" s="341"/>
      <c r="G15" s="341"/>
    </row>
    <row r="16" customFormat="false" ht="12.8" hidden="false" customHeight="false" outlineLevel="0" collapsed="false">
      <c r="A16" s="152" t="s">
        <v>618</v>
      </c>
      <c r="C16" s="330" t="n">
        <v>3</v>
      </c>
      <c r="D16" s="341" t="str">
        <f aca="false">A8</f>
        <v>[:huomiot :iv-ilmastointi :toimenpide 2 :nimi-fi]</v>
      </c>
      <c r="E16" s="341"/>
      <c r="F16" s="341"/>
      <c r="G16" s="341"/>
    </row>
    <row r="17" customFormat="false" ht="23.85" hidden="false" customHeight="false" outlineLevel="0" collapsed="false">
      <c r="A17" s="152" t="s">
        <v>619</v>
      </c>
      <c r="C17" s="332"/>
      <c r="D17" s="333" t="s">
        <v>555</v>
      </c>
      <c r="E17" s="333" t="s">
        <v>556</v>
      </c>
      <c r="F17" s="333" t="s">
        <v>557</v>
      </c>
      <c r="G17" s="334" t="s">
        <v>558</v>
      </c>
    </row>
    <row r="18" customFormat="false" ht="18" hidden="false" customHeight="true" outlineLevel="0" collapsed="false">
      <c r="A18" s="152" t="s">
        <v>620</v>
      </c>
      <c r="C18" s="332"/>
      <c r="D18" s="108" t="s">
        <v>108</v>
      </c>
      <c r="E18" s="108" t="s">
        <v>108</v>
      </c>
      <c r="F18" s="108" t="s">
        <v>108</v>
      </c>
      <c r="G18" s="108" t="s">
        <v>560</v>
      </c>
    </row>
    <row r="19" customFormat="false" ht="12.8" hidden="false" customHeight="false" outlineLevel="0" collapsed="false">
      <c r="A19" s="152" t="s">
        <v>621</v>
      </c>
      <c r="C19" s="330" t="n">
        <v>1</v>
      </c>
      <c r="D19" s="335" t="str">
        <f aca="false">A10</f>
        <v>[:huomiot :iv-ilmastointi :toimenpide 0 :lampo]</v>
      </c>
      <c r="E19" s="335" t="str">
        <f aca="false">A11</f>
        <v>[:huomiot :iv-ilmastointi :toimenpide 0 :sahko]</v>
      </c>
      <c r="F19" s="335" t="str">
        <f aca="false">A12</f>
        <v>[:huomiot :iv-ilmastointi :toimenpide 0 :jaahdytys]</v>
      </c>
      <c r="G19" s="335" t="str">
        <f aca="false">A13</f>
        <v>[:huomiot :iv-ilmastointi :toimenpide 0 :eluvun-muutos]</v>
      </c>
    </row>
    <row r="20" customFormat="false" ht="12.8" hidden="false" customHeight="false" outlineLevel="0" collapsed="false">
      <c r="A20" s="152" t="s">
        <v>622</v>
      </c>
      <c r="C20" s="330" t="n">
        <v>2</v>
      </c>
      <c r="D20" s="335" t="str">
        <f aca="false">A14</f>
        <v>[:huomiot :iv-ilmastointi :toimenpide 1 :lampo]</v>
      </c>
      <c r="E20" s="335" t="str">
        <f aca="false">A15</f>
        <v>[:huomiot :iv-ilmastointi :toimenpide 1 :sahko]</v>
      </c>
      <c r="F20" s="335" t="str">
        <f aca="false">A16</f>
        <v>[:huomiot :iv-ilmastointi :toimenpide 1 :jaahdytys]</v>
      </c>
      <c r="G20" s="335" t="str">
        <f aca="false">A17</f>
        <v>[:huomiot :iv-ilmastointi :toimenpide 1 :eluvun-muutos]</v>
      </c>
    </row>
    <row r="21" customFormat="false" ht="12.8" hidden="false" customHeight="false" outlineLevel="0" collapsed="false">
      <c r="A21" s="152" t="s">
        <v>623</v>
      </c>
      <c r="C21" s="330" t="n">
        <v>3</v>
      </c>
      <c r="D21" s="335" t="str">
        <f aca="false">A18</f>
        <v>[:huomiot :iv-ilmastointi :toimenpide 2 :lampo]</v>
      </c>
      <c r="E21" s="335" t="str">
        <f aca="false">A19</f>
        <v>[:huomiot :iv-ilmastointi :toimenpide 2 :sahko]</v>
      </c>
      <c r="F21" s="335" t="str">
        <f aca="false">A20</f>
        <v>[:huomiot :iv-ilmastointi :toimenpide 2 :jaahdytys]</v>
      </c>
      <c r="G21" s="335" t="str">
        <f aca="false">A21</f>
        <v>[:huomiot :iv-ilmastointi :toimenpide 2 :eluvun-muutos]</v>
      </c>
    </row>
    <row r="22" customFormat="false" ht="21.75" hidden="false" customHeight="true" outlineLevel="0" collapsed="false">
      <c r="A22" s="152" t="s">
        <v>624</v>
      </c>
      <c r="C22" s="336" t="s">
        <v>625</v>
      </c>
      <c r="D22" s="338"/>
      <c r="E22" s="30"/>
      <c r="F22" s="30"/>
      <c r="G22" s="337"/>
    </row>
    <row r="23" customFormat="false" ht="12.8" hidden="false" customHeight="false" outlineLevel="0" collapsed="false">
      <c r="A23" s="152" t="s">
        <v>626</v>
      </c>
      <c r="C23" s="328" t="str">
        <f aca="false">A22</f>
        <v>[:huomiot :valaistus-muut :teksti-fi]</v>
      </c>
      <c r="D23" s="328"/>
      <c r="E23" s="328"/>
      <c r="F23" s="328"/>
      <c r="G23" s="328"/>
    </row>
    <row r="24" customFormat="false" ht="12.8" hidden="false" customHeight="false" outlineLevel="0" collapsed="false">
      <c r="A24" s="152" t="s">
        <v>627</v>
      </c>
      <c r="C24" s="328"/>
      <c r="D24" s="328"/>
      <c r="E24" s="328"/>
      <c r="F24" s="328"/>
      <c r="G24" s="328"/>
    </row>
    <row r="25" customFormat="false" ht="12.8" hidden="false" customHeight="false" outlineLevel="0" collapsed="false">
      <c r="A25" s="152" t="s">
        <v>628</v>
      </c>
      <c r="C25" s="328"/>
      <c r="D25" s="328"/>
      <c r="E25" s="328"/>
      <c r="F25" s="328"/>
      <c r="G25" s="328"/>
    </row>
    <row r="26" customFormat="false" ht="12.8" hidden="false" customHeight="false" outlineLevel="0" collapsed="false">
      <c r="A26" s="152" t="s">
        <v>629</v>
      </c>
      <c r="C26" s="328"/>
      <c r="D26" s="328"/>
      <c r="E26" s="328"/>
      <c r="F26" s="328"/>
      <c r="G26" s="328"/>
    </row>
    <row r="27" customFormat="false" ht="12.8" hidden="false" customHeight="false" outlineLevel="0" collapsed="false">
      <c r="A27" s="152" t="s">
        <v>630</v>
      </c>
      <c r="C27" s="328"/>
      <c r="D27" s="328"/>
      <c r="E27" s="328"/>
      <c r="F27" s="328"/>
      <c r="G27" s="328"/>
    </row>
    <row r="28" customFormat="false" ht="12.8" hidden="false" customHeight="false" outlineLevel="0" collapsed="false">
      <c r="A28" s="152" t="s">
        <v>631</v>
      </c>
      <c r="C28" s="328"/>
      <c r="D28" s="328"/>
      <c r="E28" s="328"/>
      <c r="F28" s="328"/>
      <c r="G28" s="328"/>
    </row>
    <row r="29" customFormat="false" ht="12.8" hidden="false" customHeight="false" outlineLevel="0" collapsed="false">
      <c r="A29" s="152" t="s">
        <v>632</v>
      </c>
      <c r="C29" s="328"/>
      <c r="D29" s="328"/>
      <c r="E29" s="328"/>
      <c r="F29" s="328"/>
      <c r="G29" s="328"/>
    </row>
    <row r="30" customFormat="false" ht="12.8" hidden="false" customHeight="false" outlineLevel="0" collapsed="false">
      <c r="A30" s="152" t="s">
        <v>633</v>
      </c>
      <c r="C30" s="328"/>
      <c r="D30" s="328"/>
      <c r="E30" s="328"/>
      <c r="F30" s="328"/>
      <c r="G30" s="328"/>
    </row>
    <row r="31" customFormat="false" ht="12.8" hidden="false" customHeight="false" outlineLevel="0" collapsed="false">
      <c r="A31" s="152" t="s">
        <v>634</v>
      </c>
      <c r="C31" s="328"/>
      <c r="D31" s="328"/>
      <c r="E31" s="328"/>
      <c r="F31" s="328"/>
      <c r="G31" s="328"/>
    </row>
    <row r="32" customFormat="false" ht="12.8" hidden="false" customHeight="false" outlineLevel="0" collapsed="false">
      <c r="A32" s="152" t="s">
        <v>635</v>
      </c>
      <c r="C32" s="328"/>
      <c r="D32" s="328"/>
      <c r="E32" s="328"/>
      <c r="F32" s="328"/>
      <c r="G32" s="328"/>
    </row>
    <row r="33" customFormat="false" ht="21.75" hidden="false" customHeight="true" outlineLevel="0" collapsed="false">
      <c r="A33" s="152" t="s">
        <v>636</v>
      </c>
      <c r="C33" s="340" t="s">
        <v>550</v>
      </c>
      <c r="D33" s="340"/>
      <c r="E33" s="340"/>
      <c r="F33" s="340"/>
      <c r="G33" s="340"/>
    </row>
    <row r="34" customFormat="false" ht="12.8" hidden="false" customHeight="false" outlineLevel="0" collapsed="false">
      <c r="A34" s="152" t="s">
        <v>637</v>
      </c>
      <c r="C34" s="330" t="n">
        <v>1</v>
      </c>
      <c r="D34" s="341" t="str">
        <f aca="false">A24</f>
        <v>[:huomiot :valaistus-muut :toimenpide 0 :nimi-fi]</v>
      </c>
      <c r="E34" s="341"/>
      <c r="F34" s="341"/>
      <c r="G34" s="341"/>
    </row>
    <row r="35" customFormat="false" ht="12.8" hidden="false" customHeight="false" outlineLevel="0" collapsed="false">
      <c r="A35" s="152" t="s">
        <v>638</v>
      </c>
      <c r="C35" s="330" t="n">
        <v>2</v>
      </c>
      <c r="D35" s="341" t="str">
        <f aca="false">A26</f>
        <v>[:huomiot :valaistus-muut :toimenpide 1 :nimi-fi]</v>
      </c>
      <c r="E35" s="341"/>
      <c r="F35" s="341"/>
      <c r="G35" s="341"/>
    </row>
    <row r="36" customFormat="false" ht="12.8" hidden="false" customHeight="false" outlineLevel="0" collapsed="false">
      <c r="A36" s="152" t="s">
        <v>639</v>
      </c>
      <c r="C36" s="330" t="n">
        <v>3</v>
      </c>
      <c r="D36" s="341" t="str">
        <f aca="false">A28</f>
        <v>[:huomiot :valaistus-muut :toimenpide 2 :nimi-fi]</v>
      </c>
      <c r="E36" s="341"/>
      <c r="F36" s="341"/>
      <c r="G36" s="341"/>
    </row>
    <row r="37" customFormat="false" ht="24.75" hidden="false" customHeight="true" outlineLevel="0" collapsed="false">
      <c r="A37" s="152" t="s">
        <v>640</v>
      </c>
      <c r="C37" s="332"/>
      <c r="D37" s="333" t="s">
        <v>555</v>
      </c>
      <c r="E37" s="333" t="s">
        <v>556</v>
      </c>
      <c r="F37" s="333" t="s">
        <v>557</v>
      </c>
      <c r="G37" s="334" t="s">
        <v>558</v>
      </c>
    </row>
    <row r="38" customFormat="false" ht="18" hidden="false" customHeight="true" outlineLevel="0" collapsed="false">
      <c r="A38" s="152" t="s">
        <v>641</v>
      </c>
      <c r="C38" s="332"/>
      <c r="D38" s="108" t="s">
        <v>108</v>
      </c>
      <c r="E38" s="108" t="s">
        <v>108</v>
      </c>
      <c r="F38" s="108" t="s">
        <v>108</v>
      </c>
      <c r="G38" s="108" t="s">
        <v>560</v>
      </c>
    </row>
    <row r="39" customFormat="false" ht="12.8" hidden="false" customHeight="false" outlineLevel="0" collapsed="false">
      <c r="A39" s="152" t="s">
        <v>642</v>
      </c>
      <c r="C39" s="330" t="n">
        <v>1</v>
      </c>
      <c r="D39" s="335" t="str">
        <f aca="false">A30</f>
        <v>[:huomiot :valaistus-muut :toimenpide 0 :lampo]</v>
      </c>
      <c r="E39" s="335" t="str">
        <f aca="false">A31</f>
        <v>[:huomiot :valaistus-muut :toimenpide 0 :sahko]</v>
      </c>
      <c r="F39" s="335" t="str">
        <f aca="false">A32</f>
        <v>[:huomiot :valaistus-muut :toimenpide 0 :jaahdytys]</v>
      </c>
      <c r="G39" s="335" t="str">
        <f aca="false">A33</f>
        <v>[:huomiot :valaistus-muut :toimenpide 0 :eluvun-muutos]</v>
      </c>
    </row>
    <row r="40" customFormat="false" ht="12.8" hidden="false" customHeight="false" outlineLevel="0" collapsed="false">
      <c r="A40" s="152" t="s">
        <v>643</v>
      </c>
      <c r="C40" s="330" t="n">
        <v>2</v>
      </c>
      <c r="D40" s="335" t="str">
        <f aca="false">A34</f>
        <v>[:huomiot :valaistus-muut :toimenpide 1 :lampo]</v>
      </c>
      <c r="E40" s="335" t="str">
        <f aca="false">A35</f>
        <v>[:huomiot :valaistus-muut :toimenpide 1 :sahko]</v>
      </c>
      <c r="F40" s="335" t="str">
        <f aca="false">A36</f>
        <v>[:huomiot :valaistus-muut :toimenpide 1 :jaahdytys]</v>
      </c>
      <c r="G40" s="335" t="str">
        <f aca="false">A37</f>
        <v>[:huomiot :valaistus-muut :toimenpide 1 :eluvun-muutos]</v>
      </c>
    </row>
    <row r="41" customFormat="false" ht="12.8" hidden="false" customHeight="false" outlineLevel="0" collapsed="false">
      <c r="A41" s="152" t="s">
        <v>644</v>
      </c>
      <c r="C41" s="330" t="n">
        <v>3</v>
      </c>
      <c r="D41" s="335" t="str">
        <f aca="false">A38</f>
        <v>[:huomiot :valaistus-muut :toimenpide 2 :lampo]</v>
      </c>
      <c r="E41" s="335" t="str">
        <f aca="false">A39</f>
        <v>[:huomiot :valaistus-muut :toimenpide 2 :sahko]</v>
      </c>
      <c r="F41" s="335" t="str">
        <f aca="false">A40</f>
        <v>[:huomiot :valaistus-muut :toimenpide 2 :jaahdytys]</v>
      </c>
      <c r="G41" s="335" t="str">
        <f aca="false">A41</f>
        <v>[:huomiot :valaistus-muut :toimenpide 2 :eluvun-muutos]</v>
      </c>
    </row>
    <row r="42" customFormat="false" ht="21.75" hidden="false" customHeight="true" outlineLevel="0" collapsed="false">
      <c r="A42" s="152" t="s">
        <v>645</v>
      </c>
      <c r="C42" s="336" t="s">
        <v>646</v>
      </c>
      <c r="D42" s="338"/>
      <c r="E42" s="30"/>
      <c r="F42" s="30"/>
      <c r="G42" s="337"/>
    </row>
    <row r="43" customFormat="false" ht="12.8" hidden="false" customHeight="false" outlineLevel="0" collapsed="false">
      <c r="A43" s="152" t="s">
        <v>647</v>
      </c>
      <c r="C43" s="328" t="str">
        <f aca="false">A42</f>
        <v>[:huomiot :suositukset-fi]</v>
      </c>
      <c r="D43" s="328"/>
      <c r="E43" s="328"/>
      <c r="F43" s="328"/>
      <c r="G43" s="328"/>
    </row>
    <row r="44" customFormat="false" ht="12.8" hidden="false" customHeight="false" outlineLevel="0" collapsed="false">
      <c r="A44" s="152" t="s">
        <v>648</v>
      </c>
      <c r="C44" s="328"/>
      <c r="D44" s="328"/>
      <c r="E44" s="328"/>
      <c r="F44" s="328"/>
      <c r="G44" s="328"/>
    </row>
    <row r="45" customFormat="false" ht="12.8" hidden="false" customHeight="false" outlineLevel="0" collapsed="false">
      <c r="A45" s="152" t="s">
        <v>649</v>
      </c>
      <c r="C45" s="328"/>
      <c r="D45" s="328"/>
      <c r="E45" s="328"/>
      <c r="F45" s="328"/>
      <c r="G45" s="328"/>
    </row>
    <row r="46" customFormat="false" ht="12.8" hidden="false" customHeight="false" outlineLevel="0" collapsed="false">
      <c r="A46" s="152"/>
      <c r="C46" s="328"/>
      <c r="D46" s="328"/>
      <c r="E46" s="328"/>
      <c r="F46" s="328"/>
      <c r="G46" s="328"/>
    </row>
    <row r="47" customFormat="false" ht="12.8" hidden="false" customHeight="false" outlineLevel="0" collapsed="false">
      <c r="A47" s="152"/>
      <c r="C47" s="328"/>
      <c r="D47" s="328"/>
      <c r="E47" s="328"/>
      <c r="F47" s="328"/>
      <c r="G47" s="328"/>
    </row>
    <row r="48" customFormat="false" ht="12.8" hidden="false" customHeight="false" outlineLevel="0" collapsed="false">
      <c r="A48" s="152"/>
      <c r="C48" s="328"/>
      <c r="D48" s="328"/>
      <c r="E48" s="328"/>
      <c r="F48" s="328"/>
      <c r="G48" s="328"/>
    </row>
    <row r="49" customFormat="false" ht="12.8" hidden="false" customHeight="false" outlineLevel="0" collapsed="false">
      <c r="A49" s="152"/>
      <c r="C49" s="328"/>
      <c r="D49" s="328"/>
      <c r="E49" s="328"/>
      <c r="F49" s="328"/>
      <c r="G49" s="328"/>
    </row>
    <row r="50" customFormat="false" ht="12.8" hidden="false" customHeight="false" outlineLevel="0" collapsed="false">
      <c r="A50" s="152"/>
      <c r="C50" s="328"/>
      <c r="D50" s="328"/>
      <c r="E50" s="328"/>
      <c r="F50" s="328"/>
      <c r="G50" s="328"/>
    </row>
    <row r="51" customFormat="false" ht="12.8" hidden="false" customHeight="false" outlineLevel="0" collapsed="false">
      <c r="A51" s="152"/>
      <c r="C51" s="328"/>
      <c r="D51" s="328"/>
      <c r="E51" s="328"/>
      <c r="F51" s="328"/>
      <c r="G51" s="328"/>
    </row>
    <row r="52" customFormat="false" ht="12.8" hidden="false" customHeight="false" outlineLevel="0" collapsed="false">
      <c r="A52" s="152"/>
      <c r="C52" s="328"/>
      <c r="D52" s="328"/>
      <c r="E52" s="328"/>
      <c r="F52" s="328"/>
      <c r="G52" s="328"/>
    </row>
    <row r="53" customFormat="false" ht="12.8" hidden="false" customHeight="false" outlineLevel="0" collapsed="false">
      <c r="A53" s="152"/>
      <c r="C53" s="328"/>
      <c r="D53" s="328"/>
      <c r="E53" s="328"/>
      <c r="F53" s="328"/>
      <c r="G53" s="328"/>
    </row>
    <row r="54" customFormat="false" ht="12.8" hidden="false" customHeight="false" outlineLevel="0" collapsed="false">
      <c r="A54" s="152"/>
      <c r="C54" s="328"/>
      <c r="D54" s="328"/>
      <c r="E54" s="328"/>
      <c r="F54" s="328"/>
      <c r="G54" s="328"/>
    </row>
    <row r="55" customFormat="false" ht="12.8" hidden="false" customHeight="false" outlineLevel="0" collapsed="false">
      <c r="A55" s="152"/>
      <c r="C55" s="328"/>
      <c r="D55" s="328"/>
      <c r="E55" s="328"/>
      <c r="F55" s="328"/>
      <c r="G55" s="328"/>
    </row>
    <row r="56" customFormat="false" ht="12.8" hidden="false" customHeight="false" outlineLevel="0" collapsed="false">
      <c r="A56" s="152"/>
      <c r="C56" s="328"/>
      <c r="D56" s="328"/>
      <c r="E56" s="328"/>
      <c r="F56" s="328"/>
      <c r="G56" s="328"/>
    </row>
    <row r="57" customFormat="false" ht="12.8" hidden="false" customHeight="false" outlineLevel="0" collapsed="false">
      <c r="A57" s="152"/>
      <c r="C57" s="328"/>
      <c r="D57" s="328"/>
      <c r="E57" s="328"/>
      <c r="F57" s="328"/>
      <c r="G57" s="328"/>
    </row>
    <row r="58" customFormat="false" ht="15.95" hidden="false" customHeight="true" outlineLevel="0" collapsed="false">
      <c r="C58" s="327" t="s">
        <v>650</v>
      </c>
      <c r="D58" s="94"/>
      <c r="E58" s="169"/>
      <c r="F58" s="169"/>
      <c r="G58" s="170"/>
    </row>
    <row r="59" customFormat="false" ht="7.5" hidden="false" customHeight="true" outlineLevel="0" collapsed="false">
      <c r="A59" s="152"/>
      <c r="C59" s="153"/>
      <c r="D59" s="13"/>
      <c r="E59" s="5"/>
      <c r="F59" s="5"/>
      <c r="G59" s="157"/>
    </row>
    <row r="60" customFormat="false" ht="11.9" hidden="false" customHeight="true" outlineLevel="0" collapsed="false">
      <c r="A60" s="152"/>
      <c r="C60" s="303" t="s">
        <v>651</v>
      </c>
      <c r="D60" s="303"/>
      <c r="E60" s="303"/>
      <c r="F60" s="303"/>
      <c r="G60" s="303"/>
    </row>
    <row r="61" customFormat="false" ht="14.4" hidden="false" customHeight="true" outlineLevel="0" collapsed="false">
      <c r="A61" s="152"/>
      <c r="C61" s="342" t="str">
        <f aca="false">A44</f>
        <v>[:huomiot :lisatietoja-fi]</v>
      </c>
      <c r="D61" s="342"/>
      <c r="E61" s="342"/>
      <c r="F61" s="342"/>
      <c r="G61" s="342"/>
    </row>
    <row r="62" customFormat="false" ht="14.4" hidden="false" customHeight="true" outlineLevel="0" collapsed="false">
      <c r="A62" s="152"/>
      <c r="C62" s="342"/>
      <c r="D62" s="342"/>
      <c r="E62" s="342"/>
      <c r="F62" s="342"/>
      <c r="G62" s="342"/>
    </row>
    <row r="63" customFormat="false" ht="14.4" hidden="false" customHeight="true" outlineLevel="0" collapsed="false">
      <c r="A63" s="152"/>
      <c r="C63" s="342"/>
      <c r="D63" s="342"/>
      <c r="E63" s="342"/>
      <c r="F63" s="342"/>
      <c r="G63" s="342"/>
    </row>
    <row r="64" customFormat="false" ht="14.4" hidden="false" customHeight="true" outlineLevel="0" collapsed="false">
      <c r="A64" s="152"/>
      <c r="C64" s="342"/>
      <c r="D64" s="342"/>
      <c r="E64" s="342"/>
      <c r="F64" s="342"/>
      <c r="G64" s="342"/>
    </row>
    <row r="65" customFormat="false" ht="5.1" hidden="false" customHeight="true" outlineLevel="0" collapsed="false">
      <c r="C65" s="342"/>
      <c r="D65" s="342"/>
      <c r="E65" s="342"/>
      <c r="F65" s="342"/>
      <c r="G65" s="342"/>
    </row>
    <row r="66" customFormat="false" ht="4.5" hidden="false" customHeight="true" outlineLevel="0" collapsed="false"/>
  </sheetData>
  <mergeCells count="15">
    <mergeCell ref="C3:G12"/>
    <mergeCell ref="C13:G13"/>
    <mergeCell ref="D14:G14"/>
    <mergeCell ref="D15:G15"/>
    <mergeCell ref="D16:G16"/>
    <mergeCell ref="C17:C18"/>
    <mergeCell ref="C23:G32"/>
    <mergeCell ref="C33:G33"/>
    <mergeCell ref="D34:G34"/>
    <mergeCell ref="D35:G35"/>
    <mergeCell ref="D36:G36"/>
    <mergeCell ref="C37:C38"/>
    <mergeCell ref="C43:G57"/>
    <mergeCell ref="C60:G60"/>
    <mergeCell ref="C61:G65"/>
  </mergeCells>
  <conditionalFormatting sqref="B15:D16 B13:C16 H13:AMJ17 B17 C45:C49 A65:AMJ1048576 A1:AMJ12 C42:G44 C57:G57 E59:AMJ59 A58:AMJ58 B59:B63 H60:AMJ64 C61:C63 B39:B57 H39:AMJ57 B19:B37 H19:AMJ37 C22:G22 C19:F21 D14">
    <cfRule type="cellIs" priority="2" operator="equal" aboveAverage="0" equalAverage="0" bottom="0" percent="0" rank="0" text="" dxfId="466">
      <formula>"*"</formula>
    </cfRule>
  </conditionalFormatting>
  <conditionalFormatting sqref="C17">
    <cfRule type="cellIs" priority="3" operator="equal" aboveAverage="0" equalAverage="0" bottom="0" percent="0" rank="0" text="" dxfId="467">
      <formula>"*"</formula>
    </cfRule>
  </conditionalFormatting>
  <conditionalFormatting sqref="B64:C64">
    <cfRule type="cellIs" priority="4" operator="equal" aboveAverage="0" equalAverage="0" bottom="0" percent="0" rank="0" text="" dxfId="468">
      <formula>"*"</formula>
    </cfRule>
  </conditionalFormatting>
  <conditionalFormatting sqref="C34:D36 C33 C23:G32 C39:C41">
    <cfRule type="cellIs" priority="5" operator="equal" aboveAverage="0" equalAverage="0" bottom="0" percent="0" rank="0" text="" dxfId="469">
      <formula>"*"</formula>
    </cfRule>
  </conditionalFormatting>
  <conditionalFormatting sqref="C37:D37">
    <cfRule type="cellIs" priority="6" operator="equal" aboveAverage="0" equalAverage="0" bottom="0" percent="0" rank="0" text="" dxfId="470">
      <formula>"*"</formula>
    </cfRule>
  </conditionalFormatting>
  <conditionalFormatting sqref="C50:C56">
    <cfRule type="cellIs" priority="7" operator="equal" aboveAverage="0" equalAverage="0" bottom="0" percent="0" rank="0" text="" dxfId="471">
      <formula>"*"</formula>
    </cfRule>
  </conditionalFormatting>
  <conditionalFormatting sqref="E37">
    <cfRule type="cellIs" priority="8" operator="equal" aboveAverage="0" equalAverage="0" bottom="0" percent="0" rank="0" text="" dxfId="472">
      <formula>"*"</formula>
    </cfRule>
  </conditionalFormatting>
  <conditionalFormatting sqref="F37">
    <cfRule type="cellIs" priority="9" operator="equal" aboveAverage="0" equalAverage="0" bottom="0" percent="0" rank="0" text="" dxfId="473">
      <formula>"*"</formula>
    </cfRule>
  </conditionalFormatting>
  <conditionalFormatting sqref="D17">
    <cfRule type="cellIs" priority="10" operator="equal" aboveAverage="0" equalAverage="0" bottom="0" percent="0" rank="0" text="" dxfId="474">
      <formula>"*"</formula>
    </cfRule>
  </conditionalFormatting>
  <conditionalFormatting sqref="E17">
    <cfRule type="cellIs" priority="11" operator="equal" aboveAverage="0" equalAverage="0" bottom="0" percent="0" rank="0" text="" dxfId="475">
      <formula>"*"</formula>
    </cfRule>
  </conditionalFormatting>
  <conditionalFormatting sqref="F17">
    <cfRule type="cellIs" priority="12" operator="equal" aboveAverage="0" equalAverage="0" bottom="0" percent="0" rank="0" text="" dxfId="476">
      <formula>"*"</formula>
    </cfRule>
  </conditionalFormatting>
  <conditionalFormatting sqref="B38 H38:AMJ38">
    <cfRule type="cellIs" priority="13" operator="equal" aboveAverage="0" equalAverage="0" bottom="0" percent="0" rank="0" text="" dxfId="477">
      <formula>"*"</formula>
    </cfRule>
  </conditionalFormatting>
  <conditionalFormatting sqref="D38:F38">
    <cfRule type="cellIs" priority="14" operator="equal" aboveAverage="0" equalAverage="0" bottom="0" percent="0" rank="0" text="" dxfId="478">
      <formula>"*"</formula>
    </cfRule>
  </conditionalFormatting>
  <conditionalFormatting sqref="G38">
    <cfRule type="cellIs" priority="15" operator="equal" aboveAverage="0" equalAverage="0" bottom="0" percent="0" rank="0" text="" dxfId="479">
      <formula>"*"</formula>
    </cfRule>
  </conditionalFormatting>
  <conditionalFormatting sqref="B18 H18:AMJ18">
    <cfRule type="cellIs" priority="16" operator="equal" aboveAverage="0" equalAverage="0" bottom="0" percent="0" rank="0" text="" dxfId="480">
      <formula>"*"</formula>
    </cfRule>
  </conditionalFormatting>
  <conditionalFormatting sqref="D18:F18">
    <cfRule type="cellIs" priority="17" operator="equal" aboveAverage="0" equalAverage="0" bottom="0" percent="0" rank="0" text="" dxfId="481">
      <formula>"*"</formula>
    </cfRule>
  </conditionalFormatting>
  <conditionalFormatting sqref="G18">
    <cfRule type="cellIs" priority="18" operator="equal" aboveAverage="0" equalAverage="0" bottom="0" percent="0" rank="0" text="" dxfId="482">
      <formula>"*"</formula>
    </cfRule>
  </conditionalFormatting>
  <conditionalFormatting sqref="D39:F41">
    <cfRule type="cellIs" priority="19" operator="equal" aboveAverage="0" equalAverage="0" bottom="0" percent="0" rank="0" text="" dxfId="483">
      <formula>"*"</formula>
    </cfRule>
  </conditionalFormatting>
  <conditionalFormatting sqref="G19:G21">
    <cfRule type="cellIs" priority="20" operator="equal" aboveAverage="0" equalAverage="0" bottom="0" percent="0" rank="0" text="" dxfId="484">
      <formula>"*"</formula>
    </cfRule>
  </conditionalFormatting>
  <conditionalFormatting sqref="G39:G41">
    <cfRule type="cellIs" priority="21" operator="equal" aboveAverage="0" equalAverage="0" bottom="0" percent="0" rank="0" text="" dxfId="485">
      <formula>"*"</formula>
    </cfRule>
  </conditionalFormatting>
  <printOptions headings="false" gridLines="false" gridLinesSet="true" horizontalCentered="true" verticalCentered="false"/>
  <pageMargins left="0.708333333333333" right="0.708333333333333" top="0.7875" bottom="0.7875" header="0.511805555555555" footer="0.511805555555555"/>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I140"/>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9.13671875" defaultRowHeight="12.8" zeroHeight="false" outlineLevelRow="0" outlineLevelCol="0"/>
  <cols>
    <col collapsed="false" customWidth="true" hidden="false" outlineLevel="0" max="1" min="1" style="322" width="25.92"/>
    <col collapsed="false" customWidth="true" hidden="false" outlineLevel="0" max="2" min="2" style="4" width="0.86"/>
    <col collapsed="false" customWidth="true" hidden="false" outlineLevel="0" max="3" min="3" style="4" width="5.14"/>
    <col collapsed="false" customWidth="true" hidden="false" outlineLevel="0" max="9" min="4" style="4" width="15.71"/>
    <col collapsed="false" customWidth="true" hidden="false" outlineLevel="0" max="10" min="10" style="4" width="1.12"/>
    <col collapsed="false" customWidth="false" hidden="false" outlineLevel="0" max="1024" min="11" style="4" width="9.13"/>
  </cols>
  <sheetData>
    <row r="1" customFormat="false" ht="3" hidden="false" customHeight="true" outlineLevel="0" collapsed="false">
      <c r="A1" s="322" t="s">
        <v>0</v>
      </c>
      <c r="C1" s="5"/>
    </row>
    <row r="2" customFormat="false" ht="27.75" hidden="false" customHeight="true" outlineLevel="0" collapsed="false">
      <c r="A2" s="152" t="s">
        <v>652</v>
      </c>
      <c r="C2" s="343" t="s">
        <v>653</v>
      </c>
      <c r="D2" s="343"/>
      <c r="E2" s="343"/>
      <c r="F2" s="343"/>
      <c r="G2" s="343"/>
      <c r="H2" s="343"/>
      <c r="I2" s="343"/>
    </row>
    <row r="3" customFormat="false" ht="12.8" hidden="false" customHeight="false" outlineLevel="0" collapsed="false">
      <c r="A3" s="322" t="s">
        <v>654</v>
      </c>
      <c r="C3" s="328" t="str">
        <f aca="false">A2</f>
        <v>[:lisamerkintoja-fi]</v>
      </c>
      <c r="D3" s="328"/>
      <c r="E3" s="328"/>
      <c r="F3" s="328"/>
      <c r="G3" s="328"/>
      <c r="H3" s="328"/>
      <c r="I3" s="328"/>
    </row>
    <row r="4" customFormat="false" ht="12.8" hidden="false" customHeight="false" outlineLevel="0" collapsed="false">
      <c r="A4" s="322" t="s">
        <v>655</v>
      </c>
      <c r="C4" s="328"/>
      <c r="D4" s="328"/>
      <c r="E4" s="328"/>
      <c r="F4" s="328"/>
      <c r="G4" s="328"/>
      <c r="H4" s="328"/>
      <c r="I4" s="328"/>
    </row>
    <row r="5" customFormat="false" ht="12.8" hidden="false" customHeight="false" outlineLevel="0" collapsed="false">
      <c r="A5" s="322" t="s">
        <v>656</v>
      </c>
      <c r="C5" s="328"/>
      <c r="D5" s="328"/>
      <c r="E5" s="328"/>
      <c r="F5" s="328"/>
      <c r="G5" s="328"/>
      <c r="H5" s="328"/>
      <c r="I5" s="328"/>
    </row>
    <row r="6" customFormat="false" ht="12.8" hidden="false" customHeight="false" outlineLevel="0" collapsed="false">
      <c r="A6" s="322" t="s">
        <v>657</v>
      </c>
      <c r="C6" s="328"/>
      <c r="D6" s="328"/>
      <c r="E6" s="328"/>
      <c r="F6" s="328"/>
      <c r="G6" s="328"/>
      <c r="H6" s="328"/>
      <c r="I6" s="328"/>
    </row>
    <row r="7" customFormat="false" ht="12.8" hidden="false" customHeight="false" outlineLevel="0" collapsed="false">
      <c r="A7" s="322" t="s">
        <v>658</v>
      </c>
      <c r="C7" s="328"/>
      <c r="D7" s="328"/>
      <c r="E7" s="328"/>
      <c r="F7" s="328"/>
      <c r="G7" s="328"/>
      <c r="H7" s="328"/>
      <c r="I7" s="328"/>
    </row>
    <row r="8" customFormat="false" ht="12.8" hidden="false" customHeight="false" outlineLevel="0" collapsed="false">
      <c r="A8" s="322" t="s">
        <v>659</v>
      </c>
      <c r="C8" s="328"/>
      <c r="D8" s="328"/>
      <c r="E8" s="328"/>
      <c r="F8" s="328"/>
      <c r="G8" s="328"/>
      <c r="H8" s="328"/>
      <c r="I8" s="328"/>
    </row>
    <row r="9" customFormat="false" ht="12.8" hidden="false" customHeight="false" outlineLevel="0" collapsed="false">
      <c r="A9" s="322" t="s">
        <v>660</v>
      </c>
      <c r="C9" s="328"/>
      <c r="D9" s="328"/>
      <c r="E9" s="328"/>
      <c r="F9" s="328"/>
      <c r="G9" s="328"/>
      <c r="H9" s="328"/>
      <c r="I9" s="328"/>
    </row>
    <row r="10" customFormat="false" ht="12.8" hidden="false" customHeight="false" outlineLevel="0" collapsed="false">
      <c r="A10" s="322" t="s">
        <v>661</v>
      </c>
      <c r="C10" s="328"/>
      <c r="D10" s="328"/>
      <c r="E10" s="328"/>
      <c r="F10" s="328"/>
      <c r="G10" s="328"/>
      <c r="H10" s="328"/>
      <c r="I10" s="328"/>
    </row>
    <row r="11" customFormat="false" ht="12.8" hidden="false" customHeight="false" outlineLevel="0" collapsed="false">
      <c r="A11" s="322" t="s">
        <v>662</v>
      </c>
      <c r="C11" s="328"/>
      <c r="D11" s="328"/>
      <c r="E11" s="328"/>
      <c r="F11" s="328"/>
      <c r="G11" s="328"/>
      <c r="H11" s="328"/>
      <c r="I11" s="328"/>
    </row>
    <row r="12" customFormat="false" ht="12.8" hidden="false" customHeight="false" outlineLevel="0" collapsed="false">
      <c r="A12" s="322" t="s">
        <v>663</v>
      </c>
      <c r="C12" s="328"/>
      <c r="D12" s="328"/>
      <c r="E12" s="328"/>
      <c r="F12" s="328"/>
      <c r="G12" s="328"/>
      <c r="H12" s="328"/>
      <c r="I12" s="328"/>
    </row>
    <row r="13" customFormat="false" ht="12.8" hidden="false" customHeight="false" outlineLevel="0" collapsed="false">
      <c r="A13" s="322" t="s">
        <v>664</v>
      </c>
      <c r="C13" s="328"/>
      <c r="D13" s="328"/>
      <c r="E13" s="328"/>
      <c r="F13" s="328"/>
      <c r="G13" s="328"/>
      <c r="H13" s="328"/>
      <c r="I13" s="328"/>
    </row>
    <row r="14" customFormat="false" ht="12.8" hidden="false" customHeight="false" outlineLevel="0" collapsed="false">
      <c r="A14" s="322" t="s">
        <v>665</v>
      </c>
      <c r="C14" s="328"/>
      <c r="D14" s="328"/>
      <c r="E14" s="328"/>
      <c r="F14" s="328"/>
      <c r="G14" s="328"/>
      <c r="H14" s="328"/>
      <c r="I14" s="328"/>
    </row>
    <row r="15" customFormat="false" ht="12.8" hidden="false" customHeight="false" outlineLevel="0" collapsed="false">
      <c r="A15" s="322" t="s">
        <v>666</v>
      </c>
      <c r="C15" s="328"/>
      <c r="D15" s="328"/>
      <c r="E15" s="328"/>
      <c r="F15" s="328"/>
      <c r="G15" s="328"/>
      <c r="H15" s="328"/>
      <c r="I15" s="328"/>
    </row>
    <row r="16" customFormat="false" ht="12.8" hidden="false" customHeight="false" outlineLevel="0" collapsed="false">
      <c r="A16" s="322" t="s">
        <v>667</v>
      </c>
      <c r="C16" s="328"/>
      <c r="D16" s="328"/>
      <c r="E16" s="328"/>
      <c r="F16" s="328"/>
      <c r="G16" s="328"/>
      <c r="H16" s="328"/>
      <c r="I16" s="328"/>
    </row>
    <row r="17" customFormat="false" ht="12.8" hidden="false" customHeight="false" outlineLevel="0" collapsed="false">
      <c r="A17" s="322" t="s">
        <v>668</v>
      </c>
      <c r="C17" s="328"/>
      <c r="D17" s="328"/>
      <c r="E17" s="328"/>
      <c r="F17" s="328"/>
      <c r="G17" s="328"/>
      <c r="H17" s="328"/>
      <c r="I17" s="328"/>
    </row>
    <row r="18" customFormat="false" ht="12.8" hidden="false" customHeight="false" outlineLevel="0" collapsed="false">
      <c r="A18" s="322" t="s">
        <v>669</v>
      </c>
      <c r="C18" s="328"/>
      <c r="D18" s="328"/>
      <c r="E18" s="328"/>
      <c r="F18" s="328"/>
      <c r="G18" s="328"/>
      <c r="H18" s="328"/>
      <c r="I18" s="328"/>
    </row>
    <row r="19" customFormat="false" ht="12.8" hidden="false" customHeight="false" outlineLevel="0" collapsed="false">
      <c r="A19" s="322" t="s">
        <v>670</v>
      </c>
      <c r="C19" s="328"/>
      <c r="D19" s="328"/>
      <c r="E19" s="328"/>
      <c r="F19" s="328"/>
      <c r="G19" s="328"/>
      <c r="H19" s="328"/>
      <c r="I19" s="328"/>
    </row>
    <row r="20" customFormat="false" ht="12.8" hidden="false" customHeight="false" outlineLevel="0" collapsed="false">
      <c r="A20" s="322" t="s">
        <v>671</v>
      </c>
      <c r="C20" s="328"/>
      <c r="D20" s="328"/>
      <c r="E20" s="328"/>
      <c r="F20" s="328"/>
      <c r="G20" s="328"/>
      <c r="H20" s="328"/>
      <c r="I20" s="328"/>
    </row>
    <row r="21" customFormat="false" ht="12.8" hidden="false" customHeight="false" outlineLevel="0" collapsed="false">
      <c r="A21" s="322" t="s">
        <v>672</v>
      </c>
      <c r="C21" s="328"/>
      <c r="D21" s="328"/>
      <c r="E21" s="328"/>
      <c r="F21" s="328"/>
      <c r="G21" s="328"/>
      <c r="H21" s="328"/>
      <c r="I21" s="328"/>
    </row>
    <row r="22" customFormat="false" ht="12.8" hidden="false" customHeight="false" outlineLevel="0" collapsed="false">
      <c r="A22" s="322" t="s">
        <v>673</v>
      </c>
      <c r="C22" s="328"/>
      <c r="D22" s="328"/>
      <c r="E22" s="328"/>
      <c r="F22" s="328"/>
      <c r="G22" s="328"/>
      <c r="H22" s="328"/>
      <c r="I22" s="328"/>
    </row>
    <row r="23" customFormat="false" ht="12.8" hidden="false" customHeight="false" outlineLevel="0" collapsed="false">
      <c r="A23" s="322" t="s">
        <v>674</v>
      </c>
      <c r="C23" s="328"/>
      <c r="D23" s="328"/>
      <c r="E23" s="328"/>
      <c r="F23" s="328"/>
      <c r="G23" s="328"/>
      <c r="H23" s="328"/>
      <c r="I23" s="328"/>
    </row>
    <row r="24" customFormat="false" ht="12.8" hidden="false" customHeight="false" outlineLevel="0" collapsed="false">
      <c r="A24" s="322" t="s">
        <v>675</v>
      </c>
      <c r="C24" s="328"/>
      <c r="D24" s="328"/>
      <c r="E24" s="328"/>
      <c r="F24" s="328"/>
      <c r="G24" s="328"/>
      <c r="H24" s="328"/>
      <c r="I24" s="328"/>
    </row>
    <row r="25" customFormat="false" ht="12.8" hidden="false" customHeight="false" outlineLevel="0" collapsed="false">
      <c r="A25" s="322" t="s">
        <v>676</v>
      </c>
      <c r="C25" s="328"/>
      <c r="D25" s="328"/>
      <c r="E25" s="328"/>
      <c r="F25" s="328"/>
      <c r="G25" s="328"/>
      <c r="H25" s="328"/>
      <c r="I25" s="328"/>
    </row>
    <row r="26" customFormat="false" ht="12.8" hidden="false" customHeight="false" outlineLevel="0" collapsed="false">
      <c r="A26" s="322" t="s">
        <v>677</v>
      </c>
      <c r="C26" s="328"/>
      <c r="D26" s="328"/>
      <c r="E26" s="328"/>
      <c r="F26" s="328"/>
      <c r="G26" s="328"/>
      <c r="H26" s="328"/>
      <c r="I26" s="328"/>
    </row>
    <row r="27" customFormat="false" ht="12.8" hidden="false" customHeight="false" outlineLevel="0" collapsed="false">
      <c r="A27" s="322" t="s">
        <v>678</v>
      </c>
      <c r="C27" s="328"/>
      <c r="D27" s="328"/>
      <c r="E27" s="328"/>
      <c r="F27" s="328"/>
      <c r="G27" s="328"/>
      <c r="H27" s="328"/>
      <c r="I27" s="328"/>
    </row>
    <row r="28" customFormat="false" ht="12.8" hidden="false" customHeight="false" outlineLevel="0" collapsed="false">
      <c r="A28" s="322" t="s">
        <v>679</v>
      </c>
      <c r="C28" s="328"/>
      <c r="D28" s="328"/>
      <c r="E28" s="328"/>
      <c r="F28" s="328"/>
      <c r="G28" s="328"/>
      <c r="H28" s="328"/>
      <c r="I28" s="328"/>
    </row>
    <row r="29" customFormat="false" ht="12.8" hidden="false" customHeight="false" outlineLevel="0" collapsed="false">
      <c r="A29" s="322" t="s">
        <v>680</v>
      </c>
      <c r="C29" s="328"/>
      <c r="D29" s="328"/>
      <c r="E29" s="328"/>
      <c r="F29" s="328"/>
      <c r="G29" s="328"/>
      <c r="H29" s="328"/>
      <c r="I29" s="328"/>
    </row>
    <row r="30" customFormat="false" ht="12.8" hidden="false" customHeight="false" outlineLevel="0" collapsed="false">
      <c r="A30" s="322" t="s">
        <v>681</v>
      </c>
      <c r="C30" s="328"/>
      <c r="D30" s="328"/>
      <c r="E30" s="328"/>
      <c r="F30" s="328"/>
      <c r="G30" s="328"/>
      <c r="H30" s="328"/>
      <c r="I30" s="328"/>
    </row>
    <row r="31" customFormat="false" ht="12.8" hidden="false" customHeight="false" outlineLevel="0" collapsed="false">
      <c r="A31" s="322" t="s">
        <v>682</v>
      </c>
      <c r="C31" s="328"/>
      <c r="D31" s="328"/>
      <c r="E31" s="328"/>
      <c r="F31" s="328"/>
      <c r="G31" s="328"/>
      <c r="H31" s="328"/>
      <c r="I31" s="328"/>
    </row>
    <row r="32" customFormat="false" ht="12.8" hidden="false" customHeight="false" outlineLevel="0" collapsed="false">
      <c r="A32" s="322" t="s">
        <v>683</v>
      </c>
      <c r="C32" s="328"/>
      <c r="D32" s="328"/>
      <c r="E32" s="328"/>
      <c r="F32" s="328"/>
      <c r="G32" s="328"/>
      <c r="H32" s="328"/>
      <c r="I32" s="328"/>
    </row>
    <row r="33" customFormat="false" ht="12.8" hidden="false" customHeight="false" outlineLevel="0" collapsed="false">
      <c r="A33" s="322" t="s">
        <v>684</v>
      </c>
      <c r="C33" s="328"/>
      <c r="D33" s="328"/>
      <c r="E33" s="328"/>
      <c r="F33" s="328"/>
      <c r="G33" s="328"/>
      <c r="H33" s="328"/>
      <c r="I33" s="328"/>
    </row>
    <row r="34" customFormat="false" ht="12.8" hidden="false" customHeight="false" outlineLevel="0" collapsed="false">
      <c r="A34" s="322" t="s">
        <v>685</v>
      </c>
      <c r="C34" s="328"/>
      <c r="D34" s="328"/>
      <c r="E34" s="328"/>
      <c r="F34" s="328"/>
      <c r="G34" s="328"/>
      <c r="H34" s="328"/>
      <c r="I34" s="328"/>
    </row>
    <row r="35" customFormat="false" ht="12.8" hidden="false" customHeight="false" outlineLevel="0" collapsed="false">
      <c r="A35" s="322" t="s">
        <v>686</v>
      </c>
      <c r="C35" s="328"/>
      <c r="D35" s="328"/>
      <c r="E35" s="328"/>
      <c r="F35" s="328"/>
      <c r="G35" s="328"/>
      <c r="H35" s="328"/>
      <c r="I35" s="328"/>
    </row>
    <row r="36" customFormat="false" ht="12.8" hidden="false" customHeight="false" outlineLevel="0" collapsed="false">
      <c r="A36" s="322" t="s">
        <v>687</v>
      </c>
      <c r="C36" s="328"/>
      <c r="D36" s="328"/>
      <c r="E36" s="328"/>
      <c r="F36" s="328"/>
      <c r="G36" s="328"/>
      <c r="H36" s="328"/>
      <c r="I36" s="328"/>
    </row>
    <row r="37" customFormat="false" ht="12.8" hidden="false" customHeight="false" outlineLevel="0" collapsed="false">
      <c r="A37" s="322" t="s">
        <v>688</v>
      </c>
      <c r="C37" s="328"/>
      <c r="D37" s="328"/>
      <c r="E37" s="328"/>
      <c r="F37" s="328"/>
      <c r="G37" s="328"/>
      <c r="H37" s="328"/>
      <c r="I37" s="328"/>
    </row>
    <row r="38" customFormat="false" ht="12.8" hidden="false" customHeight="false" outlineLevel="0" collapsed="false">
      <c r="A38" s="322" t="s">
        <v>689</v>
      </c>
      <c r="C38" s="328"/>
      <c r="D38" s="328"/>
      <c r="E38" s="328"/>
      <c r="F38" s="328"/>
      <c r="G38" s="328"/>
      <c r="H38" s="328"/>
      <c r="I38" s="328"/>
    </row>
    <row r="39" customFormat="false" ht="12.8" hidden="false" customHeight="false" outlineLevel="0" collapsed="false">
      <c r="A39" s="322" t="s">
        <v>690</v>
      </c>
      <c r="C39" s="328"/>
      <c r="D39" s="328"/>
      <c r="E39" s="328"/>
      <c r="F39" s="328"/>
      <c r="G39" s="328"/>
      <c r="H39" s="328"/>
      <c r="I39" s="328"/>
    </row>
    <row r="40" customFormat="false" ht="12.8" hidden="false" customHeight="false" outlineLevel="0" collapsed="false">
      <c r="A40" s="322" t="s">
        <v>691</v>
      </c>
      <c r="C40" s="328"/>
      <c r="D40" s="328"/>
      <c r="E40" s="328"/>
      <c r="F40" s="328"/>
      <c r="G40" s="328"/>
      <c r="H40" s="328"/>
      <c r="I40" s="328"/>
    </row>
    <row r="41" customFormat="false" ht="12.8" hidden="false" customHeight="false" outlineLevel="0" collapsed="false">
      <c r="A41" s="322" t="s">
        <v>692</v>
      </c>
      <c r="C41" s="328"/>
      <c r="D41" s="328"/>
      <c r="E41" s="328"/>
      <c r="F41" s="328"/>
      <c r="G41" s="328"/>
      <c r="H41" s="328"/>
      <c r="I41" s="328"/>
    </row>
    <row r="42" customFormat="false" ht="12.8" hidden="false" customHeight="false" outlineLevel="0" collapsed="false">
      <c r="A42" s="322" t="s">
        <v>693</v>
      </c>
      <c r="C42" s="328"/>
      <c r="D42" s="328"/>
      <c r="E42" s="328"/>
      <c r="F42" s="328"/>
      <c r="G42" s="328"/>
      <c r="H42" s="328"/>
      <c r="I42" s="328"/>
    </row>
    <row r="43" customFormat="false" ht="12.8" hidden="false" customHeight="false" outlineLevel="0" collapsed="false">
      <c r="A43" s="322" t="s">
        <v>694</v>
      </c>
      <c r="C43" s="328"/>
      <c r="D43" s="328"/>
      <c r="E43" s="328"/>
      <c r="F43" s="328"/>
      <c r="G43" s="328"/>
      <c r="H43" s="328"/>
      <c r="I43" s="328"/>
    </row>
    <row r="44" customFormat="false" ht="12.8" hidden="false" customHeight="false" outlineLevel="0" collapsed="false">
      <c r="A44" s="322" t="s">
        <v>695</v>
      </c>
      <c r="C44" s="328"/>
      <c r="D44" s="328"/>
      <c r="E44" s="328"/>
      <c r="F44" s="328"/>
      <c r="G44" s="328"/>
      <c r="H44" s="328"/>
      <c r="I44" s="328"/>
    </row>
    <row r="45" customFormat="false" ht="12.8" hidden="false" customHeight="false" outlineLevel="0" collapsed="false">
      <c r="A45" s="322" t="s">
        <v>696</v>
      </c>
      <c r="C45" s="328"/>
      <c r="D45" s="328"/>
      <c r="E45" s="328"/>
      <c r="F45" s="328"/>
      <c r="G45" s="328"/>
      <c r="H45" s="328"/>
      <c r="I45" s="328"/>
    </row>
    <row r="46" customFormat="false" ht="12.8" hidden="false" customHeight="false" outlineLevel="0" collapsed="false">
      <c r="A46" s="322" t="s">
        <v>697</v>
      </c>
      <c r="C46" s="328"/>
      <c r="D46" s="328"/>
      <c r="E46" s="328"/>
      <c r="F46" s="328"/>
      <c r="G46" s="328"/>
      <c r="H46" s="328"/>
      <c r="I46" s="328"/>
    </row>
    <row r="47" customFormat="false" ht="12.8" hidden="false" customHeight="false" outlineLevel="0" collapsed="false">
      <c r="A47" s="322" t="s">
        <v>698</v>
      </c>
      <c r="C47" s="328"/>
      <c r="D47" s="328"/>
      <c r="E47" s="328"/>
      <c r="F47" s="328"/>
      <c r="G47" s="328"/>
      <c r="H47" s="328"/>
      <c r="I47" s="328"/>
    </row>
    <row r="48" customFormat="false" ht="12.8" hidden="false" customHeight="false" outlineLevel="0" collapsed="false">
      <c r="A48" s="322" t="s">
        <v>699</v>
      </c>
      <c r="C48" s="328"/>
      <c r="D48" s="328"/>
      <c r="E48" s="328"/>
      <c r="F48" s="328"/>
      <c r="G48" s="328"/>
      <c r="H48" s="328"/>
      <c r="I48" s="328"/>
    </row>
    <row r="49" customFormat="false" ht="12.8" hidden="false" customHeight="false" outlineLevel="0" collapsed="false">
      <c r="A49" s="322" t="s">
        <v>700</v>
      </c>
      <c r="C49" s="328"/>
      <c r="D49" s="328"/>
      <c r="E49" s="328"/>
      <c r="F49" s="328"/>
      <c r="G49" s="328"/>
      <c r="H49" s="328"/>
      <c r="I49" s="328"/>
    </row>
    <row r="50" customFormat="false" ht="12.8" hidden="false" customHeight="false" outlineLevel="0" collapsed="false">
      <c r="A50" s="322" t="s">
        <v>701</v>
      </c>
      <c r="C50" s="328"/>
      <c r="D50" s="328"/>
      <c r="E50" s="328"/>
      <c r="F50" s="328"/>
      <c r="G50" s="328"/>
      <c r="H50" s="328"/>
      <c r="I50" s="328"/>
    </row>
    <row r="51" customFormat="false" ht="12.8" hidden="false" customHeight="false" outlineLevel="0" collapsed="false">
      <c r="A51" s="322" t="s">
        <v>702</v>
      </c>
      <c r="C51" s="328"/>
      <c r="D51" s="328"/>
      <c r="E51" s="328"/>
      <c r="F51" s="328"/>
      <c r="G51" s="328"/>
      <c r="H51" s="328"/>
      <c r="I51" s="328"/>
    </row>
    <row r="52" customFormat="false" ht="12.8" hidden="false" customHeight="false" outlineLevel="0" collapsed="false">
      <c r="A52" s="322" t="s">
        <v>703</v>
      </c>
      <c r="C52" s="328"/>
      <c r="D52" s="328"/>
      <c r="E52" s="328"/>
      <c r="F52" s="328"/>
      <c r="G52" s="328"/>
      <c r="H52" s="328"/>
      <c r="I52" s="328"/>
    </row>
    <row r="53" customFormat="false" ht="12.8" hidden="false" customHeight="false" outlineLevel="0" collapsed="false">
      <c r="A53" s="322" t="s">
        <v>704</v>
      </c>
      <c r="C53" s="328"/>
      <c r="D53" s="328"/>
      <c r="E53" s="328"/>
      <c r="F53" s="328"/>
      <c r="G53" s="328"/>
      <c r="H53" s="328"/>
      <c r="I53" s="328"/>
    </row>
    <row r="54" customFormat="false" ht="12.8" hidden="false" customHeight="false" outlineLevel="0" collapsed="false">
      <c r="A54" s="322" t="s">
        <v>705</v>
      </c>
      <c r="C54" s="328"/>
      <c r="D54" s="328"/>
      <c r="E54" s="328"/>
      <c r="F54" s="328"/>
      <c r="G54" s="328"/>
      <c r="H54" s="328"/>
      <c r="I54" s="328"/>
    </row>
    <row r="55" customFormat="false" ht="12.8" hidden="false" customHeight="false" outlineLevel="0" collapsed="false">
      <c r="A55" s="322" t="s">
        <v>706</v>
      </c>
      <c r="C55" s="328"/>
      <c r="D55" s="328"/>
      <c r="E55" s="328"/>
      <c r="F55" s="328"/>
      <c r="G55" s="328"/>
      <c r="H55" s="328"/>
      <c r="I55" s="328"/>
    </row>
    <row r="56" customFormat="false" ht="12.8" hidden="false" customHeight="false" outlineLevel="0" collapsed="false">
      <c r="A56" s="322" t="s">
        <v>707</v>
      </c>
      <c r="C56" s="328"/>
      <c r="D56" s="328"/>
      <c r="E56" s="328"/>
      <c r="F56" s="328"/>
      <c r="G56" s="328"/>
      <c r="H56" s="328"/>
      <c r="I56" s="328"/>
    </row>
    <row r="57" customFormat="false" ht="12.8" hidden="false" customHeight="false" outlineLevel="0" collapsed="false">
      <c r="A57" s="322" t="s">
        <v>708</v>
      </c>
      <c r="C57" s="328"/>
      <c r="D57" s="328"/>
      <c r="E57" s="328"/>
      <c r="F57" s="328"/>
      <c r="G57" s="328"/>
      <c r="H57" s="328"/>
      <c r="I57" s="328"/>
    </row>
    <row r="58" customFormat="false" ht="12.8" hidden="false" customHeight="false" outlineLevel="0" collapsed="false">
      <c r="A58" s="322" t="s">
        <v>709</v>
      </c>
      <c r="C58" s="328"/>
      <c r="D58" s="328"/>
      <c r="E58" s="328"/>
      <c r="F58" s="328"/>
      <c r="G58" s="328"/>
      <c r="H58" s="328"/>
      <c r="I58" s="328"/>
    </row>
    <row r="59" customFormat="false" ht="12.8" hidden="false" customHeight="false" outlineLevel="0" collapsed="false">
      <c r="A59" s="322" t="s">
        <v>710</v>
      </c>
      <c r="C59" s="328"/>
      <c r="D59" s="328"/>
      <c r="E59" s="328"/>
      <c r="F59" s="328"/>
      <c r="G59" s="328"/>
      <c r="H59" s="328"/>
      <c r="I59" s="328"/>
    </row>
    <row r="60" customFormat="false" ht="12.8" hidden="false" customHeight="false" outlineLevel="0" collapsed="false">
      <c r="A60" s="322" t="s">
        <v>711</v>
      </c>
      <c r="C60" s="328"/>
      <c r="D60" s="328"/>
      <c r="E60" s="328"/>
      <c r="F60" s="328"/>
      <c r="G60" s="328"/>
      <c r="H60" s="328"/>
      <c r="I60" s="328"/>
    </row>
    <row r="61" customFormat="false" ht="12.8" hidden="false" customHeight="false" outlineLevel="0" collapsed="false">
      <c r="A61" s="322" t="s">
        <v>712</v>
      </c>
      <c r="C61" s="328"/>
      <c r="D61" s="328"/>
      <c r="E61" s="328"/>
      <c r="F61" s="328"/>
      <c r="G61" s="328"/>
      <c r="H61" s="328"/>
      <c r="I61" s="328"/>
    </row>
    <row r="62" customFormat="false" ht="12.8" hidden="false" customHeight="false" outlineLevel="0" collapsed="false">
      <c r="A62" s="322" t="s">
        <v>713</v>
      </c>
      <c r="C62" s="328"/>
      <c r="D62" s="328"/>
      <c r="E62" s="328"/>
      <c r="F62" s="328"/>
      <c r="G62" s="328"/>
      <c r="H62" s="328"/>
      <c r="I62" s="328"/>
    </row>
    <row r="63" customFormat="false" ht="12.8" hidden="false" customHeight="false" outlineLevel="0" collapsed="false">
      <c r="A63" s="322" t="s">
        <v>714</v>
      </c>
      <c r="C63" s="328"/>
      <c r="D63" s="328"/>
      <c r="E63" s="328"/>
      <c r="F63" s="328"/>
      <c r="G63" s="328"/>
      <c r="H63" s="328"/>
      <c r="I63" s="328"/>
    </row>
    <row r="64" customFormat="false" ht="12.8" hidden="false" customHeight="false" outlineLevel="0" collapsed="false">
      <c r="A64" s="322" t="s">
        <v>715</v>
      </c>
      <c r="C64" s="328"/>
      <c r="D64" s="328"/>
      <c r="E64" s="328"/>
      <c r="F64" s="328"/>
      <c r="G64" s="328"/>
      <c r="H64" s="328"/>
      <c r="I64" s="328"/>
    </row>
    <row r="65" customFormat="false" ht="12.8" hidden="false" customHeight="false" outlineLevel="0" collapsed="false">
      <c r="A65" s="322" t="s">
        <v>716</v>
      </c>
      <c r="C65" s="328"/>
      <c r="D65" s="328"/>
      <c r="E65" s="328"/>
      <c r="F65" s="328"/>
      <c r="G65" s="328"/>
      <c r="H65" s="328"/>
      <c r="I65" s="328"/>
    </row>
    <row r="66" customFormat="false" ht="5.1" hidden="false" customHeight="true" outlineLevel="0" collapsed="false">
      <c r="A66" s="322" t="s">
        <v>717</v>
      </c>
      <c r="C66" s="145"/>
      <c r="D66" s="146"/>
      <c r="E66" s="146"/>
      <c r="F66" s="146"/>
      <c r="G66" s="146"/>
      <c r="H66" s="146"/>
      <c r="I66" s="159"/>
    </row>
    <row r="67" customFormat="false" ht="4.5" hidden="false" customHeight="true" outlineLevel="0" collapsed="false">
      <c r="A67" s="322" t="s">
        <v>718</v>
      </c>
    </row>
    <row r="68" customFormat="false" ht="12.8" hidden="false" customHeight="false" outlineLevel="0" collapsed="false">
      <c r="A68" s="322" t="s">
        <v>719</v>
      </c>
    </row>
    <row r="69" customFormat="false" ht="12.8" hidden="false" customHeight="false" outlineLevel="0" collapsed="false">
      <c r="A69" s="322" t="s">
        <v>720</v>
      </c>
    </row>
    <row r="70" customFormat="false" ht="12.8" hidden="false" customHeight="false" outlineLevel="0" collapsed="false">
      <c r="A70" s="322" t="s">
        <v>721</v>
      </c>
    </row>
    <row r="71" customFormat="false" ht="12.8" hidden="false" customHeight="false" outlineLevel="0" collapsed="false">
      <c r="A71" s="322" t="s">
        <v>722</v>
      </c>
    </row>
    <row r="72" customFormat="false" ht="12.8" hidden="false" customHeight="false" outlineLevel="0" collapsed="false">
      <c r="A72" s="322" t="s">
        <v>723</v>
      </c>
    </row>
    <row r="73" customFormat="false" ht="12.8" hidden="false" customHeight="false" outlineLevel="0" collapsed="false">
      <c r="A73" s="322" t="s">
        <v>724</v>
      </c>
    </row>
    <row r="74" customFormat="false" ht="12.8" hidden="false" customHeight="false" outlineLevel="0" collapsed="false">
      <c r="A74" s="322" t="s">
        <v>725</v>
      </c>
    </row>
    <row r="75" customFormat="false" ht="12.8" hidden="false" customHeight="false" outlineLevel="0" collapsed="false">
      <c r="A75" s="322" t="s">
        <v>726</v>
      </c>
    </row>
    <row r="76" customFormat="false" ht="12.8" hidden="false" customHeight="false" outlineLevel="0" collapsed="false">
      <c r="A76" s="322" t="s">
        <v>727</v>
      </c>
    </row>
    <row r="77" customFormat="false" ht="12.8" hidden="false" customHeight="false" outlineLevel="0" collapsed="false">
      <c r="A77" s="322" t="s">
        <v>728</v>
      </c>
    </row>
    <row r="78" customFormat="false" ht="12.8" hidden="false" customHeight="false" outlineLevel="0" collapsed="false">
      <c r="A78" s="322" t="s">
        <v>729</v>
      </c>
    </row>
    <row r="79" customFormat="false" ht="12.8" hidden="false" customHeight="false" outlineLevel="0" collapsed="false">
      <c r="A79" s="322" t="s">
        <v>730</v>
      </c>
    </row>
    <row r="80" customFormat="false" ht="12.8" hidden="false" customHeight="false" outlineLevel="0" collapsed="false">
      <c r="A80" s="322" t="s">
        <v>731</v>
      </c>
    </row>
    <row r="81" customFormat="false" ht="12.8" hidden="false" customHeight="false" outlineLevel="0" collapsed="false">
      <c r="A81" s="322" t="s">
        <v>732</v>
      </c>
    </row>
    <row r="82" customFormat="false" ht="12.8" hidden="false" customHeight="false" outlineLevel="0" collapsed="false">
      <c r="A82" s="322" t="s">
        <v>733</v>
      </c>
    </row>
    <row r="83" customFormat="false" ht="12.8" hidden="false" customHeight="false" outlineLevel="0" collapsed="false">
      <c r="A83" s="322" t="s">
        <v>734</v>
      </c>
    </row>
    <row r="84" customFormat="false" ht="12.8" hidden="false" customHeight="false" outlineLevel="0" collapsed="false">
      <c r="A84" s="322" t="s">
        <v>735</v>
      </c>
    </row>
    <row r="85" customFormat="false" ht="12.8" hidden="false" customHeight="false" outlineLevel="0" collapsed="false">
      <c r="A85" s="322" t="s">
        <v>736</v>
      </c>
    </row>
    <row r="86" customFormat="false" ht="12.8" hidden="false" customHeight="false" outlineLevel="0" collapsed="false">
      <c r="A86" s="322" t="s">
        <v>737</v>
      </c>
    </row>
    <row r="87" customFormat="false" ht="12.8" hidden="false" customHeight="false" outlineLevel="0" collapsed="false">
      <c r="A87" s="322" t="s">
        <v>738</v>
      </c>
    </row>
    <row r="88" customFormat="false" ht="12.8" hidden="false" customHeight="false" outlineLevel="0" collapsed="false">
      <c r="A88" s="322" t="s">
        <v>739</v>
      </c>
    </row>
    <row r="89" customFormat="false" ht="12.8" hidden="false" customHeight="false" outlineLevel="0" collapsed="false">
      <c r="A89" s="322" t="s">
        <v>740</v>
      </c>
    </row>
    <row r="90" customFormat="false" ht="12.8" hidden="false" customHeight="false" outlineLevel="0" collapsed="false">
      <c r="A90" s="322" t="s">
        <v>741</v>
      </c>
    </row>
    <row r="91" customFormat="false" ht="12.8" hidden="false" customHeight="false" outlineLevel="0" collapsed="false">
      <c r="A91" s="322" t="s">
        <v>742</v>
      </c>
    </row>
    <row r="92" customFormat="false" ht="12.8" hidden="false" customHeight="false" outlineLevel="0" collapsed="false">
      <c r="A92" s="322" t="s">
        <v>743</v>
      </c>
    </row>
    <row r="93" customFormat="false" ht="12.8" hidden="false" customHeight="false" outlineLevel="0" collapsed="false">
      <c r="A93" s="322" t="s">
        <v>744</v>
      </c>
    </row>
    <row r="94" customFormat="false" ht="12.8" hidden="false" customHeight="false" outlineLevel="0" collapsed="false">
      <c r="A94" s="322" t="s">
        <v>745</v>
      </c>
    </row>
    <row r="95" customFormat="false" ht="12.8" hidden="false" customHeight="false" outlineLevel="0" collapsed="false">
      <c r="A95" s="322" t="s">
        <v>746</v>
      </c>
    </row>
    <row r="96" customFormat="false" ht="12.8" hidden="false" customHeight="false" outlineLevel="0" collapsed="false">
      <c r="A96" s="322" t="s">
        <v>747</v>
      </c>
    </row>
    <row r="97" customFormat="false" ht="12.8" hidden="false" customHeight="false" outlineLevel="0" collapsed="false">
      <c r="A97" s="322" t="s">
        <v>748</v>
      </c>
    </row>
    <row r="98" customFormat="false" ht="12.8" hidden="false" customHeight="false" outlineLevel="0" collapsed="false">
      <c r="A98" s="322" t="s">
        <v>749</v>
      </c>
    </row>
    <row r="99" customFormat="false" ht="12.8" hidden="false" customHeight="false" outlineLevel="0" collapsed="false">
      <c r="A99" s="322" t="s">
        <v>750</v>
      </c>
    </row>
    <row r="100" customFormat="false" ht="12.8" hidden="false" customHeight="false" outlineLevel="0" collapsed="false">
      <c r="A100" s="322" t="s">
        <v>751</v>
      </c>
    </row>
    <row r="101" customFormat="false" ht="12.8" hidden="false" customHeight="false" outlineLevel="0" collapsed="false">
      <c r="A101" s="322" t="s">
        <v>752</v>
      </c>
    </row>
    <row r="102" customFormat="false" ht="12.8" hidden="false" customHeight="false" outlineLevel="0" collapsed="false">
      <c r="A102" s="322" t="s">
        <v>753</v>
      </c>
    </row>
    <row r="103" customFormat="false" ht="12.8" hidden="false" customHeight="false" outlineLevel="0" collapsed="false">
      <c r="A103" s="322" t="s">
        <v>754</v>
      </c>
    </row>
    <row r="104" customFormat="false" ht="12.8" hidden="false" customHeight="false" outlineLevel="0" collapsed="false">
      <c r="A104" s="322" t="s">
        <v>755</v>
      </c>
    </row>
    <row r="105" customFormat="false" ht="12.8" hidden="false" customHeight="false" outlineLevel="0" collapsed="false">
      <c r="A105" s="322" t="s">
        <v>756</v>
      </c>
    </row>
    <row r="106" customFormat="false" ht="12.8" hidden="false" customHeight="false" outlineLevel="0" collapsed="false">
      <c r="A106" s="322" t="s">
        <v>757</v>
      </c>
    </row>
    <row r="107" customFormat="false" ht="12.8" hidden="false" customHeight="false" outlineLevel="0" collapsed="false">
      <c r="A107" s="322" t="s">
        <v>758</v>
      </c>
    </row>
    <row r="108" customFormat="false" ht="12.8" hidden="false" customHeight="false" outlineLevel="0" collapsed="false">
      <c r="A108" s="322" t="s">
        <v>759</v>
      </c>
    </row>
    <row r="109" customFormat="false" ht="12.8" hidden="false" customHeight="false" outlineLevel="0" collapsed="false">
      <c r="A109" s="322" t="s">
        <v>760</v>
      </c>
    </row>
    <row r="110" customFormat="false" ht="12.8" hidden="false" customHeight="false" outlineLevel="0" collapsed="false">
      <c r="A110" s="322" t="s">
        <v>761</v>
      </c>
    </row>
    <row r="111" customFormat="false" ht="12.8" hidden="false" customHeight="false" outlineLevel="0" collapsed="false">
      <c r="A111" s="322" t="s">
        <v>762</v>
      </c>
    </row>
    <row r="112" customFormat="false" ht="12.8" hidden="false" customHeight="false" outlineLevel="0" collapsed="false">
      <c r="A112" s="322" t="s">
        <v>763</v>
      </c>
    </row>
    <row r="113" customFormat="false" ht="12.8" hidden="false" customHeight="false" outlineLevel="0" collapsed="false">
      <c r="A113" s="322" t="s">
        <v>764</v>
      </c>
    </row>
    <row r="114" customFormat="false" ht="12.8" hidden="false" customHeight="false" outlineLevel="0" collapsed="false">
      <c r="A114" s="322" t="s">
        <v>765</v>
      </c>
    </row>
    <row r="115" customFormat="false" ht="12.8" hidden="false" customHeight="false" outlineLevel="0" collapsed="false">
      <c r="A115" s="322" t="s">
        <v>766</v>
      </c>
    </row>
    <row r="116" customFormat="false" ht="12.8" hidden="false" customHeight="false" outlineLevel="0" collapsed="false">
      <c r="A116" s="322" t="s">
        <v>767</v>
      </c>
    </row>
    <row r="117" customFormat="false" ht="12.8" hidden="false" customHeight="false" outlineLevel="0" collapsed="false">
      <c r="A117" s="322" t="s">
        <v>768</v>
      </c>
    </row>
    <row r="118" customFormat="false" ht="12.8" hidden="false" customHeight="false" outlineLevel="0" collapsed="false">
      <c r="A118" s="322" t="s">
        <v>769</v>
      </c>
    </row>
    <row r="119" customFormat="false" ht="12.8" hidden="false" customHeight="false" outlineLevel="0" collapsed="false">
      <c r="A119" s="322" t="s">
        <v>770</v>
      </c>
    </row>
    <row r="120" customFormat="false" ht="12.8" hidden="false" customHeight="false" outlineLevel="0" collapsed="false">
      <c r="A120" s="322" t="s">
        <v>771</v>
      </c>
    </row>
    <row r="121" customFormat="false" ht="12.8" hidden="false" customHeight="false" outlineLevel="0" collapsed="false">
      <c r="A121" s="322" t="s">
        <v>772</v>
      </c>
    </row>
    <row r="122" customFormat="false" ht="12.8" hidden="false" customHeight="false" outlineLevel="0" collapsed="false">
      <c r="A122" s="322" t="s">
        <v>773</v>
      </c>
    </row>
    <row r="123" customFormat="false" ht="12.8" hidden="false" customHeight="false" outlineLevel="0" collapsed="false">
      <c r="A123" s="322" t="s">
        <v>774</v>
      </c>
    </row>
    <row r="124" customFormat="false" ht="12.8" hidden="false" customHeight="false" outlineLevel="0" collapsed="false">
      <c r="A124" s="322" t="s">
        <v>775</v>
      </c>
    </row>
    <row r="125" customFormat="false" ht="12.8" hidden="false" customHeight="false" outlineLevel="0" collapsed="false">
      <c r="A125" s="322" t="s">
        <v>776</v>
      </c>
    </row>
    <row r="126" customFormat="false" ht="12.8" hidden="false" customHeight="false" outlineLevel="0" collapsed="false">
      <c r="A126" s="322" t="s">
        <v>777</v>
      </c>
    </row>
    <row r="127" customFormat="false" ht="12.8" hidden="false" customHeight="false" outlineLevel="0" collapsed="false">
      <c r="A127" s="322" t="s">
        <v>778</v>
      </c>
    </row>
    <row r="128" customFormat="false" ht="12.8" hidden="false" customHeight="false" outlineLevel="0" collapsed="false">
      <c r="A128" s="322" t="s">
        <v>779</v>
      </c>
    </row>
    <row r="129" customFormat="false" ht="12.8" hidden="false" customHeight="false" outlineLevel="0" collapsed="false">
      <c r="A129" s="322" t="s">
        <v>780</v>
      </c>
    </row>
    <row r="130" customFormat="false" ht="12.8" hidden="false" customHeight="false" outlineLevel="0" collapsed="false">
      <c r="A130" s="322" t="s">
        <v>781</v>
      </c>
    </row>
    <row r="131" customFormat="false" ht="12.8" hidden="false" customHeight="false" outlineLevel="0" collapsed="false">
      <c r="A131" s="322" t="s">
        <v>782</v>
      </c>
    </row>
    <row r="132" customFormat="false" ht="12.8" hidden="false" customHeight="false" outlineLevel="0" collapsed="false">
      <c r="A132" s="322" t="s">
        <v>783</v>
      </c>
    </row>
    <row r="133" customFormat="false" ht="12.8" hidden="false" customHeight="false" outlineLevel="0" collapsed="false">
      <c r="A133" s="322" t="s">
        <v>784</v>
      </c>
    </row>
    <row r="134" customFormat="false" ht="12.8" hidden="false" customHeight="false" outlineLevel="0" collapsed="false">
      <c r="A134" s="322" t="s">
        <v>785</v>
      </c>
    </row>
    <row r="135" customFormat="false" ht="12.8" hidden="false" customHeight="false" outlineLevel="0" collapsed="false">
      <c r="A135" s="322" t="s">
        <v>786</v>
      </c>
    </row>
    <row r="136" customFormat="false" ht="12.8" hidden="false" customHeight="false" outlineLevel="0" collapsed="false">
      <c r="A136" s="322" t="s">
        <v>787</v>
      </c>
    </row>
    <row r="137" customFormat="false" ht="12.8" hidden="false" customHeight="false" outlineLevel="0" collapsed="false">
      <c r="A137" s="322" t="s">
        <v>788</v>
      </c>
    </row>
    <row r="138" customFormat="false" ht="12.8" hidden="false" customHeight="false" outlineLevel="0" collapsed="false">
      <c r="A138" s="322" t="s">
        <v>789</v>
      </c>
    </row>
    <row r="139" customFormat="false" ht="12.8" hidden="false" customHeight="false" outlineLevel="0" collapsed="false">
      <c r="A139" s="322" t="s">
        <v>790</v>
      </c>
    </row>
    <row r="140" customFormat="false" ht="12.8" hidden="false" customHeight="false" outlineLevel="0" collapsed="false">
      <c r="A140" s="322" t="s">
        <v>791</v>
      </c>
    </row>
  </sheetData>
  <mergeCells count="2">
    <mergeCell ref="C2:I2"/>
    <mergeCell ref="C3:I65"/>
  </mergeCells>
  <conditionalFormatting sqref="A1:AMJ1 J2:AMJ2 B2:C2 A3:AMJ1048576">
    <cfRule type="cellIs" priority="2" operator="equal" aboveAverage="0" equalAverage="0" bottom="0" percent="0" rank="0" text="" dxfId="486">
      <formula>"*"</formula>
    </cfRule>
  </conditionalFormatting>
  <printOptions headings="false" gridLines="false" gridLinesSet="true" horizontalCentered="true" verticalCentered="false"/>
  <pageMargins left="0.708333333333333" right="0.708333333333333" top="0.7875" bottom="0.7875" header="0.511805555555555" footer="0.511805555555555"/>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608</TotalTime>
  <Application>LibreOffice/7.1.0.3$MacOSX_X86_64 LibreOffice_project/f6099ecf3d29644b5008cc8f48f42f4a40986e4c</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2006-11-07T06:39:38Z</dcterms:created>
  <dc:creator>Sorvari Seela</dc:creator>
  <dc:description/>
  <dc:language>en-US</dc:language>
  <cp:lastModifiedBy/>
  <cp:lastPrinted>2012-12-20T09:01:36Z</cp:lastPrinted>
  <dcterms:modified xsi:type="dcterms:W3CDTF">2021-12-29T09:39:29Z</dcterms:modified>
  <cp:revision>83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y fmtid="{D5CDD505-2E9C-101B-9397-08002B2CF9AE}" pid="6" name="_NewReviewCycle">
    <vt:lpwstr/>
  </property>
</Properties>
</file>