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<sst xmlns="http://schemas.openxmlformats.org/spreadsheetml/2006/main" count="977" uniqueCount="793">
  <si>
    <t xml:space="preserve">[:id]</t>
  </si>
  <si>
    <t xml:space="preserve">[:perustiedot :nimi-fi]</t>
  </si>
  <si>
    <t xml:space="preserve">[:perustiedot :nimi-sv]</t>
  </si>
  <si>
    <t xml:space="preserve">  ENERGICERTIFIKAT</t>
  </si>
  <si>
    <t xml:space="preserve">[:perustiedot :katuosoite-fi]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</si>
  <si>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</si>
  <si>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</si>
  <si>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</si>
  <si>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Byggnadens namn och adress:</t>
  </si>
  <si>
    <t xml:space="preserve">[:perustiedot :rakennustunnus]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</si>
  <si>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</si>
  <si>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</si>
  <si>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</si>
  <si>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</si>
  <si>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</si>
  <si>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Byggnadsbeteckning:</t>
  </si>
  <si>
    <t xml:space="preserve">#function[solita.etp.service.energiatodistus-pdf/fn--49533]</t>
  </si>
  <si>
    <t xml:space="preserve">Byggnaden färdigställd år:</t>
  </si>
  <si>
    <t xml:space="preserve">#function[solita.etp.service.energiatodistus-pdf/fn--49535]</t>
  </si>
  <si>
    <t xml:space="preserve">#function[solita.etp.service.energiatodistus-pdf/fn--49537]</t>
  </si>
  <si>
    <t xml:space="preserve">Byggnadens användningskategori:</t>
  </si>
  <si>
    <t xml:space="preserve">#function[solita.etp.service.energiatodistus-pdf/fn--49539]</t>
  </si>
  <si>
    <t xml:space="preserve">Certifikatnummer:</t>
  </si>
  <si>
    <t xml:space="preserve">#function[solita.etp.service.energiatodistus-pdf/fn--49541]</t>
  </si>
  <si>
    <t xml:space="preserve">[:tulokset :e-luku]</t>
  </si>
  <si>
    <t xml:space="preserve">[:tulokset :e-luokka-rajat :raja-uusi-2018]</t>
  </si>
  <si>
    <t xml:space="preserve">[:laatija-fullname]</t>
  </si>
  <si>
    <t xml:space="preserve">               Energiprestandaklass</t>
  </si>
  <si>
    <t xml:space="preserve">[:perustiedot :yritys :nimi]</t>
  </si>
  <si>
    <t xml:space="preserve">#function[solita.etp.service.energiatodistus-pdf/fn--49544]</t>
  </si>
  <si>
    <t xml:space="preserve">#function[solita.etp.service.energiatodistus-pdf/fn--49547]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</si>
  <si>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</si>
  <si>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</si>
  <si>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</si>
  <si>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</si>
  <si>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</si>
  <si>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</si>
  <si>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</si>
  <si>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</si>
  <si>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</si>
  <si>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</si>
  <si>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</si>
  <si>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</si>
  <si>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</si>
  <si>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</si>
  <si>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</si>
  <si>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</si>
  <si>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</si>
  <si>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</si>
  <si>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</si>
  <si>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</si>
  <si>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</si>
  <si>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</si>
  <si>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</si>
  <si>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</si>
  <si>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</si>
  <si>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</si>
  <si>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</si>
  <si>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</si>
  <si>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</si>
  <si>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</si>
  <si>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</si>
  <si>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</si>
  <si>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</si>
  <si>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</si>
  <si>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</si>
  <si>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</si>
  <si>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</si>
  <si>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</si>
  <si>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</si>
  <si>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</si>
  <si>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</si>
  <si>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</si>
  <si>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</si>
  <si>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</si>
  <si>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</si>
  <si>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</si>
  <si>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</si>
  <si>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</si>
  <si>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</si>
  <si>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</si>
  <si>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</si>
  <si>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</si>
  <si>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</si>
  <si>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</si>
  <si>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</si>
  <si>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</si>
  <si>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</si>
  <si>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</si>
  <si>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</si>
  <si>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</si>
  <si>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</si>
  <si>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</si>
  <si>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</si>
  <si>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</si>
  <si>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</si>
  <si>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</si>
  <si>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</si>
  <si>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</si>
  <si>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</si>
  <si>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</si>
  <si>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</si>
  <si>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</si>
  <si>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</si>
  <si>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energiformsfaktorn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</si>
  <si>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</si>
  <si>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</si>
  <si>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</si>
  <si>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</si>
  <si>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</si>
  <si>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</si>
  <si>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</si>
  <si>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</si>
  <si>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</si>
  <si>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</si>
  <si>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</si>
  <si>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</si>
  <si>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</si>
  <si>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</si>
  <si>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</si>
  <si>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</si>
  <si>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</si>
  <si>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</si>
  <si>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</si>
  <si>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</si>
  <si>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</si>
  <si>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</si>
  <si>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</si>
  <si>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</si>
  <si>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</si>
  <si>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</si>
  <si>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</si>
  <si>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</si>
  <si>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</si>
  <si>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</si>
  <si>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</si>
  <si>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</si>
  <si>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</si>
  <si>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</si>
  <si>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</si>
  <si>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</si>
  <si>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</si>
  <si>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</si>
  <si>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</si>
  <si>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</si>
  <si>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</si>
  <si>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</si>
  <si>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</si>
  <si>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</si>
  <si>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</si>
  <si>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</si>
  <si>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</si>
  <si>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</si>
  <si>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</si>
  <si>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</si>
  <si>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</si>
  <si>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</si>
  <si>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</si>
  <si>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</si>
  <si>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</si>
  <si>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</si>
  <si>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</si>
  <si>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</si>
  <si>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</si>
  <si>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</si>
  <si>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</si>
  <si>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</si>
  <si>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</si>
  <si>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</si>
  <si>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</si>
  <si>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</si>
  <si>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</si>
  <si>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</si>
  <si>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</si>
  <si>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</si>
  <si>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</si>
  <si>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</si>
  <si>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</si>
  <si>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</si>
  <si>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</si>
  <si>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</si>
  <si>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</si>
  <si>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</si>
  <si>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</si>
  <si>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</si>
  <si>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</si>
  <si>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</si>
  <si>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</si>
  <si>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</si>
  <si>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</si>
  <si>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</si>
  <si>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</si>
  <si>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</si>
  <si>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</si>
  <si>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</si>
  <si>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</si>
  <si>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</si>
  <si>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</si>
  <si>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</si>
  <si>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</si>
  <si>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</si>
  <si>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</si>
  <si>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</si>
  <si>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</si>
  <si>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</si>
  <si>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</si>
  <si>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</si>
  <si>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</si>
  <si>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</si>
  <si>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</si>
  <si>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</si>
  <si>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</si>
  <si>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</si>
  <si>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</si>
  <si>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</si>
  <si>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</si>
  <si>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</si>
  <si>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</si>
  <si>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</si>
  <si>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</si>
  <si>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</si>
  <si>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</si>
  <si>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</si>
  <si>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</si>
  <si>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</si>
  <si>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</si>
  <si>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</si>
  <si>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</si>
  <si>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</si>
  <si>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</si>
  <si>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</si>
  <si>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</si>
  <si>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</si>
  <si>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</si>
  <si>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</si>
  <si>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</si>
  <si>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</si>
  <si>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</si>
  <si>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</si>
  <si>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</si>
  <si>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</si>
  <si>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</si>
  <si>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</si>
  <si>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</si>
  <si>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</si>
  <si>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</si>
  <si>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</si>
  <si>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</si>
  <si>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</si>
  <si>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</si>
  <si>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</si>
  <si>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</si>
  <si>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</si>
  <si>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</si>
  <si>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</si>
  <si>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</si>
  <si>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</si>
  <si>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</si>
  <si>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</si>
  <si>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</si>
  <si>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</si>
  <si>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</si>
  <si>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</si>
  <si>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</si>
  <si>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</si>
  <si>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</si>
  <si>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</si>
  <si>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</si>
  <si>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</si>
  <si>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</si>
  <si>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</si>
  <si>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</si>
  <si>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</si>
  <si>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</si>
  <si>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</si>
  <si>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</si>
  <si>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</si>
  <si>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</si>
  <si>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</si>
  <si>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</si>
  <si>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</si>
  <si>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</si>
  <si>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</si>
  <si>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</si>
  <si>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</si>
  <si>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</si>
  <si>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</si>
  <si>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</si>
  <si>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</si>
  <si>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</si>
  <si>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</si>
  <si>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</si>
  <si>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</si>
  <si>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</si>
  <si>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</si>
  <si>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</si>
  <si>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</si>
  <si>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</si>
  <si>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</si>
  <si>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</si>
  <si>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</si>
  <si>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</si>
  <si>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</si>
  <si>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</si>
  <si>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</si>
  <si>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</si>
  <si>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</si>
  <si>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</si>
  <si>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</si>
  <si>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</si>
  <si>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</si>
  <si>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</si>
  <si>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</si>
  <si>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</si>
  <si>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</si>
  <si>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</si>
  <si>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</si>
  <si>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</si>
  <si>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</si>
  <si>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</si>
  <si>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</si>
  <si>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</si>
  <si>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</si>
  <si>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</si>
  <si>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</si>
  <si>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</si>
  <si>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</si>
  <si>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</si>
  <si>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</si>
  <si>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</si>
  <si>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</si>
  <si>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</si>
  <si>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</si>
  <si>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</si>
  <si>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</si>
  <si>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</si>
  <si>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förnybara bränslen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</si>
  <si>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</si>
  <si>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</si>
  <si>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</si>
  <si>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</si>
  <si>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</si>
  <si>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</si>
  <si>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</si>
  <si>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</si>
  <si>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</si>
  <si>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</si>
  <si>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</si>
  <si>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</si>
  <si>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</si>
  <si>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</si>
  <si>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</si>
  <si>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</si>
  <si>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</si>
  <si>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</si>
  <si>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</si>
  <si>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</si>
  <si>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</si>
  <si>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</si>
  <si>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</si>
  <si>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</si>
  <si>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</si>
  <si>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</si>
  <si>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</si>
  <si>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</si>
  <si>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</si>
  <si>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</si>
  <si>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</si>
  <si>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</si>
  <si>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</si>
  <si>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</si>
  <si>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</si>
  <si>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</si>
  <si>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</si>
  <si>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</si>
  <si>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</si>
  <si>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</si>
  <si>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</si>
  <si>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</si>
  <si>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</si>
  <si>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</si>
  <si>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</si>
  <si>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</si>
  <si>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</si>
  <si>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</si>
  <si>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</si>
  <si>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</si>
  <si>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</si>
  <si>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</si>
  <si>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</si>
  <si>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</si>
  <si>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</si>
  <si>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</si>
  <si>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</si>
  <si>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</si>
  <si>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</si>
  <si>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</si>
  <si>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</si>
  <si>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</si>
  <si>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</si>
  <si>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</si>
  <si>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</si>
  <si>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</si>
  <si>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</si>
  <si>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</si>
  <si>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</si>
  <si>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</si>
  <si>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</si>
  <si>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</si>
  <si>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</si>
  <si>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</si>
  <si>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</si>
  <si>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</si>
  <si>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</si>
  <si>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</si>
  <si>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</si>
  <si>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</si>
  <si>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</si>
  <si>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</si>
  <si>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</si>
  <si>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</si>
  <si>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</si>
  <si>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</si>
  <si>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</si>
  <si>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</si>
  <si>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</si>
  <si>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</si>
  <si>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</si>
  <si>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</si>
  <si>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</si>
  <si>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</si>
  <si>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</si>
  <si>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</si>
  <si>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</si>
  <si>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</si>
  <si>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</si>
  <si>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</si>
  <si>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</si>
  <si>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</si>
  <si>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</si>
  <si>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</si>
  <si>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</si>
  <si>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</si>
  <si>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</si>
  <si>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</si>
  <si>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</si>
  <si>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</si>
  <si>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</si>
  <si>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</si>
  <si>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</si>
  <si>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</si>
  <si>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</si>
  <si>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</si>
  <si>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</si>
  <si>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</si>
  <si>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</si>
  <si>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</si>
  <si>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</si>
  <si>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</si>
  <si>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</si>
  <si>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</si>
  <si>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</si>
  <si>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</si>
  <si>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</si>
  <si>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</si>
  <si>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</si>
  <si>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</si>
  <si>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</si>
  <si>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</si>
  <si>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</si>
  <si>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</si>
  <si>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</si>
  <si>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</si>
  <si>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</si>
  <si>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</si>
  <si>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</si>
  <si>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</si>
  <si>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</si>
  <si>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</si>
  <si>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</si>
  <si>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</si>
  <si>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</si>
  <si>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</si>
  <si>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</si>
  <si>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</si>
  <si>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</si>
  <si>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</si>
  <si>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</si>
  <si>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</si>
  <si>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</si>
  <si>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</si>
  <si>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</si>
  <si>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</si>
  <si>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</si>
  <si>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</si>
  <si>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</si>
  <si>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</si>
  <si>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</si>
  <si>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</si>
  <si>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</si>
  <si>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</si>
  <si>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</si>
  <si>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</si>
  <si>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</si>
  <si>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</si>
  <si>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</si>
  <si>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</si>
  <si>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</si>
  <si>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</si>
  <si>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</si>
  <si>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</si>
  <si>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</si>
  <si>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</si>
  <si>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</si>
  <si>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</si>
  <si>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</si>
  <si>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</si>
  <si>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</si>
  <si>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</si>
  <si>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</si>
  <si>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</si>
  <si>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</si>
  <si>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</si>
  <si>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</si>
  <si>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</si>
  <si>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</si>
  <si>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</si>
  <si>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</si>
  <si>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</si>
  <si>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</si>
  <si>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</si>
  <si>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</si>
  <si>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</si>
  <si>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</si>
  <si>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</si>
  <si>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</si>
  <si>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</si>
  <si>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</si>
  <si>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</si>
  <si>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</si>
  <si>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</si>
  <si>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</si>
  <si>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</si>
  <si>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</si>
  <si>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</si>
  <si>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</si>
  <si>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</si>
  <si>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</si>
  <si>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</si>
  <si>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</si>
  <si>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</si>
  <si>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</si>
  <si>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</si>
  <si>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</si>
  <si>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</si>
  <si>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</si>
  <si>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</si>
  <si>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</si>
  <si>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</si>
  <si>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</si>
  <si>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</si>
  <si>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</si>
  <si>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</si>
  <si>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</si>
  <si>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</si>
  <si>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</si>
  <si>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</si>
  <si>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</si>
  <si>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</si>
  <si>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</si>
  <si>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</si>
  <si>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</si>
  <si>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</si>
  <si>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</si>
  <si>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</si>
  <si>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</si>
  <si>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</si>
  <si>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</si>
  <si>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</si>
  <si>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</si>
  <si>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</si>
  <si>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</si>
  <si>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</si>
  <si>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</si>
  <si>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</si>
  <si>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</si>
  <si>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</si>
  <si>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</si>
  <si>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</si>
  <si>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</si>
  <si>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</si>
  <si>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</si>
  <si>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</si>
  <si>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</si>
  <si>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</si>
  <si>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</si>
  <si>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</si>
  <si>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</si>
  <si>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</si>
  <si>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</si>
  <si>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</si>
  <si>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</si>
  <si>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</si>
  <si>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</si>
  <si>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</si>
  <si>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</si>
  <si>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</si>
  <si>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</si>
  <si>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</si>
  <si>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</si>
  <si>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</si>
  <si>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</si>
  <si>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</si>
  <si>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</si>
  <si>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</si>
  <si>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</si>
  <si>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</si>
  <si>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</si>
  <si>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</si>
  <si>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</si>
  <si>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</si>
  <si>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</si>
  <si>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</si>
  <si>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</si>
  <si>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</si>
  <si>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</si>
  <si>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</si>
  <si>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</si>
  <si>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</si>
  <si>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</si>
  <si>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</si>
  <si>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</si>
  <si>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</si>
  <si>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</si>
  <si>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</si>
  <si>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</si>
  <si>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</si>
  <si>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</si>
  <si>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</si>
  <si>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</si>
  <si>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</si>
  <si>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</si>
  <si>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</si>
  <si>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</si>
  <si>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</si>
  <si>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</si>
  <si>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</si>
  <si>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</si>
  <si>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</si>
  <si>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</si>
  <si>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</si>
  <si>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</si>
  <si>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</si>
  <si>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</si>
  <si>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</si>
  <si>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</si>
  <si>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</si>
  <si>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</si>
  <si>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</si>
  <si>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</si>
  <si>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</si>
  <si>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:lampohavio-lammittamaton-tila]</t>
  </si>
  <si>
    <t xml:space="preserve">UNUSED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</si>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</sst>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240480</xdr:colOff>
      <xdr:row>21</xdr:row>
      <xdr:rowOff>254160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024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140400</xdr:colOff>
      <xdr:row>22</xdr:row>
      <xdr:rowOff>254160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332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13680</xdr:colOff>
      <xdr:row>23</xdr:row>
      <xdr:rowOff>255240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040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337680</xdr:colOff>
      <xdr:row>24</xdr:row>
      <xdr:rowOff>255240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440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210960</xdr:colOff>
      <xdr:row>25</xdr:row>
      <xdr:rowOff>268200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1480" cy="21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154080</xdr:colOff>
      <xdr:row>26</xdr:row>
      <xdr:rowOff>255240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6360" cy="20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94320</xdr:colOff>
      <xdr:row>27</xdr:row>
      <xdr:rowOff>254160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89560" cy="206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60480</xdr:rowOff>
    </xdr:from>
    <xdr:to>
      <xdr:col>11</xdr:col>
      <xdr:colOff>294120</xdr:colOff>
      <xdr:row>29</xdr:row>
      <xdr:rowOff>52920</xdr:rowOff>
    </xdr:to>
    <xdr:sp>
      <xdr:nvSpPr>
        <xdr:cNvPr id="15" name="Line 1"/>
        <xdr:cNvSpPr/>
      </xdr:nvSpPr>
      <xdr:spPr>
        <a:xfrm>
          <a:off x="6181200" y="360612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310680</xdr:colOff>
      <xdr:row>49</xdr:row>
      <xdr:rowOff>71640</xdr:rowOff>
    </xdr:to>
    <xdr:sp>
      <xdr:nvSpPr>
        <xdr:cNvPr id="16" name="CustomShape 1"/>
        <xdr:cNvSpPr/>
      </xdr:nvSpPr>
      <xdr:spPr>
        <a:xfrm>
          <a:off x="1994400" y="149040"/>
          <a:ext cx="6992640" cy="1005588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321120</xdr:colOff>
      <xdr:row>52</xdr:row>
      <xdr:rowOff>72720</xdr:rowOff>
    </xdr:to>
    <xdr:sp>
      <xdr:nvSpPr>
        <xdr:cNvPr id="17" name="CustomShape 1"/>
        <xdr:cNvSpPr/>
      </xdr:nvSpPr>
      <xdr:spPr>
        <a:xfrm>
          <a:off x="1987560" y="10344960"/>
          <a:ext cx="7009920" cy="259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426960</xdr:colOff>
      <xdr:row>24</xdr:row>
      <xdr:rowOff>50040</xdr:rowOff>
    </xdr:to>
    <xdr:sp>
      <xdr:nvSpPr>
        <xdr:cNvPr id="18" name="CustomShape 1"/>
        <xdr:cNvSpPr/>
      </xdr:nvSpPr>
      <xdr:spPr>
        <a:xfrm>
          <a:off x="5525280" y="4883760"/>
          <a:ext cx="78876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425880</xdr:colOff>
      <xdr:row>24</xdr:row>
      <xdr:rowOff>189720</xdr:rowOff>
    </xdr:to>
    <xdr:sp>
      <xdr:nvSpPr>
        <xdr:cNvPr id="19" name="CustomShape 1"/>
        <xdr:cNvSpPr/>
      </xdr:nvSpPr>
      <xdr:spPr>
        <a:xfrm>
          <a:off x="5524200" y="5023440"/>
          <a:ext cx="788760" cy="26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6" customFormat="true" ht="12.75" hidden="false" customHeight="true" outlineLevel="0" collapsed="false">
      <c r="A7" s="3" t="s">
        <v>7</v>
      </c>
      <c r="B7" s="13"/>
      <c r="C7" s="14" t="s">
        <v>8</v>
      </c>
      <c r="D7" s="13"/>
      <c r="E7" s="13"/>
      <c r="F7" s="13"/>
      <c r="G7" s="13"/>
      <c r="H7" s="13"/>
      <c r="I7" s="15" t="str">
        <f aca="false">A2</f>
        <v>[:perustiedot :nimi-fi]</v>
      </c>
      <c r="J7" s="15"/>
      <c r="K7" s="15"/>
      <c r="L7" s="15"/>
      <c r="M7" s="15"/>
      <c r="N7" s="15"/>
      <c r="O7" s="15"/>
      <c r="P7" s="15"/>
      <c r="Q7" s="13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6" customFormat="true" ht="12.8" hidden="false" customHeight="false" outlineLevel="0" collapsed="false">
      <c r="A8" s="17" t="s">
        <v>9</v>
      </c>
      <c r="B8" s="13"/>
      <c r="C8" s="13"/>
      <c r="E8" s="13"/>
      <c r="F8" s="13"/>
      <c r="G8" s="13"/>
      <c r="H8" s="13"/>
      <c r="I8" s="15" t="str">
        <f aca="false">A5</f>
        <v>[:perustiedot :katuosoite-sv]</v>
      </c>
      <c r="J8" s="15"/>
      <c r="K8" s="15"/>
      <c r="L8" s="15"/>
      <c r="M8" s="15"/>
      <c r="N8" s="15"/>
      <c r="O8" s="15"/>
      <c r="P8" s="15"/>
      <c r="Q8" s="13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6" customFormat="true" ht="12.8" hidden="false" customHeight="false" outlineLevel="0" collapsed="false">
      <c r="A9" s="17" t="s">
        <v>10</v>
      </c>
      <c r="B9" s="13"/>
      <c r="C9" s="13"/>
      <c r="E9" s="13"/>
      <c r="F9" s="13"/>
      <c r="G9" s="13"/>
      <c r="H9" s="13"/>
      <c r="I9" s="0"/>
      <c r="J9" s="18"/>
      <c r="K9" s="18"/>
      <c r="L9" s="18"/>
      <c r="M9" s="18"/>
      <c r="N9" s="18"/>
      <c r="O9" s="18"/>
      <c r="P9" s="18"/>
      <c r="Q9" s="13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6" customFormat="true" ht="12.8" hidden="false" customHeight="false" outlineLevel="0" collapsed="false">
      <c r="A10" s="17" t="s">
        <v>11</v>
      </c>
      <c r="B10" s="13"/>
      <c r="C10" s="13"/>
      <c r="E10" s="13"/>
      <c r="F10" s="13"/>
      <c r="G10" s="13"/>
      <c r="H10" s="13"/>
      <c r="I10" s="15" t="str">
        <f aca="false">A7</f>
        <v>#function[solita.etp.service.energiatodistus-pdf/fn--49527]</v>
      </c>
      <c r="J10" s="15"/>
      <c r="K10" s="15"/>
      <c r="L10" s="15"/>
      <c r="M10" s="15"/>
      <c r="N10" s="15"/>
      <c r="O10" s="15"/>
      <c r="P10" s="15"/>
      <c r="Q10" s="13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6" customFormat="true" ht="12.8" hidden="false" customHeight="false" outlineLevel="0" collapsed="false">
      <c r="A11" s="17" t="s">
        <v>12</v>
      </c>
      <c r="B11" s="13"/>
      <c r="C11" s="13"/>
      <c r="E11" s="13"/>
      <c r="F11" s="13"/>
      <c r="G11" s="13"/>
      <c r="H11" s="13"/>
      <c r="I11" s="18"/>
      <c r="J11" s="18"/>
      <c r="K11" s="18"/>
      <c r="L11" s="18"/>
      <c r="M11" s="18"/>
      <c r="N11" s="18"/>
      <c r="O11" s="18"/>
      <c r="P11" s="18"/>
      <c r="Q11" s="13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6" customFormat="true" ht="12.8" hidden="false" customHeight="false" outlineLevel="0" collapsed="false">
      <c r="A12" s="17" t="s">
        <v>13</v>
      </c>
      <c r="B12" s="13"/>
      <c r="C12" s="13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3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6" customFormat="true" ht="12.8" hidden="false" customHeight="false" outlineLevel="0" collapsed="false">
      <c r="A13" s="17" t="s">
        <v>14</v>
      </c>
      <c r="B13" s="13"/>
      <c r="C13" s="14" t="s">
        <v>15</v>
      </c>
      <c r="D13" s="14"/>
      <c r="E13" s="14"/>
      <c r="F13" s="14"/>
      <c r="I13" s="20" t="str">
        <f aca="false">A8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17" t="s">
        <v>16</v>
      </c>
      <c r="B14" s="5"/>
      <c r="C14" s="14" t="s">
        <v>17</v>
      </c>
      <c r="D14" s="14"/>
      <c r="E14" s="14"/>
      <c r="F14" s="14"/>
      <c r="G14" s="16"/>
      <c r="H14" s="16"/>
      <c r="I14" s="21" t="str">
        <f aca="false">A9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3"/>
      <c r="H15" s="13"/>
      <c r="I15" s="13"/>
      <c r="J15" s="24"/>
      <c r="K15" s="5"/>
      <c r="L15" s="5"/>
      <c r="M15" s="5"/>
      <c r="N15" s="5"/>
      <c r="O15" s="5"/>
      <c r="P15" s="5"/>
      <c r="Q15" s="13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3"/>
      <c r="H16" s="13"/>
      <c r="I16" s="27" t="str">
        <f aca="false">A11</f>
        <v>[:perustiedot :alakayttotarkoitus-sv]</v>
      </c>
      <c r="J16" s="27"/>
      <c r="K16" s="27"/>
      <c r="L16" s="27"/>
      <c r="M16" s="27"/>
      <c r="N16" s="27"/>
      <c r="O16" s="27"/>
      <c r="P16" s="27"/>
      <c r="Q16" s="13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6" customFormat="true" ht="12.8" hidden="false" customHeight="false" outlineLevel="0" collapsed="false">
      <c r="A17" s="3" t="s">
        <v>21</v>
      </c>
      <c r="B17" s="13"/>
      <c r="C17" s="14" t="s">
        <v>22</v>
      </c>
      <c r="D17" s="14"/>
      <c r="E17" s="14"/>
      <c r="F17" s="14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6" customFormat="true" ht="6" hidden="false" customHeight="true" outlineLevel="0" collapsed="false">
      <c r="A18" s="17" t="s">
        <v>23</v>
      </c>
      <c r="B18" s="13"/>
      <c r="C18" s="14"/>
      <c r="D18" s="26"/>
      <c r="E18" s="26"/>
      <c r="F18" s="26"/>
      <c r="G18" s="13"/>
      <c r="H18" s="13"/>
      <c r="I18" s="29"/>
      <c r="J18" s="29"/>
      <c r="K18" s="29"/>
      <c r="L18" s="13"/>
      <c r="M18" s="13"/>
      <c r="N18" s="13"/>
      <c r="O18" s="13"/>
      <c r="P18" s="13"/>
      <c r="Q18" s="13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17" t="s">
        <v>24</v>
      </c>
      <c r="B19" s="13"/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 t="s">
        <v>30</v>
      </c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31</v>
      </c>
      <c r="F32" s="52"/>
      <c r="G32" s="52"/>
      <c r="H32" s="52"/>
      <c r="I32" s="52"/>
      <c r="J32" s="52"/>
      <c r="K32" s="52"/>
      <c r="L32" s="52"/>
      <c r="M32" s="53" t="str">
        <f aca="false">A19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32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33</v>
      </c>
      <c r="D37" s="11"/>
      <c r="E37" s="11"/>
      <c r="F37" s="11"/>
      <c r="G37" s="11"/>
      <c r="H37" s="11"/>
      <c r="I37" s="11"/>
      <c r="J37" s="11"/>
      <c r="L37" s="63" t="s">
        <v>34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4"/>
      <c r="M38" s="14"/>
      <c r="N38" s="14"/>
      <c r="O38" s="14"/>
      <c r="P38" s="14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A21</f>
        <v>[:laatija-fullname]</v>
      </c>
      <c r="D39" s="66"/>
      <c r="E39" s="66"/>
      <c r="F39" s="66"/>
      <c r="G39" s="66"/>
      <c r="H39" s="66"/>
      <c r="I39" s="66"/>
      <c r="J39" s="66"/>
      <c r="K39" s="13"/>
      <c r="L39" s="66" t="str">
        <f aca="false">A22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3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3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4" t="s">
        <v>35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36</v>
      </c>
      <c r="D46" s="74"/>
      <c r="E46" s="74"/>
      <c r="F46" s="74"/>
      <c r="G46" s="74"/>
      <c r="H46" s="74"/>
      <c r="I46" s="74"/>
      <c r="J46" s="74"/>
      <c r="K46" s="74"/>
      <c r="L46" s="75" t="s">
        <v>37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A23</f>
        <v>#function[solita.etp.service.energiatodistus-pdf/fn--49544]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A24</f>
        <v>#function[solita.etp.service.energiatodistus-pdf/fn--49547]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38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39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40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41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42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43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44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46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47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48</v>
      </c>
      <c r="D76" s="87"/>
      <c r="E76" s="87"/>
      <c r="F76" s="87"/>
      <c r="G76" s="87"/>
      <c r="H76" s="87"/>
      <c r="I76" s="87"/>
      <c r="J76" s="85"/>
      <c r="K76" s="87" t="s">
        <v>49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50</v>
      </c>
      <c r="D77" s="87"/>
      <c r="E77" s="87"/>
      <c r="F77" s="87"/>
      <c r="G77" s="87"/>
      <c r="H77" s="87"/>
      <c r="I77" s="87"/>
      <c r="J77" s="85"/>
      <c r="K77" s="87" t="s">
        <v>49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51</v>
      </c>
      <c r="D78" s="87"/>
      <c r="E78" s="87"/>
      <c r="F78" s="87"/>
      <c r="G78" s="87"/>
      <c r="H78" s="87"/>
      <c r="I78" s="87"/>
      <c r="J78" s="85"/>
      <c r="K78" s="87" t="s">
        <v>49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52</v>
      </c>
      <c r="D79" s="87"/>
      <c r="E79" s="87"/>
      <c r="F79" s="87"/>
      <c r="G79" s="87"/>
      <c r="H79" s="87"/>
      <c r="I79" s="87"/>
      <c r="J79" s="85"/>
      <c r="K79" s="87" t="s">
        <v>49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53</v>
      </c>
      <c r="D80" s="87"/>
      <c r="E80" s="87"/>
      <c r="F80" s="87"/>
      <c r="G80" s="87"/>
      <c r="H80" s="87"/>
      <c r="I80" s="87"/>
      <c r="J80" s="85"/>
      <c r="K80" s="87" t="s">
        <v>53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54</v>
      </c>
      <c r="D81" s="87"/>
      <c r="E81" s="87"/>
      <c r="F81" s="87"/>
      <c r="G81" s="87"/>
      <c r="H81" s="87"/>
      <c r="I81" s="87"/>
      <c r="J81" s="85"/>
      <c r="K81" s="87" t="s">
        <v>53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55</v>
      </c>
      <c r="D82" s="87"/>
      <c r="E82" s="87"/>
      <c r="F82" s="87"/>
      <c r="G82" s="87"/>
      <c r="H82" s="87"/>
      <c r="I82" s="87"/>
      <c r="J82" s="85"/>
      <c r="K82" s="87" t="s">
        <v>56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57</v>
      </c>
      <c r="D83" s="87"/>
      <c r="E83" s="87"/>
      <c r="F83" s="87"/>
      <c r="G83" s="87"/>
      <c r="H83" s="87"/>
      <c r="I83" s="87"/>
      <c r="J83" s="85"/>
      <c r="K83" s="87" t="s">
        <v>56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58</v>
      </c>
      <c r="D84" s="87"/>
      <c r="E84" s="87"/>
      <c r="F84" s="87"/>
      <c r="G84" s="87"/>
      <c r="H84" s="87"/>
      <c r="I84" s="87"/>
      <c r="J84" s="85"/>
      <c r="K84" s="87" t="s">
        <v>58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59</v>
      </c>
      <c r="D85" s="87"/>
      <c r="E85" s="87"/>
      <c r="F85" s="87"/>
      <c r="G85" s="87"/>
      <c r="H85" s="87"/>
      <c r="I85" s="87"/>
      <c r="J85" s="85"/>
      <c r="K85" s="87" t="s">
        <v>58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60</v>
      </c>
      <c r="D86" s="87"/>
      <c r="E86" s="87"/>
      <c r="F86" s="87"/>
      <c r="G86" s="87"/>
      <c r="H86" s="87"/>
      <c r="I86" s="87"/>
      <c r="J86" s="85"/>
      <c r="K86" s="87" t="s">
        <v>58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61</v>
      </c>
      <c r="D87" s="87"/>
      <c r="E87" s="87"/>
      <c r="F87" s="87"/>
      <c r="G87" s="87"/>
      <c r="H87" s="87"/>
      <c r="I87" s="87"/>
      <c r="J87" s="85"/>
      <c r="K87" s="87" t="s">
        <v>62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63</v>
      </c>
      <c r="D88" s="87"/>
      <c r="E88" s="87"/>
      <c r="F88" s="87"/>
      <c r="G88" s="87"/>
      <c r="H88" s="87"/>
      <c r="I88" s="87"/>
      <c r="J88" s="85"/>
      <c r="K88" s="87" t="s">
        <v>62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64</v>
      </c>
      <c r="D89" s="87"/>
      <c r="E89" s="87"/>
      <c r="F89" s="87"/>
      <c r="G89" s="87"/>
      <c r="H89" s="87"/>
      <c r="I89" s="87"/>
      <c r="J89" s="85"/>
      <c r="K89" s="87" t="s">
        <v>62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65</v>
      </c>
      <c r="D90" s="87"/>
      <c r="E90" s="87"/>
      <c r="F90" s="87"/>
      <c r="G90" s="87"/>
      <c r="H90" s="87"/>
      <c r="I90" s="87"/>
      <c r="J90" s="85"/>
      <c r="K90" s="87" t="s">
        <v>62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66</v>
      </c>
      <c r="D91" s="87"/>
      <c r="E91" s="87"/>
      <c r="F91" s="87"/>
      <c r="G91" s="87"/>
      <c r="H91" s="87"/>
      <c r="I91" s="87"/>
      <c r="J91" s="85"/>
      <c r="K91" s="87" t="s">
        <v>62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67</v>
      </c>
      <c r="D92" s="87"/>
      <c r="E92" s="87"/>
      <c r="F92" s="87"/>
      <c r="G92" s="87"/>
      <c r="H92" s="87"/>
      <c r="I92" s="87"/>
      <c r="J92" s="85"/>
      <c r="K92" s="87" t="s">
        <v>62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68</v>
      </c>
      <c r="D93" s="87"/>
      <c r="E93" s="87"/>
      <c r="F93" s="87"/>
      <c r="G93" s="87"/>
      <c r="H93" s="87"/>
      <c r="I93" s="87"/>
      <c r="J93" s="85"/>
      <c r="K93" s="87" t="s">
        <v>62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69</v>
      </c>
      <c r="D94" s="87"/>
      <c r="E94" s="87"/>
      <c r="F94" s="87"/>
      <c r="G94" s="87"/>
      <c r="H94" s="87"/>
      <c r="I94" s="87"/>
      <c r="J94" s="85"/>
      <c r="K94" s="87" t="s">
        <v>62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70</v>
      </c>
      <c r="D95" s="87"/>
      <c r="E95" s="87"/>
      <c r="F95" s="87"/>
      <c r="G95" s="87"/>
      <c r="H95" s="87"/>
      <c r="I95" s="87"/>
      <c r="J95" s="85"/>
      <c r="K95" s="87" t="s">
        <v>71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72</v>
      </c>
      <c r="D96" s="87"/>
      <c r="E96" s="87"/>
      <c r="F96" s="87"/>
      <c r="G96" s="87"/>
      <c r="H96" s="87"/>
      <c r="I96" s="87"/>
      <c r="J96" s="85"/>
      <c r="K96" s="87" t="s">
        <v>71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73</v>
      </c>
      <c r="D97" s="87"/>
      <c r="E97" s="87"/>
      <c r="F97" s="87"/>
      <c r="G97" s="87"/>
      <c r="H97" s="87"/>
      <c r="I97" s="87"/>
      <c r="J97" s="85"/>
      <c r="K97" s="87" t="s">
        <v>71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74</v>
      </c>
      <c r="D98" s="87"/>
      <c r="E98" s="87"/>
      <c r="F98" s="87"/>
      <c r="G98" s="87"/>
      <c r="H98" s="87"/>
      <c r="I98" s="87"/>
      <c r="J98" s="85"/>
      <c r="K98" s="87" t="s">
        <v>71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75</v>
      </c>
      <c r="D99" s="87"/>
      <c r="E99" s="87"/>
      <c r="F99" s="87"/>
      <c r="G99" s="87"/>
      <c r="H99" s="87"/>
      <c r="I99" s="87"/>
      <c r="J99" s="85"/>
      <c r="K99" s="87" t="s">
        <v>71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76</v>
      </c>
      <c r="D100" s="87"/>
      <c r="E100" s="87"/>
      <c r="F100" s="87"/>
      <c r="G100" s="87"/>
      <c r="H100" s="87"/>
      <c r="I100" s="87"/>
      <c r="J100" s="85"/>
      <c r="K100" s="87" t="s">
        <v>77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78</v>
      </c>
      <c r="D101" s="87"/>
      <c r="E101" s="87"/>
      <c r="F101" s="87"/>
      <c r="G101" s="87"/>
      <c r="H101" s="87"/>
      <c r="I101" s="87"/>
      <c r="J101" s="85"/>
      <c r="K101" s="87" t="s">
        <v>77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79</v>
      </c>
      <c r="D102" s="87"/>
      <c r="E102" s="87"/>
      <c r="F102" s="87"/>
      <c r="G102" s="87"/>
      <c r="H102" s="87"/>
      <c r="I102" s="87"/>
      <c r="J102" s="85"/>
      <c r="K102" s="87" t="s">
        <v>77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80</v>
      </c>
      <c r="D103" s="87"/>
      <c r="E103" s="87"/>
      <c r="F103" s="87"/>
      <c r="G103" s="87"/>
      <c r="H103" s="87"/>
      <c r="I103" s="87"/>
      <c r="J103" s="85"/>
      <c r="K103" s="87" t="s">
        <v>77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81</v>
      </c>
      <c r="D104" s="87"/>
      <c r="E104" s="87"/>
      <c r="F104" s="87"/>
      <c r="G104" s="87"/>
      <c r="H104" s="87"/>
      <c r="I104" s="87"/>
      <c r="J104" s="85"/>
      <c r="K104" s="87" t="s">
        <v>77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82</v>
      </c>
      <c r="D105" s="87"/>
      <c r="E105" s="87"/>
      <c r="F105" s="87"/>
      <c r="G105" s="87"/>
      <c r="H105" s="87"/>
      <c r="I105" s="87"/>
      <c r="J105" s="85"/>
      <c r="K105" s="87" t="s">
        <v>83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84</v>
      </c>
      <c r="D106" s="87"/>
      <c r="E106" s="87"/>
      <c r="F106" s="87"/>
      <c r="G106" s="87"/>
      <c r="H106" s="87"/>
      <c r="I106" s="87"/>
      <c r="J106" s="85"/>
      <c r="K106" s="87" t="s">
        <v>83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85</v>
      </c>
      <c r="D107" s="87"/>
      <c r="E107" s="87"/>
      <c r="F107" s="87"/>
      <c r="G107" s="87"/>
      <c r="H107" s="87"/>
      <c r="I107" s="87"/>
      <c r="J107" s="85"/>
      <c r="K107" s="87" t="s">
        <v>86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87</v>
      </c>
      <c r="D108" s="87"/>
      <c r="E108" s="87"/>
      <c r="F108" s="87"/>
      <c r="G108" s="87"/>
      <c r="H108" s="87"/>
      <c r="I108" s="87"/>
      <c r="J108" s="85"/>
      <c r="K108" s="87" t="s">
        <v>86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errorStyle="stop" operator="equal" showDropDown="false" showErrorMessage="true" showInputMessage="false" sqref="B9:H11 J9:AMJ9 I10:AMJ11" type="none">
      <formula1>0</formula1>
      <formula2>0</formula2>
    </dataValidation>
    <dataValidation allowBlank="true" errorStyle="stop" operator="equal" showDropDown="false" showErrorMessage="true" showInputMessage="false" sqref="A10:A12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88</v>
      </c>
      <c r="C2" s="91"/>
      <c r="D2" s="92" t="s">
        <v>89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90</v>
      </c>
      <c r="C3" s="93"/>
      <c r="D3" s="94" t="s">
        <v>91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92</v>
      </c>
      <c r="C4" s="97"/>
      <c r="D4" s="13"/>
      <c r="E4" s="13"/>
      <c r="F4" s="13"/>
      <c r="G4" s="13"/>
      <c r="H4" s="13"/>
      <c r="I4" s="13"/>
      <c r="J4" s="13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93</v>
      </c>
      <c r="C5" s="97"/>
      <c r="D5" s="61" t="s">
        <v>94</v>
      </c>
      <c r="E5" s="13"/>
      <c r="F5" s="13"/>
      <c r="G5" s="99" t="str">
        <f aca="false">A2</f>
        <v>#function[solita.etp.service.energiatodistus-pdf/fn--49551]</v>
      </c>
      <c r="H5" s="29"/>
      <c r="I5" s="13"/>
      <c r="J5" s="13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95</v>
      </c>
      <c r="C6" s="97"/>
      <c r="D6" s="61" t="s">
        <v>96</v>
      </c>
      <c r="E6" s="13"/>
      <c r="F6" s="13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97</v>
      </c>
      <c r="C7" s="97"/>
      <c r="D7" s="0"/>
      <c r="E7" s="13"/>
      <c r="F7" s="13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98</v>
      </c>
      <c r="C8" s="97"/>
      <c r="D8" s="61" t="s">
        <v>99</v>
      </c>
      <c r="E8" s="13"/>
      <c r="F8" s="13"/>
      <c r="G8" s="13" t="str">
        <f aca="false">A8</f>
        <v>[:lahtotiedot :ilmanvaihto :label-sv]</v>
      </c>
      <c r="H8" s="13"/>
      <c r="I8" s="13"/>
      <c r="J8" s="13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100</v>
      </c>
      <c r="C9" s="91"/>
      <c r="D9" s="102" t="s">
        <v>101</v>
      </c>
      <c r="E9" s="102"/>
      <c r="F9" s="102"/>
      <c r="G9" s="103" t="s">
        <v>102</v>
      </c>
      <c r="H9" s="103"/>
      <c r="I9" s="104" t="s">
        <v>103</v>
      </c>
      <c r="J9" s="104" t="s">
        <v>104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105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106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107</v>
      </c>
      <c r="C12" s="106"/>
      <c r="D12" s="107"/>
      <c r="E12" s="107"/>
      <c r="F12" s="107"/>
      <c r="G12" s="108" t="s">
        <v>108</v>
      </c>
      <c r="H12" s="109" t="s">
        <v>109</v>
      </c>
      <c r="I12" s="110" t="s">
        <v>110</v>
      </c>
      <c r="J12" s="109" t="s">
        <v>111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112</v>
      </c>
      <c r="C13" s="97"/>
      <c r="D13" s="13"/>
      <c r="E13" s="13"/>
      <c r="F13" s="13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113</v>
      </c>
      <c r="C14" s="97"/>
      <c r="D14" s="113" t="s">
        <v>114</v>
      </c>
      <c r="E14" s="113"/>
      <c r="F14" s="13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115</v>
      </c>
      <c r="C15" s="97"/>
      <c r="D15" s="113" t="s">
        <v>116</v>
      </c>
      <c r="E15" s="113"/>
      <c r="F15" s="13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117</v>
      </c>
      <c r="C16" s="97"/>
      <c r="D16" s="113" t="s">
        <v>118</v>
      </c>
      <c r="E16" s="113"/>
      <c r="F16" s="13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119</v>
      </c>
      <c r="C17" s="97"/>
      <c r="D17" s="113" t="s">
        <v>120</v>
      </c>
      <c r="E17" s="113"/>
      <c r="F17" s="13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121</v>
      </c>
      <c r="C18" s="97"/>
      <c r="D18" s="113" t="s">
        <v>122</v>
      </c>
      <c r="E18" s="113"/>
      <c r="F18" s="13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123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124</v>
      </c>
      <c r="C20" s="97"/>
      <c r="D20" s="122" t="s">
        <v>125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126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127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128</v>
      </c>
      <c r="C23" s="106"/>
      <c r="D23" s="125" t="s">
        <v>129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130</v>
      </c>
      <c r="C24" s="97"/>
      <c r="D24" s="129"/>
      <c r="E24" s="129"/>
      <c r="F24" s="13"/>
      <c r="G24" s="38"/>
      <c r="H24" s="38"/>
      <c r="I24" s="38"/>
      <c r="J24" s="13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131</v>
      </c>
      <c r="C25" s="93"/>
      <c r="D25" s="94" t="s">
        <v>132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133</v>
      </c>
      <c r="C26" s="97"/>
      <c r="D26" s="13"/>
      <c r="E26" s="13"/>
      <c r="F26" s="13"/>
      <c r="G26" s="13"/>
      <c r="H26" s="13"/>
      <c r="I26" s="13"/>
      <c r="J26" s="13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134</v>
      </c>
      <c r="C27" s="97"/>
      <c r="D27" s="61" t="s">
        <v>135</v>
      </c>
      <c r="E27" s="61"/>
      <c r="F27" s="13"/>
      <c r="H27" s="131" t="str">
        <f aca="false">A38</f>
        <v>[:tulokset :e-luokka-rajat :kayttotarkoitus :label-sv]</v>
      </c>
      <c r="I27" s="38"/>
      <c r="J27" s="13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136</v>
      </c>
      <c r="C28" s="97"/>
      <c r="D28" s="61"/>
      <c r="E28" s="129"/>
      <c r="F28" s="13"/>
      <c r="H28" s="38"/>
      <c r="I28" s="38"/>
      <c r="J28" s="13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137</v>
      </c>
      <c r="C29" s="97"/>
      <c r="D29" s="61" t="s">
        <v>138</v>
      </c>
      <c r="E29" s="61"/>
      <c r="F29" s="13"/>
      <c r="H29" s="132" t="str">
        <f aca="false">A39</f>
        <v>#function[solita.etp.service.energiatodistus-pdf/fn--49553]</v>
      </c>
      <c r="I29" s="133" t="str">
        <f aca="false">A40</f>
        <v>#function[solita.etp.service.energiatodistus-pdf/fn--49555]</v>
      </c>
      <c r="J29" s="134" t="str">
        <f aca="false">A41</f>
        <v>#function[solita.etp.service.energiatodistus-pdf/fn--49558]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139</v>
      </c>
      <c r="C30" s="97"/>
      <c r="D30" s="61"/>
      <c r="E30" s="61"/>
      <c r="F30" s="13"/>
      <c r="H30" s="135" t="str">
        <f aca="false">A42</f>
        <v>#function[solita.etp.service.energiatodistus-pdf/fn--49561]</v>
      </c>
      <c r="I30" s="136" t="str">
        <f aca="false">A43</f>
        <v>#function[solita.etp.service.energiatodistus-pdf/fn--49564]</v>
      </c>
      <c r="J30" s="137" t="str">
        <f aca="false">A44</f>
        <v>#function[solita.etp.service.energiatodistus-pdf/fn--49567]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140</v>
      </c>
      <c r="C31" s="97"/>
      <c r="D31" s="61"/>
      <c r="E31" s="61"/>
      <c r="F31" s="13"/>
      <c r="H31" s="138" t="str">
        <f aca="false">A45</f>
        <v>#function[solita.etp.service.energiatodistus-pdf/fn--49570]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141</v>
      </c>
      <c r="C32" s="97"/>
      <c r="D32" s="61"/>
      <c r="E32" s="61"/>
      <c r="F32" s="13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142</v>
      </c>
      <c r="C33" s="97"/>
      <c r="D33" s="61" t="s">
        <v>143</v>
      </c>
      <c r="E33" s="61"/>
      <c r="F33" s="13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144</v>
      </c>
      <c r="C34" s="97"/>
      <c r="D34" s="129"/>
      <c r="E34" s="129"/>
      <c r="F34" s="13"/>
      <c r="G34" s="142"/>
      <c r="H34" s="142"/>
      <c r="I34" s="38"/>
      <c r="J34" s="13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145</v>
      </c>
      <c r="C35" s="97"/>
      <c r="D35" s="143" t="s">
        <v>146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24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147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148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149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150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151</v>
      </c>
      <c r="C41" s="148"/>
      <c r="D41" s="149" t="s">
        <v>152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153</v>
      </c>
      <c r="C42" s="93"/>
      <c r="D42" s="94" t="s">
        <v>154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155</v>
      </c>
      <c r="C43" s="152"/>
      <c r="D43" s="23" t="s">
        <v>156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157</v>
      </c>
      <c r="C44" s="97"/>
      <c r="D44" s="13"/>
      <c r="E44" s="13"/>
      <c r="F44" s="13"/>
      <c r="G44" s="13"/>
      <c r="H44" s="13"/>
      <c r="I44" s="13"/>
      <c r="J44" s="13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158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159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160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161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162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11</v>
      </c>
      <c r="B2" s="160"/>
      <c r="C2" s="163"/>
      <c r="D2" s="164" t="s">
        <v>163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12</v>
      </c>
      <c r="B3" s="85"/>
      <c r="C3" s="167"/>
      <c r="D3" s="94" t="s">
        <v>164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10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165</v>
      </c>
      <c r="C5" s="173"/>
      <c r="D5" s="174" t="s">
        <v>166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167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168</v>
      </c>
      <c r="C7" s="173"/>
      <c r="D7" s="174" t="s">
        <v>169</v>
      </c>
      <c r="E7" s="28" t="str">
        <f aca="false">A4</f>
        <v>[:perustiedot :valmistumisvuosi]</v>
      </c>
      <c r="F7" s="174" t="s">
        <v>94</v>
      </c>
      <c r="G7" s="177" t="str">
        <f aca="false">A5</f>
        <v>[:lahtotiedot :lammitetty-nettoala]</v>
      </c>
      <c r="H7" s="174" t="s">
        <v>170</v>
      </c>
      <c r="I7" s="176"/>
    </row>
    <row r="8" customFormat="false" ht="6" hidden="false" customHeight="true" outlineLevel="0" collapsed="false">
      <c r="A8" s="159" t="s">
        <v>171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172</v>
      </c>
      <c r="B9" s="85"/>
      <c r="C9" s="167"/>
      <c r="D9" s="94" t="s">
        <v>173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174</v>
      </c>
      <c r="C10" s="173"/>
      <c r="D10" s="174"/>
      <c r="E10" s="179"/>
      <c r="F10" s="174" t="s">
        <v>175</v>
      </c>
      <c r="G10" s="171"/>
      <c r="H10" s="178"/>
      <c r="I10" s="176"/>
    </row>
    <row r="11" customFormat="false" ht="14.9" hidden="false" customHeight="false" outlineLevel="0" collapsed="false">
      <c r="A11" s="159" t="s">
        <v>176</v>
      </c>
      <c r="C11" s="173"/>
      <c r="D11" s="174" t="s">
        <v>177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178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179</v>
      </c>
      <c r="C13" s="173"/>
      <c r="D13" s="171"/>
      <c r="E13" s="181" t="s">
        <v>38</v>
      </c>
      <c r="F13" s="181" t="s">
        <v>180</v>
      </c>
      <c r="G13" s="181" t="s">
        <v>181</v>
      </c>
      <c r="H13" s="182" t="s">
        <v>182</v>
      </c>
      <c r="I13" s="176"/>
    </row>
    <row r="14" customFormat="false" ht="12.8" hidden="false" customHeight="false" outlineLevel="0" collapsed="false">
      <c r="A14" s="159" t="s">
        <v>183</v>
      </c>
      <c r="C14" s="173"/>
      <c r="D14" s="171"/>
      <c r="E14" s="183" t="s">
        <v>170</v>
      </c>
      <c r="F14" s="183" t="s">
        <v>184</v>
      </c>
      <c r="G14" s="183" t="s">
        <v>185</v>
      </c>
      <c r="H14" s="184" t="s">
        <v>186</v>
      </c>
      <c r="I14" s="176"/>
    </row>
    <row r="15" customFormat="false" ht="6" hidden="false" customHeight="true" outlineLevel="0" collapsed="false">
      <c r="A15" s="159" t="s">
        <v>187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188</v>
      </c>
      <c r="C16" s="173"/>
      <c r="D16" s="187" t="s">
        <v>189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190</v>
      </c>
      <c r="C17" s="173"/>
      <c r="D17" s="187" t="s">
        <v>191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192</v>
      </c>
      <c r="C18" s="173"/>
      <c r="D18" s="187" t="s">
        <v>193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194</v>
      </c>
      <c r="C19" s="173"/>
      <c r="D19" s="187" t="s">
        <v>195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196</v>
      </c>
      <c r="C20" s="173"/>
      <c r="D20" s="187" t="s">
        <v>197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198</v>
      </c>
      <c r="C21" s="173"/>
      <c r="D21" s="187" t="s">
        <v>199</v>
      </c>
      <c r="E21" s="192" t="s">
        <v>110</v>
      </c>
      <c r="F21" s="192" t="s">
        <v>110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200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201</v>
      </c>
      <c r="B23" s="85"/>
      <c r="C23" s="167"/>
      <c r="D23" s="193" t="s">
        <v>202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203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204</v>
      </c>
      <c r="C25" s="173"/>
      <c r="D25" s="171"/>
      <c r="E25" s="181" t="s">
        <v>38</v>
      </c>
      <c r="F25" s="181" t="s">
        <v>180</v>
      </c>
      <c r="G25" s="194" t="s">
        <v>205</v>
      </c>
      <c r="H25" s="195"/>
      <c r="I25" s="176"/>
      <c r="L25" s="166"/>
    </row>
    <row r="26" customFormat="false" ht="12.8" hidden="false" customHeight="false" outlineLevel="0" collapsed="false">
      <c r="A26" s="159" t="s">
        <v>206</v>
      </c>
      <c r="C26" s="173"/>
      <c r="D26" s="171"/>
      <c r="E26" s="183" t="s">
        <v>170</v>
      </c>
      <c r="F26" s="183" t="s">
        <v>184</v>
      </c>
      <c r="G26" s="183" t="s">
        <v>110</v>
      </c>
      <c r="H26" s="195"/>
      <c r="I26" s="176"/>
    </row>
    <row r="27" customFormat="false" ht="6" hidden="false" customHeight="true" outlineLevel="0" collapsed="false">
      <c r="A27" s="159" t="s">
        <v>207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208</v>
      </c>
      <c r="C28" s="173"/>
      <c r="D28" s="196" t="s">
        <v>209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210</v>
      </c>
      <c r="C29" s="173"/>
      <c r="D29" s="196" t="s">
        <v>211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212</v>
      </c>
      <c r="C30" s="173"/>
      <c r="D30" s="196" t="s">
        <v>213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214</v>
      </c>
      <c r="C31" s="173"/>
      <c r="D31" s="196" t="s">
        <v>215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216</v>
      </c>
      <c r="C32" s="173"/>
      <c r="D32" s="196" t="s">
        <v>217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218</v>
      </c>
      <c r="C33" s="173"/>
      <c r="D33" s="196" t="s">
        <v>219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220</v>
      </c>
      <c r="C34" s="173"/>
      <c r="D34" s="196" t="s">
        <v>221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222</v>
      </c>
      <c r="C35" s="173"/>
      <c r="D35" s="196" t="s">
        <v>223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224</v>
      </c>
      <c r="C36" s="173"/>
      <c r="D36" s="178"/>
      <c r="E36" s="178"/>
      <c r="F36" s="178"/>
      <c r="G36" s="197" t="s">
        <v>225</v>
      </c>
      <c r="H36" s="178"/>
      <c r="I36" s="176"/>
    </row>
    <row r="37" customFormat="false" ht="12.8" hidden="false" customHeight="false" outlineLevel="0" collapsed="false">
      <c r="A37" s="159" t="s">
        <v>226</v>
      </c>
      <c r="B37" s="85"/>
      <c r="C37" s="167"/>
      <c r="D37" s="198" t="s">
        <v>227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228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229</v>
      </c>
      <c r="C39" s="173"/>
      <c r="D39" s="196" t="s">
        <v>230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231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232</v>
      </c>
      <c r="C41" s="173"/>
      <c r="D41" s="171"/>
      <c r="E41" s="201" t="s">
        <v>233</v>
      </c>
      <c r="F41" s="202" t="s">
        <v>234</v>
      </c>
      <c r="G41" s="202" t="s">
        <v>235</v>
      </c>
      <c r="H41" s="202" t="s">
        <v>236</v>
      </c>
      <c r="I41" s="176"/>
      <c r="K41" s="26"/>
    </row>
    <row r="42" customFormat="false" ht="12.8" hidden="false" customHeight="false" outlineLevel="0" collapsed="false">
      <c r="A42" s="159" t="s">
        <v>237</v>
      </c>
      <c r="C42" s="173"/>
      <c r="D42" s="171"/>
      <c r="E42" s="201" t="s">
        <v>238</v>
      </c>
      <c r="F42" s="202" t="s">
        <v>239</v>
      </c>
      <c r="G42" s="202" t="s">
        <v>240</v>
      </c>
      <c r="H42" s="203"/>
      <c r="I42" s="176"/>
      <c r="K42" s="26"/>
    </row>
    <row r="43" customFormat="false" ht="12.8" hidden="false" customHeight="false" outlineLevel="0" collapsed="false">
      <c r="A43" s="159" t="s">
        <v>241</v>
      </c>
      <c r="C43" s="173"/>
      <c r="D43" s="171"/>
      <c r="E43" s="183" t="s">
        <v>242</v>
      </c>
      <c r="F43" s="183" t="s">
        <v>243</v>
      </c>
      <c r="G43" s="183" t="s">
        <v>110</v>
      </c>
      <c r="H43" s="204" t="s">
        <v>244</v>
      </c>
      <c r="I43" s="176"/>
    </row>
    <row r="44" customFormat="false" ht="6" hidden="false" customHeight="true" outlineLevel="0" collapsed="false">
      <c r="A44" s="159" t="s">
        <v>245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246</v>
      </c>
      <c r="C45" s="173"/>
      <c r="D45" s="187" t="s">
        <v>247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248</v>
      </c>
      <c r="C46" s="173"/>
      <c r="D46" s="187" t="s">
        <v>249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110</v>
      </c>
      <c r="H46" s="206" t="s">
        <v>110</v>
      </c>
      <c r="I46" s="176"/>
    </row>
    <row r="47" customFormat="false" ht="12.8" hidden="false" customHeight="false" outlineLevel="0" collapsed="false">
      <c r="A47" s="159" t="s">
        <v>250</v>
      </c>
      <c r="C47" s="173"/>
      <c r="D47" s="207" t="s">
        <v>227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110</v>
      </c>
      <c r="H47" s="208" t="s">
        <v>110</v>
      </c>
      <c r="I47" s="176"/>
    </row>
    <row r="48" customFormat="false" ht="6" hidden="false" customHeight="true" outlineLevel="0" collapsed="false">
      <c r="A48" s="159" t="s">
        <v>251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252</v>
      </c>
      <c r="C49" s="173"/>
      <c r="D49" s="174" t="s">
        <v>253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254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255</v>
      </c>
      <c r="B51" s="85"/>
      <c r="C51" s="167"/>
      <c r="D51" s="198" t="s">
        <v>256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257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97</v>
      </c>
      <c r="C53" s="173"/>
      <c r="D53" s="174" t="s">
        <v>258</v>
      </c>
      <c r="E53" s="200" t="str">
        <f aca="false">A65</f>
        <v>[:lahtotiedot :lammitys :lammitysmuoto-label-sv]</v>
      </c>
      <c r="F53" s="200"/>
      <c r="G53" s="200"/>
      <c r="H53" s="200"/>
      <c r="I53" s="176"/>
    </row>
    <row r="54" customFormat="false" ht="12.65" hidden="false" customHeight="true" outlineLevel="0" collapsed="false">
      <c r="A54" s="159" t="s">
        <v>98</v>
      </c>
      <c r="C54" s="173"/>
      <c r="D54" s="178"/>
      <c r="E54" s="200" t="str">
        <f aca="false">A67</f>
        <v>[:lahtotiedot :lammitys :lammonjako-label-sv]</v>
      </c>
      <c r="F54" s="200"/>
      <c r="G54" s="200"/>
      <c r="H54" s="200"/>
      <c r="I54" s="176"/>
    </row>
    <row r="55" customFormat="false" ht="14.25" hidden="false" customHeight="true" outlineLevel="0" collapsed="false">
      <c r="A55" s="159" t="s">
        <v>259</v>
      </c>
      <c r="C55" s="173"/>
      <c r="D55" s="216"/>
      <c r="E55" s="181" t="s">
        <v>260</v>
      </c>
      <c r="F55" s="217" t="s">
        <v>260</v>
      </c>
      <c r="G55" s="181" t="s">
        <v>261</v>
      </c>
      <c r="H55" s="203" t="s">
        <v>262</v>
      </c>
      <c r="I55" s="176"/>
    </row>
    <row r="56" customFormat="false" ht="12.8" hidden="false" customHeight="false" outlineLevel="0" collapsed="false">
      <c r="A56" s="159" t="s">
        <v>263</v>
      </c>
      <c r="C56" s="173"/>
      <c r="D56" s="171"/>
      <c r="E56" s="181" t="s">
        <v>264</v>
      </c>
      <c r="F56" s="217" t="s">
        <v>265</v>
      </c>
      <c r="G56" s="181"/>
      <c r="H56" s="203" t="s">
        <v>266</v>
      </c>
      <c r="I56" s="176"/>
    </row>
    <row r="57" customFormat="false" ht="12.8" hidden="false" customHeight="false" outlineLevel="0" collapsed="false">
      <c r="A57" s="159" t="s">
        <v>267</v>
      </c>
      <c r="C57" s="173"/>
      <c r="D57" s="171"/>
      <c r="E57" s="181" t="s">
        <v>110</v>
      </c>
      <c r="F57" s="181" t="s">
        <v>110</v>
      </c>
      <c r="G57" s="181" t="s">
        <v>110</v>
      </c>
      <c r="H57" s="184" t="s">
        <v>109</v>
      </c>
      <c r="I57" s="176"/>
    </row>
    <row r="58" customFormat="false" ht="6" hidden="false" customHeight="true" outlineLevel="0" collapsed="false">
      <c r="A58" s="159" t="s">
        <v>268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269</v>
      </c>
      <c r="C59" s="173"/>
      <c r="D59" s="174" t="s">
        <v>270</v>
      </c>
      <c r="E59" s="205" t="str">
        <f aca="false">A68</f>
        <v>[:lahtotiedot :lammitys :tilat-ja-iv :tuoton-hyotysuhde]</v>
      </c>
      <c r="F59" s="205" t="str">
        <f aca="false">A69</f>
        <v>[:lahtotiedot :lammitys :tilat-ja-iv :jaon-hyotysuhde]</v>
      </c>
      <c r="G59" s="188" t="str">
        <f aca="false">A70</f>
        <v>[:lahtotiedot :lammitys :tilat-ja-iv :lampokerroin]</v>
      </c>
      <c r="H59" s="188" t="str">
        <f aca="false">A71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271</v>
      </c>
      <c r="C60" s="173"/>
      <c r="D60" s="174" t="s">
        <v>272</v>
      </c>
      <c r="E60" s="205" t="str">
        <f aca="false">A72</f>
        <v>[:lahtotiedot :lammitys :lammin-kayttovesi :tuoton-hyotysuhde]</v>
      </c>
      <c r="F60" s="218" t="str">
        <f aca="false">A73</f>
        <v>[:lahtotiedot :lammitys :lammin-kayttovesi :jaon-hyotysuhde]</v>
      </c>
      <c r="G60" s="188" t="str">
        <f aca="false">A74</f>
        <v>[:lahtotiedot :lammitys :lammin-kayttovesi :lampokerroin]</v>
      </c>
      <c r="H60" s="188" t="str">
        <f aca="false">A75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273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274</v>
      </c>
      <c r="C62" s="173"/>
      <c r="D62" s="220" t="s">
        <v>275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276</v>
      </c>
      <c r="C63" s="173"/>
      <c r="D63" s="220" t="s">
        <v>277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90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92</v>
      </c>
      <c r="C65" s="173"/>
      <c r="D65" s="171"/>
      <c r="E65" s="203" t="s">
        <v>278</v>
      </c>
      <c r="F65" s="181" t="s">
        <v>279</v>
      </c>
      <c r="G65" s="181"/>
      <c r="H65" s="178"/>
      <c r="I65" s="176"/>
    </row>
    <row r="66" customFormat="false" ht="12.8" hidden="false" customHeight="false" outlineLevel="0" collapsed="false">
      <c r="A66" s="159" t="s">
        <v>93</v>
      </c>
      <c r="C66" s="173"/>
      <c r="D66" s="171"/>
      <c r="E66" s="184" t="s">
        <v>280</v>
      </c>
      <c r="F66" s="183" t="s">
        <v>108</v>
      </c>
      <c r="G66" s="181"/>
      <c r="H66" s="178"/>
      <c r="I66" s="176"/>
    </row>
    <row r="67" customFormat="false" ht="6" hidden="false" customHeight="true" outlineLevel="0" collapsed="false">
      <c r="A67" s="159" t="s">
        <v>95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281</v>
      </c>
      <c r="C68" s="173"/>
      <c r="D68" s="174" t="s">
        <v>282</v>
      </c>
      <c r="E68" s="221" t="str">
        <f aca="false">A76</f>
        <v>[:lahtotiedot :lammitys :takka :maara]</v>
      </c>
      <c r="F68" s="221" t="str">
        <f aca="false">A77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283</v>
      </c>
      <c r="C69" s="173"/>
      <c r="D69" s="174" t="s">
        <v>284</v>
      </c>
      <c r="E69" s="221" t="str">
        <f aca="false">A78</f>
        <v>[:lahtotiedot :lammitys :ilmalampopumppu :maara]</v>
      </c>
      <c r="F69" s="221" t="str">
        <f aca="false">A79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285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286</v>
      </c>
      <c r="B71" s="85"/>
      <c r="C71" s="167"/>
      <c r="D71" s="94" t="s">
        <v>287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288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289</v>
      </c>
      <c r="C73" s="173"/>
      <c r="D73" s="171"/>
      <c r="E73" s="222" t="s">
        <v>290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291</v>
      </c>
      <c r="C74" s="173"/>
      <c r="D74" s="171"/>
      <c r="E74" s="184" t="s">
        <v>110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292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293</v>
      </c>
      <c r="C76" s="173"/>
      <c r="D76" s="174" t="s">
        <v>287</v>
      </c>
      <c r="E76" s="188" t="str">
        <f aca="false">A80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294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295</v>
      </c>
      <c r="B78" s="85"/>
      <c r="C78" s="167"/>
      <c r="D78" s="94" t="s">
        <v>296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297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298</v>
      </c>
      <c r="C80" s="173"/>
      <c r="D80" s="178"/>
      <c r="E80" s="181" t="s">
        <v>299</v>
      </c>
      <c r="F80" s="225" t="s">
        <v>300</v>
      </c>
      <c r="G80" s="178"/>
      <c r="H80" s="178"/>
      <c r="I80" s="176"/>
    </row>
    <row r="81" customFormat="false" ht="12.8" hidden="false" customHeight="false" outlineLevel="0" collapsed="false">
      <c r="A81" s="159" t="s">
        <v>301</v>
      </c>
      <c r="C81" s="173"/>
      <c r="D81" s="171"/>
      <c r="E81" s="183" t="s">
        <v>302</v>
      </c>
      <c r="F81" s="184" t="s">
        <v>109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303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304</v>
      </c>
      <c r="C83" s="173"/>
      <c r="D83" s="174" t="s">
        <v>296</v>
      </c>
      <c r="E83" s="221" t="str">
        <f aca="false">A81</f>
        <v>[:lahtotiedot :lkvn-kaytto :ominaiskulutus]</v>
      </c>
      <c r="F83" s="221" t="str">
        <f aca="false">A82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305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306</v>
      </c>
      <c r="B85" s="85"/>
      <c r="C85" s="167"/>
      <c r="D85" s="94" t="s">
        <v>307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308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309</v>
      </c>
      <c r="C87" s="173"/>
      <c r="D87" s="171"/>
      <c r="E87" s="203" t="s">
        <v>310</v>
      </c>
      <c r="F87" s="181" t="s">
        <v>311</v>
      </c>
      <c r="G87" s="181" t="s">
        <v>312</v>
      </c>
      <c r="H87" s="203" t="s">
        <v>313</v>
      </c>
      <c r="I87" s="176"/>
    </row>
    <row r="88" customFormat="false" ht="12.8" hidden="false" customHeight="false" outlineLevel="0" collapsed="false">
      <c r="A88" s="159" t="s">
        <v>314</v>
      </c>
      <c r="C88" s="173"/>
      <c r="D88" s="171"/>
      <c r="E88" s="184" t="s">
        <v>110</v>
      </c>
      <c r="F88" s="183" t="s">
        <v>315</v>
      </c>
      <c r="G88" s="183" t="s">
        <v>315</v>
      </c>
      <c r="H88" s="184" t="s">
        <v>315</v>
      </c>
      <c r="I88" s="176"/>
    </row>
    <row r="89" customFormat="false" ht="6" hidden="false" customHeight="true" outlineLevel="0" collapsed="false">
      <c r="A89" s="159" t="s">
        <v>316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317</v>
      </c>
      <c r="C90" s="173"/>
      <c r="D90" s="226"/>
      <c r="E90" s="205" t="str">
        <f aca="false">A83</f>
        <v>#function[solita.etp.service.energiatodistus-pdf/fn--49573]</v>
      </c>
      <c r="F90" s="188" t="str">
        <f aca="false">A84</f>
        <v>#function[solita.etp.service.energiatodistus-pdf/fn--49575]</v>
      </c>
      <c r="G90" s="188" t="str">
        <f aca="false">A85</f>
        <v>#function[solita.etp.service.energiatodistus-pdf/fn--49577]</v>
      </c>
      <c r="H90" s="188" t="str">
        <f aca="false">A86</f>
        <v>#function[solita.etp.service.energiatodistus-pdf/fn--49579]</v>
      </c>
      <c r="I90" s="176"/>
    </row>
    <row r="91" customFormat="false" ht="12.8" hidden="false" customHeight="false" outlineLevel="0" collapsed="false">
      <c r="A91" s="159" t="s">
        <v>318</v>
      </c>
      <c r="C91" s="173"/>
      <c r="D91" s="226"/>
      <c r="E91" s="205" t="str">
        <f aca="false">A87</f>
        <v>#function[solita.etp.service.energiatodistus-pdf/fn--49581]</v>
      </c>
      <c r="F91" s="188" t="str">
        <f aca="false">A88</f>
        <v>#function[solita.etp.service.energiatodistus-pdf/fn--49583]</v>
      </c>
      <c r="G91" s="188" t="str">
        <f aca="false">A89</f>
        <v>#function[solita.etp.service.energiatodistus-pdf/fn--49585]</v>
      </c>
      <c r="H91" s="188" t="str">
        <f aca="false">A90</f>
        <v>#function[solita.etp.service.energiatodistus-pdf/fn--49587]</v>
      </c>
      <c r="I91" s="176"/>
    </row>
    <row r="92" customFormat="false" ht="12.8" hidden="false" customHeight="false" outlineLevel="0" collapsed="false">
      <c r="A92" s="159" t="s">
        <v>319</v>
      </c>
      <c r="C92" s="173"/>
      <c r="D92" s="226"/>
      <c r="E92" s="205" t="str">
        <f aca="false">A91</f>
        <v>#function[solita.etp.service.energiatodistus-pdf/fn--49589]</v>
      </c>
      <c r="F92" s="188" t="str">
        <f aca="false">A92</f>
        <v>#function[solita.etp.service.energiatodistus-pdf/fn--49591]</v>
      </c>
      <c r="G92" s="188" t="str">
        <f aca="false">A93</f>
        <v>#function[solita.etp.service.energiatodistus-pdf/fn--49593]</v>
      </c>
      <c r="H92" s="188" t="str">
        <f aca="false">A94</f>
        <v>#function[solita.etp.service.energiatodistus-pdf/fn--49595]</v>
      </c>
      <c r="I92" s="176"/>
    </row>
    <row r="93" customFormat="false" ht="5.25" hidden="false" customHeight="true" outlineLevel="0" collapsed="false">
      <c r="A93" s="159" t="s">
        <v>320</v>
      </c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>
      <c r="A94" s="159" t="s">
        <v>321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errorStyle="stop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11</v>
      </c>
      <c r="C2" s="232"/>
      <c r="D2" s="164" t="s">
        <v>322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12</v>
      </c>
      <c r="C3" s="167"/>
      <c r="D3" s="94" t="s">
        <v>164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10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165</v>
      </c>
      <c r="C5" s="173"/>
      <c r="D5" s="238" t="s">
        <v>166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24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100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106</v>
      </c>
      <c r="C8" s="173"/>
      <c r="D8" s="241" t="s">
        <v>169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323</v>
      </c>
      <c r="C9" s="173"/>
      <c r="D9" s="241" t="s">
        <v>324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107</v>
      </c>
      <c r="C10" s="173"/>
      <c r="D10" s="245" t="s">
        <v>325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112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115</v>
      </c>
      <c r="C12" s="167"/>
      <c r="D12" s="94" t="s">
        <v>326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327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117</v>
      </c>
      <c r="C14" s="173"/>
      <c r="D14" s="247" t="s">
        <v>101</v>
      </c>
      <c r="E14" s="181" t="s">
        <v>328</v>
      </c>
      <c r="F14" s="181" t="s">
        <v>329</v>
      </c>
      <c r="G14" s="203" t="s">
        <v>330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126</v>
      </c>
      <c r="C15" s="173"/>
      <c r="D15" s="172"/>
      <c r="E15" s="181" t="s">
        <v>331</v>
      </c>
      <c r="F15" s="181" t="s">
        <v>332</v>
      </c>
      <c r="G15" s="203" t="s">
        <v>333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128</v>
      </c>
      <c r="C16" s="248"/>
      <c r="D16" s="249"/>
      <c r="E16" s="250" t="s">
        <v>108</v>
      </c>
      <c r="F16" s="250" t="s">
        <v>110</v>
      </c>
      <c r="G16" s="250" t="s">
        <v>334</v>
      </c>
      <c r="H16" s="251" t="s">
        <v>111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335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130</v>
      </c>
      <c r="C18" s="173"/>
      <c r="D18" s="252" t="s">
        <v>114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131</v>
      </c>
      <c r="C19" s="173"/>
      <c r="D19" s="252" t="s">
        <v>116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134</v>
      </c>
      <c r="C20" s="173"/>
      <c r="D20" s="255" t="s">
        <v>336</v>
      </c>
      <c r="E20" s="221" t="str">
        <f aca="false">A23</f>
        <v>[:tulokset :kaytettavat-energiamuodot :uusiutuva-polttoaine]</v>
      </c>
      <c r="F20" s="256" t="str">
        <f aca="false">A24</f>
        <v>[:tulokset :kaytettavat-energiamuodot :uusiutuva-polttoaine-kerroin]</v>
      </c>
      <c r="G20" s="254" t="str">
        <f aca="false">A25</f>
        <v>[:tulokset :kaytettavat-energiamuodot :uusiutuva-polttoaine-kertoimella]</v>
      </c>
      <c r="H20" s="254" t="str">
        <f aca="false">A26</f>
        <v>[:tulokset :kaytettavat-energiamuodot :uusiutuva-polttoaine-nettoala-kertoimella]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337</v>
      </c>
      <c r="C21" s="173"/>
      <c r="D21" s="252" t="s">
        <v>120</v>
      </c>
      <c r="E21" s="221" t="str">
        <f aca="false">A15</f>
        <v>[:tulokset :kaytettavat-energiamuodot :fossiilinen-polttoaine]</v>
      </c>
      <c r="F21" s="253" t="str">
        <f aca="false">A16</f>
        <v>[:tulokset :kaytettavat-energiamuodot :fossiilinen-polttoaine-kerroin]</v>
      </c>
      <c r="G21" s="221" t="str">
        <f aca="false">A17</f>
        <v>[:tulokset :kaytettavat-energiamuodot :fossiilinen-polttoaine-kertoimella]</v>
      </c>
      <c r="H21" s="253" t="str">
        <f aca="false">A18</f>
        <v>[:tulokset :kaytettavat-energiamuodot :fossiilinen-polttoaine-nettoala-kertoimella]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136</v>
      </c>
      <c r="C22" s="173"/>
      <c r="D22" s="252" t="s">
        <v>122</v>
      </c>
      <c r="E22" s="221" t="str">
        <f aca="false">A19</f>
        <v>[:tulokset :kaytettavat-energiamuodot :kaukojaahdytys]</v>
      </c>
      <c r="F22" s="256" t="str">
        <f aca="false">A20</f>
        <v>[:tulokset :kaytettavat-energiamuodot :kaukojaahdytys-kerroin]</v>
      </c>
      <c r="G22" s="254" t="str">
        <f aca="false">A21</f>
        <v>[:tulokset :kaytettavat-energiamuodot :kaukojaahdytys-kertoimella]</v>
      </c>
      <c r="H22" s="254" t="str">
        <f aca="false">A22</f>
        <v>[:tulokset :kaytettavat-energiamuodot :kaukojaahdytys-nettoala-kertoimella]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119</v>
      </c>
      <c r="C23" s="173"/>
      <c r="D23" s="255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123</v>
      </c>
      <c r="C24" s="173"/>
      <c r="D24" s="255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338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124</v>
      </c>
      <c r="C26" s="173"/>
      <c r="D26" s="258" t="s">
        <v>339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:e-luku]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137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139</v>
      </c>
      <c r="C28" s="167"/>
      <c r="D28" s="94" t="s">
        <v>340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141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341</v>
      </c>
      <c r="C30" s="173"/>
      <c r="D30" s="171"/>
      <c r="F30" s="183" t="s">
        <v>108</v>
      </c>
      <c r="G30" s="183" t="s">
        <v>109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142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342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343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344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345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346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347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348</v>
      </c>
      <c r="C38" s="167"/>
      <c r="D38" s="94" t="s">
        <v>349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350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351</v>
      </c>
      <c r="C40" s="173"/>
      <c r="D40" s="171"/>
      <c r="E40" s="171"/>
      <c r="F40" s="203" t="s">
        <v>352</v>
      </c>
      <c r="G40" s="181" t="s">
        <v>353</v>
      </c>
      <c r="H40" s="181" t="s">
        <v>354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355</v>
      </c>
      <c r="C41" s="173"/>
      <c r="D41" s="171"/>
      <c r="E41" s="171"/>
      <c r="F41" s="183" t="s">
        <v>109</v>
      </c>
      <c r="G41" s="183" t="s">
        <v>109</v>
      </c>
      <c r="H41" s="183" t="s">
        <v>109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356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357</v>
      </c>
      <c r="C43" s="173"/>
      <c r="D43" s="174" t="s">
        <v>96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24</v>
      </c>
      <c r="C44" s="173"/>
      <c r="D44" s="174" t="s">
        <v>358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110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359</v>
      </c>
      <c r="C45" s="173"/>
      <c r="D45" s="174" t="s">
        <v>360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110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361</v>
      </c>
      <c r="C46" s="173"/>
      <c r="D46" s="174" t="s">
        <v>362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110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363</v>
      </c>
      <c r="C47" s="173"/>
      <c r="D47" s="174" t="s">
        <v>364</v>
      </c>
      <c r="E47" s="174"/>
      <c r="F47" s="188" t="str">
        <f aca="false">A87</f>
        <v>[:tulokset :tekniset-jarjestelmat :iv-sahko]</v>
      </c>
      <c r="G47" s="202" t="s">
        <v>110</v>
      </c>
      <c r="H47" s="202" t="s">
        <v>110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365</v>
      </c>
      <c r="C48" s="173"/>
      <c r="D48" s="174" t="s">
        <v>287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366</v>
      </c>
      <c r="C49" s="173"/>
      <c r="D49" s="174" t="s">
        <v>367</v>
      </c>
      <c r="E49" s="174"/>
      <c r="F49" s="188" t="str">
        <f aca="false">A91</f>
        <v>[:tulokset :tekniset-jarjestelmat :kuluttajalaitteet-ja-valaistus-sahko]</v>
      </c>
      <c r="G49" s="202" t="s">
        <v>110</v>
      </c>
      <c r="H49" s="202" t="s">
        <v>110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368</v>
      </c>
      <c r="C50" s="173"/>
      <c r="D50" s="258" t="s">
        <v>339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369</v>
      </c>
      <c r="C51" s="173"/>
      <c r="D51" s="267" t="s">
        <v>370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371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372</v>
      </c>
      <c r="C53" s="167"/>
      <c r="D53" s="94" t="s">
        <v>373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374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375</v>
      </c>
      <c r="C55" s="173"/>
      <c r="D55" s="171"/>
      <c r="F55" s="183" t="s">
        <v>108</v>
      </c>
      <c r="G55" s="183" t="s">
        <v>109</v>
      </c>
      <c r="H55" s="183"/>
      <c r="I55" s="181"/>
      <c r="J55" s="236"/>
    </row>
    <row r="56" customFormat="false" ht="6" hidden="false" customHeight="true" outlineLevel="0" collapsed="false">
      <c r="A56" s="159" t="s">
        <v>376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377</v>
      </c>
      <c r="C57" s="173"/>
      <c r="D57" s="174" t="s">
        <v>378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379</v>
      </c>
      <c r="C58" s="173"/>
      <c r="D58" s="174" t="s">
        <v>380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381</v>
      </c>
      <c r="C59" s="173"/>
      <c r="D59" s="174" t="s">
        <v>272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382</v>
      </c>
      <c r="C60" s="173"/>
      <c r="D60" s="174" t="s">
        <v>383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384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385</v>
      </c>
      <c r="C62" s="173"/>
      <c r="D62" s="220" t="s">
        <v>386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387</v>
      </c>
      <c r="C63" s="173"/>
      <c r="D63" s="220" t="s">
        <v>388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389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390</v>
      </c>
      <c r="C65" s="167"/>
      <c r="D65" s="94" t="s">
        <v>391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392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393</v>
      </c>
      <c r="C67" s="173"/>
      <c r="D67" s="171"/>
      <c r="F67" s="183" t="s">
        <v>108</v>
      </c>
      <c r="G67" s="183" t="s">
        <v>109</v>
      </c>
      <c r="H67" s="181"/>
      <c r="I67" s="181"/>
      <c r="J67" s="236"/>
    </row>
    <row r="68" customFormat="false" ht="6" hidden="false" customHeight="true" outlineLevel="0" collapsed="false">
      <c r="A68" s="159" t="s">
        <v>394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395</v>
      </c>
      <c r="C69" s="173"/>
      <c r="D69" s="196" t="s">
        <v>396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397</v>
      </c>
      <c r="C70" s="173"/>
      <c r="D70" s="196" t="s">
        <v>311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398</v>
      </c>
      <c r="C71" s="173"/>
      <c r="D71" s="174" t="s">
        <v>399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400</v>
      </c>
      <c r="C72" s="173"/>
      <c r="D72" s="174" t="s">
        <v>313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401</v>
      </c>
      <c r="C73" s="173"/>
      <c r="D73" s="174" t="s">
        <v>402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403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404</v>
      </c>
      <c r="C75" s="167"/>
      <c r="D75" s="94" t="s">
        <v>405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406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407</v>
      </c>
      <c r="C77" s="173"/>
      <c r="D77" s="174" t="s">
        <v>405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408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409</v>
      </c>
    </row>
    <row r="80" customFormat="false" ht="12.8" hidden="false" customHeight="false" outlineLevel="0" collapsed="false">
      <c r="A80" s="159" t="s">
        <v>410</v>
      </c>
    </row>
    <row r="81" customFormat="false" ht="12.8" hidden="false" customHeight="false" outlineLevel="0" collapsed="false">
      <c r="A81" s="159" t="s">
        <v>411</v>
      </c>
    </row>
    <row r="82" customFormat="false" ht="12.8" hidden="false" customHeight="false" outlineLevel="0" collapsed="false">
      <c r="A82" s="159" t="s">
        <v>412</v>
      </c>
    </row>
    <row r="83" customFormat="false" ht="12.8" hidden="false" customHeight="false" outlineLevel="0" collapsed="false">
      <c r="A83" s="159" t="s">
        <v>413</v>
      </c>
    </row>
    <row r="84" customFormat="false" ht="12.8" hidden="false" customHeight="false" outlineLevel="0" collapsed="false">
      <c r="A84" s="159" t="s">
        <v>414</v>
      </c>
    </row>
    <row r="85" customFormat="false" ht="12.8" hidden="false" customHeight="false" outlineLevel="0" collapsed="false">
      <c r="A85" s="159" t="s">
        <v>415</v>
      </c>
    </row>
    <row r="86" customFormat="false" ht="12.8" hidden="false" customHeight="false" outlineLevel="0" collapsed="false">
      <c r="A86" s="159" t="s">
        <v>416</v>
      </c>
    </row>
    <row r="87" customFormat="false" ht="12.8" hidden="false" customHeight="false" outlineLevel="0" collapsed="false">
      <c r="A87" s="159" t="s">
        <v>417</v>
      </c>
    </row>
    <row r="88" customFormat="false" ht="12.8" hidden="false" customHeight="false" outlineLevel="0" collapsed="false">
      <c r="A88" s="159" t="s">
        <v>418</v>
      </c>
    </row>
    <row r="89" customFormat="false" ht="12.8" hidden="false" customHeight="false" outlineLevel="0" collapsed="false">
      <c r="A89" s="159" t="s">
        <v>419</v>
      </c>
    </row>
    <row r="90" customFormat="false" ht="12.8" hidden="false" customHeight="false" outlineLevel="0" collapsed="false">
      <c r="A90" s="159" t="s">
        <v>420</v>
      </c>
    </row>
    <row r="91" customFormat="false" ht="12.8" hidden="false" customHeight="false" outlineLevel="0" collapsed="false">
      <c r="A91" s="159" t="s">
        <v>421</v>
      </c>
    </row>
    <row r="92" customFormat="false" ht="12.8" hidden="false" customHeight="false" outlineLevel="0" collapsed="false">
      <c r="A92" s="159" t="s">
        <v>422</v>
      </c>
    </row>
    <row r="93" customFormat="false" ht="12.8" hidden="false" customHeight="false" outlineLevel="0" collapsed="false">
      <c r="A93" s="159" t="s">
        <v>423</v>
      </c>
    </row>
    <row r="94" customFormat="false" ht="12.8" hidden="false" customHeight="false" outlineLevel="0" collapsed="false">
      <c r="A94" s="159" t="s">
        <v>424</v>
      </c>
    </row>
    <row r="95" customFormat="false" ht="12.8" hidden="false" customHeight="false" outlineLevel="0" collapsed="false">
      <c r="A95" s="159" t="s">
        <v>425</v>
      </c>
    </row>
    <row r="96" customFormat="false" ht="12.8" hidden="false" customHeight="false" outlineLevel="0" collapsed="false">
      <c r="A96" s="159" t="s">
        <v>426</v>
      </c>
    </row>
    <row r="97" customFormat="false" ht="12.8" hidden="false" customHeight="false" outlineLevel="0" collapsed="false">
      <c r="A97" s="159" t="s">
        <v>427</v>
      </c>
    </row>
    <row r="98" customFormat="false" ht="12.8" hidden="false" customHeight="false" outlineLevel="0" collapsed="false">
      <c r="A98" s="159" t="s">
        <v>428</v>
      </c>
    </row>
    <row r="99" customFormat="false" ht="12.8" hidden="false" customHeight="false" outlineLevel="0" collapsed="false">
      <c r="A99" s="159" t="s">
        <v>429</v>
      </c>
    </row>
    <row r="100" customFormat="false" ht="12.8" hidden="false" customHeight="false" outlineLevel="0" collapsed="false">
      <c r="A100" s="159" t="s">
        <v>430</v>
      </c>
    </row>
    <row r="101" customFormat="false" ht="12.8" hidden="false" customHeight="false" outlineLevel="0" collapsed="false">
      <c r="A101" s="159" t="s">
        <v>431</v>
      </c>
    </row>
    <row r="102" customFormat="false" ht="12.8" hidden="false" customHeight="false" outlineLevel="0" collapsed="false">
      <c r="A102" s="159" t="s">
        <v>432</v>
      </c>
    </row>
    <row r="103" customFormat="false" ht="12.8" hidden="false" customHeight="false" outlineLevel="0" collapsed="false">
      <c r="A103" s="159" t="s">
        <v>433</v>
      </c>
    </row>
    <row r="104" customFormat="false" ht="12.8" hidden="false" customHeight="false" outlineLevel="0" collapsed="false">
      <c r="A104" s="159" t="s">
        <v>434</v>
      </c>
    </row>
    <row r="105" customFormat="false" ht="12.8" hidden="false" customHeight="false" outlineLevel="0" collapsed="false">
      <c r="A105" s="159" t="s">
        <v>435</v>
      </c>
    </row>
    <row r="106" customFormat="false" ht="12.8" hidden="false" customHeight="false" outlineLevel="0" collapsed="false">
      <c r="A106" s="159" t="s">
        <v>436</v>
      </c>
    </row>
    <row r="107" customFormat="false" ht="12.8" hidden="false" customHeight="false" outlineLevel="0" collapsed="false">
      <c r="A107" s="159" t="s">
        <v>437</v>
      </c>
    </row>
    <row r="108" customFormat="false" ht="12.8" hidden="false" customHeight="false" outlineLevel="0" collapsed="false">
      <c r="A108" s="159" t="s">
        <v>438</v>
      </c>
    </row>
    <row r="109" customFormat="false" ht="12.8" hidden="false" customHeight="false" outlineLevel="0" collapsed="false">
      <c r="A109" s="159" t="s">
        <v>439</v>
      </c>
    </row>
    <row r="110" customFormat="false" ht="12.8" hidden="false" customHeight="false" outlineLevel="0" collapsed="false">
      <c r="A110" s="159" t="s">
        <v>440</v>
      </c>
    </row>
    <row r="111" customFormat="false" ht="12.8" hidden="false" customHeight="false" outlineLevel="0" collapsed="false">
      <c r="A111" s="159" t="s">
        <v>441</v>
      </c>
    </row>
    <row r="112" customFormat="false" ht="12.8" hidden="false" customHeight="false" outlineLevel="0" collapsed="false">
      <c r="A112" s="159" t="s">
        <v>442</v>
      </c>
    </row>
    <row r="113" customFormat="false" ht="12.8" hidden="false" customHeight="false" outlineLevel="0" collapsed="false">
      <c r="A113" s="159" t="s">
        <v>443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2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2:G25 G18:G20">
    <cfRule type="cellIs" priority="64" operator="equal" aboveAverage="0" equalAverage="0" bottom="0" percent="0" rank="0" text="" dxfId="265">
      <formula>"*"</formula>
    </cfRule>
  </conditionalFormatting>
  <conditionalFormatting sqref="H22:H25 H18:H20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2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3:D24 D20">
    <cfRule type="expression" priority="87" aboveAverage="0" equalAverage="0" bottom="0" percent="0" rank="0" text="" dxfId="143">
      <formula>LEFT(D20,1)="*"</formula>
    </cfRule>
  </conditionalFormatting>
  <conditionalFormatting sqref="F44">
    <cfRule type="cellIs" priority="88" operator="equal" aboveAverage="0" equalAverage="0" bottom="0" percent="0" rank="0" text="" dxfId="288">
      <formula>"*"</formula>
    </cfRule>
  </conditionalFormatting>
  <conditionalFormatting sqref="H44">
    <cfRule type="cellIs" priority="89" operator="equal" aboveAverage="0" equalAverage="0" bottom="0" percent="0" rank="0" text="" dxfId="195">
      <formula>"*"</formula>
    </cfRule>
  </conditionalFormatting>
  <conditionalFormatting sqref="G47:H47 G49:H49">
    <cfRule type="cellIs" priority="90" operator="equal" aboveAverage="0" equalAverage="0" bottom="0" percent="0" rank="0" text="" dxfId="196">
      <formula>"*"</formula>
    </cfRule>
  </conditionalFormatting>
  <conditionalFormatting sqref="H45:H46">
    <cfRule type="cellIs" priority="91" operator="equal" aboveAverage="0" equalAverage="0" bottom="0" percent="0" rank="0" text="" dxfId="200">
      <formula>"*"</formula>
    </cfRule>
  </conditionalFormatting>
  <conditionalFormatting sqref="D31:D36">
    <cfRule type="cellIs" priority="92" operator="equal" aboveAverage="0" equalAverage="0" bottom="0" percent="0" rank="0" text="" dxfId="151">
      <formula>"tyhjä"</formula>
    </cfRule>
    <cfRule type="cellIs" priority="93" operator="equal" aboveAverage="0" equalAverage="0" bottom="0" percent="0" rank="0" text="" dxfId="152">
      <formula>"*"</formula>
    </cfRule>
  </conditionalFormatting>
  <conditionalFormatting sqref="D31:D36">
    <cfRule type="cellIs" priority="94" operator="equal" aboveAverage="0" equalAverage="0" bottom="0" percent="0" rank="0" text="" dxfId="153">
      <formula>"- Valitse -"</formula>
    </cfRule>
  </conditionalFormatting>
  <conditionalFormatting sqref="D18:D19">
    <cfRule type="expression" priority="95" aboveAverage="0" equalAverage="0" bottom="0" percent="0" rank="0" text="" dxfId="151">
      <formula>LEFT(D18,1)="*"</formula>
    </cfRule>
  </conditionalFormatting>
  <conditionalFormatting sqref="D69:D70">
    <cfRule type="cellIs" priority="96" operator="equal" aboveAverage="0" equalAverage="0" bottom="0" percent="0" rank="0" text="" dxfId="147">
      <formula>"*"</formula>
    </cfRule>
  </conditionalFormatting>
  <conditionalFormatting sqref="E16">
    <cfRule type="cellIs" priority="97" operator="equal" aboveAverage="0" equalAverage="0" bottom="0" percent="0" rank="0" text="" dxfId="289">
      <formula>"*"</formula>
    </cfRule>
  </conditionalFormatting>
  <conditionalFormatting sqref="D21:D22">
    <cfRule type="expression" priority="98" aboveAverage="0" equalAverage="0" bottom="0" percent="0" rank="0" text="" dxfId="148">
      <formula>LEFT(D22,1)="*"</formula>
    </cfRule>
  </conditionalFormatting>
  <dataValidations count="1">
    <dataValidation allowBlank="true" errorStyle="stop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165</v>
      </c>
      <c r="C2" s="271"/>
      <c r="D2" s="272" t="s">
        <v>444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165</v>
      </c>
      <c r="C3" s="97"/>
      <c r="D3" s="23" t="s">
        <v>445</v>
      </c>
      <c r="E3" s="275"/>
      <c r="F3" s="13"/>
      <c r="G3" s="13"/>
      <c r="H3" s="13"/>
      <c r="I3" s="13"/>
      <c r="J3" s="13"/>
      <c r="K3" s="98"/>
    </row>
    <row r="4" customFormat="false" ht="7.5" hidden="false" customHeight="true" outlineLevel="0" collapsed="false">
      <c r="A4" s="90" t="s">
        <v>446</v>
      </c>
      <c r="C4" s="97"/>
      <c r="D4" s="13"/>
      <c r="E4" s="13"/>
      <c r="F4" s="13"/>
      <c r="G4" s="13"/>
      <c r="H4" s="13"/>
      <c r="I4" s="13"/>
      <c r="J4" s="13"/>
      <c r="K4" s="98"/>
    </row>
    <row r="5" customFormat="false" ht="12.8" hidden="false" customHeight="false" outlineLevel="0" collapsed="false">
      <c r="A5" s="90" t="s">
        <v>447</v>
      </c>
      <c r="C5" s="93"/>
      <c r="D5" s="94" t="s">
        <v>448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449</v>
      </c>
      <c r="C6" s="97"/>
      <c r="D6" s="13"/>
      <c r="E6" s="13"/>
      <c r="F6" s="13"/>
      <c r="G6" s="13"/>
      <c r="H6" s="13"/>
      <c r="I6" s="13"/>
      <c r="J6" s="13"/>
      <c r="K6" s="98"/>
    </row>
    <row r="7" customFormat="false" ht="12.75" hidden="false" customHeight="true" outlineLevel="0" collapsed="false">
      <c r="A7" s="90" t="s">
        <v>450</v>
      </c>
      <c r="C7" s="97"/>
      <c r="D7" s="61" t="s">
        <v>94</v>
      </c>
      <c r="E7" s="99" t="str">
        <f aca="false">A3</f>
        <v>[:lahtotiedot :lammitetty-nettoala]</v>
      </c>
      <c r="F7" s="276" t="s">
        <v>451</v>
      </c>
      <c r="G7" s="277"/>
      <c r="J7" s="13"/>
      <c r="K7" s="98"/>
      <c r="O7" s="29"/>
    </row>
    <row r="8" customFormat="false" ht="3.75" hidden="false" customHeight="true" outlineLevel="0" collapsed="false">
      <c r="A8" s="90" t="s">
        <v>452</v>
      </c>
      <c r="C8" s="97"/>
      <c r="D8" s="13"/>
      <c r="E8" s="13"/>
      <c r="G8" s="13"/>
      <c r="H8" s="13"/>
      <c r="I8" s="13"/>
      <c r="J8" s="13"/>
      <c r="K8" s="98"/>
    </row>
    <row r="9" customFormat="false" ht="12.75" hidden="false" customHeight="true" outlineLevel="0" collapsed="false">
      <c r="A9" s="90" t="s">
        <v>453</v>
      </c>
      <c r="C9" s="97"/>
      <c r="D9" s="13"/>
      <c r="E9" s="13"/>
      <c r="F9" s="13"/>
      <c r="G9" s="13"/>
      <c r="H9" s="13"/>
      <c r="I9" s="13"/>
      <c r="J9" s="13"/>
      <c r="K9" s="98"/>
    </row>
    <row r="10" customFormat="false" ht="12.8" hidden="false" customHeight="false" outlineLevel="0" collapsed="false">
      <c r="A10" s="90" t="s">
        <v>454</v>
      </c>
      <c r="C10" s="97"/>
      <c r="D10" s="61" t="s">
        <v>455</v>
      </c>
      <c r="E10" s="13"/>
      <c r="F10" s="278"/>
      <c r="G10" s="279"/>
      <c r="H10" s="280"/>
      <c r="I10" s="281" t="s">
        <v>108</v>
      </c>
      <c r="J10" s="282" t="s">
        <v>109</v>
      </c>
      <c r="K10" s="283"/>
    </row>
    <row r="11" customFormat="false" ht="6" hidden="false" customHeight="true" outlineLevel="0" collapsed="false">
      <c r="A11" s="90" t="s">
        <v>456</v>
      </c>
      <c r="C11" s="97"/>
      <c r="D11" s="13"/>
      <c r="E11" s="13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457</v>
      </c>
      <c r="C12" s="97"/>
      <c r="D12" s="287" t="s">
        <v>458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459</v>
      </c>
      <c r="C13" s="97"/>
      <c r="D13" s="287" t="s">
        <v>460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461</v>
      </c>
      <c r="C14" s="97"/>
      <c r="D14" s="279" t="s">
        <v>462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463</v>
      </c>
      <c r="C15" s="97"/>
      <c r="D15" s="279" t="s">
        <v>464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465</v>
      </c>
      <c r="C16" s="97"/>
      <c r="D16" s="287" t="s">
        <v>354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466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467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468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469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470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471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472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473</v>
      </c>
      <c r="C24" s="97"/>
      <c r="D24" s="302" t="s">
        <v>474</v>
      </c>
      <c r="E24" s="302"/>
      <c r="F24" s="303" t="s">
        <v>475</v>
      </c>
      <c r="G24" s="304" t="s">
        <v>476</v>
      </c>
      <c r="H24" s="303" t="s">
        <v>477</v>
      </c>
      <c r="I24" s="304" t="s">
        <v>108</v>
      </c>
      <c r="J24" s="305" t="s">
        <v>109</v>
      </c>
      <c r="K24" s="306"/>
      <c r="Y24" s="23"/>
    </row>
    <row r="25" customFormat="false" ht="6" hidden="false" customHeight="true" outlineLevel="0" collapsed="false">
      <c r="A25" s="90" t="s">
        <v>478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479</v>
      </c>
      <c r="C26" s="97"/>
      <c r="D26" s="287" t="s">
        <v>480</v>
      </c>
      <c r="E26" s="287"/>
      <c r="F26" s="291" t="str">
        <f aca="false">A34</f>
        <v>[:toteutunut-ostoenergiankulutus :ostetut-polttoaineet :kevyt-polttooljy]</v>
      </c>
      <c r="G26" s="308" t="s">
        <v>481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482</v>
      </c>
      <c r="C27" s="97"/>
      <c r="D27" s="287" t="s">
        <v>483</v>
      </c>
      <c r="E27" s="287"/>
      <c r="F27" s="291" t="str">
        <f aca="false">A37</f>
        <v>[:toteutunut-ostoenergiankulutus :ostetut-polttoaineet :pilkkeet-havu-sekapuu]</v>
      </c>
      <c r="G27" s="308" t="s">
        <v>484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485</v>
      </c>
      <c r="C28" s="97"/>
      <c r="D28" s="287" t="s">
        <v>486</v>
      </c>
      <c r="E28" s="287"/>
      <c r="F28" s="291" t="str">
        <f aca="false">A40</f>
        <v>[:toteutunut-ostoenergiankulutus :ostetut-polttoaineet :pilkkeet-koivu]</v>
      </c>
      <c r="G28" s="308" t="s">
        <v>484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487</v>
      </c>
      <c r="C29" s="97"/>
      <c r="D29" s="287" t="s">
        <v>488</v>
      </c>
      <c r="E29" s="287"/>
      <c r="F29" s="291" t="str">
        <f aca="false">A43</f>
        <v>[:toteutunut-ostoenergiankulutus :ostetut-polttoaineet :puupelletit]</v>
      </c>
      <c r="G29" s="308" t="s">
        <v>489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490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491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492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493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494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495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496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497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498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499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500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501</v>
      </c>
      <c r="C41" s="97"/>
      <c r="D41" s="317" t="s">
        <v>502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503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504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505</v>
      </c>
      <c r="C44" s="97"/>
      <c r="D44" s="61" t="s">
        <v>506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507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508</v>
      </c>
      <c r="C46" s="97"/>
      <c r="D46" s="61"/>
      <c r="E46" s="299"/>
      <c r="F46" s="288"/>
      <c r="G46" s="289"/>
      <c r="H46" s="288"/>
      <c r="I46" s="281" t="s">
        <v>108</v>
      </c>
      <c r="J46" s="282" t="s">
        <v>109</v>
      </c>
      <c r="K46" s="283"/>
      <c r="Y46" s="23"/>
    </row>
    <row r="47" customFormat="false" ht="12.8" hidden="false" customHeight="false" outlineLevel="0" collapsed="false">
      <c r="A47" s="90" t="s">
        <v>509</v>
      </c>
      <c r="C47" s="97"/>
      <c r="D47" s="23" t="s">
        <v>510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511</v>
      </c>
      <c r="C48" s="97"/>
      <c r="D48" s="23" t="s">
        <v>512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513</v>
      </c>
      <c r="C49" s="97"/>
      <c r="D49" s="23" t="s">
        <v>514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515</v>
      </c>
      <c r="C50" s="97"/>
      <c r="D50" s="23" t="s">
        <v>354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516</v>
      </c>
      <c r="C51" s="97"/>
      <c r="D51" s="61" t="s">
        <v>339</v>
      </c>
      <c r="E51" s="61"/>
      <c r="F51" s="13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517</v>
      </c>
      <c r="C52" s="97"/>
      <c r="D52" s="61"/>
      <c r="E52" s="61"/>
      <c r="F52" s="13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518</v>
      </c>
      <c r="C53" s="97"/>
      <c r="D53" s="143" t="s">
        <v>519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520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521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522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523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524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525</v>
      </c>
    </row>
    <row r="60" customFormat="false" ht="12.75" hidden="false" customHeight="true" outlineLevel="0" collapsed="false">
      <c r="A60" s="90" t="s">
        <v>526</v>
      </c>
    </row>
    <row r="61" customFormat="false" ht="12.75" hidden="false" customHeight="true" outlineLevel="0" collapsed="false">
      <c r="A61" s="90" t="s">
        <v>527</v>
      </c>
    </row>
    <row r="62" customFormat="false" ht="12.75" hidden="false" customHeight="true" outlineLevel="0" collapsed="false">
      <c r="A62" s="90" t="s">
        <v>528</v>
      </c>
    </row>
    <row r="63" customFormat="false" ht="12.8" hidden="false" customHeight="false" outlineLevel="0" collapsed="false">
      <c r="A63" s="90" t="s">
        <v>529</v>
      </c>
    </row>
    <row r="64" customFormat="false" ht="12.8" hidden="false" customHeight="false" outlineLevel="0" collapsed="false">
      <c r="A64" s="90" t="s">
        <v>530</v>
      </c>
    </row>
    <row r="65" customFormat="false" ht="12.8" hidden="false" customHeight="false" outlineLevel="0" collapsed="false">
      <c r="A65" s="90" t="s">
        <v>531</v>
      </c>
    </row>
    <row r="66" customFormat="false" ht="12.8" hidden="false" customHeight="false" outlineLevel="0" collapsed="false">
      <c r="A66" s="90" t="s">
        <v>532</v>
      </c>
    </row>
    <row r="67" customFormat="false" ht="12.8" hidden="false" customHeight="false" outlineLevel="0" collapsed="false">
      <c r="A67" s="90" t="s">
        <v>533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534</v>
      </c>
      <c r="C2" s="330" t="s">
        <v>535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536</v>
      </c>
      <c r="C3" s="331" t="s">
        <v>156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537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538</v>
      </c>
      <c r="C5" s="332" t="s">
        <v>539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540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541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542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543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544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545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546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547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548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549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550</v>
      </c>
      <c r="C16" s="334" t="s">
        <v>551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552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553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554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555</v>
      </c>
      <c r="C20" s="337"/>
      <c r="D20" s="338" t="s">
        <v>556</v>
      </c>
      <c r="E20" s="338" t="s">
        <v>557</v>
      </c>
      <c r="F20" s="338" t="s">
        <v>558</v>
      </c>
      <c r="G20" s="339" t="s">
        <v>559</v>
      </c>
    </row>
    <row r="21" customFormat="false" ht="18" hidden="false" customHeight="true" outlineLevel="0" collapsed="false">
      <c r="A21" s="151" t="s">
        <v>560</v>
      </c>
      <c r="C21" s="337"/>
      <c r="D21" s="108" t="s">
        <v>108</v>
      </c>
      <c r="E21" s="108" t="s">
        <v>108</v>
      </c>
      <c r="F21" s="108" t="s">
        <v>108</v>
      </c>
      <c r="G21" s="108" t="s">
        <v>561</v>
      </c>
    </row>
    <row r="22" customFormat="false" ht="12.8" hidden="false" customHeight="false" outlineLevel="0" collapsed="false">
      <c r="A22" s="151" t="s">
        <v>562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563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564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565</v>
      </c>
      <c r="C25" s="341" t="s">
        <v>566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567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568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569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570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571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572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573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574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575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576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577</v>
      </c>
      <c r="C36" s="334" t="s">
        <v>551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578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579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580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581</v>
      </c>
      <c r="C40" s="337"/>
      <c r="D40" s="338" t="s">
        <v>556</v>
      </c>
      <c r="E40" s="338" t="s">
        <v>557</v>
      </c>
      <c r="F40" s="338" t="s">
        <v>558</v>
      </c>
      <c r="G40" s="339" t="s">
        <v>559</v>
      </c>
    </row>
    <row r="41" customFormat="false" ht="18" hidden="false" customHeight="true" outlineLevel="0" collapsed="false">
      <c r="A41" s="151" t="s">
        <v>582</v>
      </c>
      <c r="C41" s="337"/>
      <c r="D41" s="108" t="s">
        <v>108</v>
      </c>
      <c r="E41" s="108" t="s">
        <v>108</v>
      </c>
      <c r="F41" s="108" t="s">
        <v>108</v>
      </c>
      <c r="G41" s="108" t="s">
        <v>561</v>
      </c>
    </row>
    <row r="42" customFormat="false" ht="12.8" hidden="false" customHeight="false" outlineLevel="0" collapsed="false">
      <c r="A42" s="151" t="s">
        <v>583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584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585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586</v>
      </c>
      <c r="C45" s="341" t="s">
        <v>587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588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589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590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591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592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593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594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595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596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597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598</v>
      </c>
      <c r="C56" s="334" t="s">
        <v>551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599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600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601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602</v>
      </c>
      <c r="C60" s="337"/>
      <c r="D60" s="338" t="s">
        <v>556</v>
      </c>
      <c r="E60" s="338" t="s">
        <v>557</v>
      </c>
      <c r="F60" s="338" t="s">
        <v>558</v>
      </c>
      <c r="G60" s="339" t="s">
        <v>559</v>
      </c>
    </row>
    <row r="61" customFormat="false" ht="18" hidden="false" customHeight="true" outlineLevel="0" collapsed="false">
      <c r="A61" s="151" t="s">
        <v>603</v>
      </c>
      <c r="C61" s="337"/>
      <c r="D61" s="108" t="s">
        <v>108</v>
      </c>
      <c r="E61" s="108" t="s">
        <v>108</v>
      </c>
      <c r="F61" s="108" t="s">
        <v>108</v>
      </c>
      <c r="G61" s="108" t="s">
        <v>561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errorStyle="stop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604</v>
      </c>
      <c r="C2" s="332" t="s">
        <v>605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606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607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608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609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610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615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616</v>
      </c>
      <c r="C13" s="334" t="s">
        <v>551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617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618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619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620</v>
      </c>
      <c r="C17" s="337"/>
      <c r="D17" s="338" t="s">
        <v>556</v>
      </c>
      <c r="E17" s="338" t="s">
        <v>557</v>
      </c>
      <c r="F17" s="338" t="s">
        <v>558</v>
      </c>
      <c r="G17" s="339" t="s">
        <v>559</v>
      </c>
    </row>
    <row r="18" customFormat="false" ht="18" hidden="false" customHeight="true" outlineLevel="0" collapsed="false">
      <c r="A18" s="151" t="s">
        <v>621</v>
      </c>
      <c r="C18" s="337"/>
      <c r="D18" s="108" t="s">
        <v>108</v>
      </c>
      <c r="E18" s="108" t="s">
        <v>108</v>
      </c>
      <c r="F18" s="108" t="s">
        <v>108</v>
      </c>
      <c r="G18" s="108" t="s">
        <v>561</v>
      </c>
    </row>
    <row r="19" customFormat="false" ht="12.8" hidden="false" customHeight="false" outlineLevel="0" collapsed="false">
      <c r="A19" s="151" t="s">
        <v>622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623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624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625</v>
      </c>
      <c r="C22" s="341" t="s">
        <v>626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627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628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629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630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631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632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633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634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635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636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637</v>
      </c>
      <c r="C33" s="334" t="s">
        <v>551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638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639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640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641</v>
      </c>
      <c r="C37" s="337"/>
      <c r="D37" s="338" t="s">
        <v>556</v>
      </c>
      <c r="E37" s="338" t="s">
        <v>557</v>
      </c>
      <c r="F37" s="338" t="s">
        <v>558</v>
      </c>
      <c r="G37" s="339" t="s">
        <v>559</v>
      </c>
    </row>
    <row r="38" customFormat="false" ht="18" hidden="false" customHeight="true" outlineLevel="0" collapsed="false">
      <c r="A38" s="151" t="s">
        <v>642</v>
      </c>
      <c r="C38" s="337"/>
      <c r="D38" s="108" t="s">
        <v>108</v>
      </c>
      <c r="E38" s="108" t="s">
        <v>108</v>
      </c>
      <c r="F38" s="108" t="s">
        <v>108</v>
      </c>
      <c r="G38" s="108" t="s">
        <v>561</v>
      </c>
    </row>
    <row r="39" customFormat="false" ht="12.8" hidden="false" customHeight="false" outlineLevel="0" collapsed="false">
      <c r="A39" s="151" t="s">
        <v>643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644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645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646</v>
      </c>
      <c r="C42" s="341" t="s">
        <v>647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648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649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650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651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3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652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653</v>
      </c>
      <c r="C2" s="348" t="s">
        <v>654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655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656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657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658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659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660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661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662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663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664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665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666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667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668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669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670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671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672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673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674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675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676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677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678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679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680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681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682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683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684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685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686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687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688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689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690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691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692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693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694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695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696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697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698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699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700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701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702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703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704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705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706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707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708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709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710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711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712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713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714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715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716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717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718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719</v>
      </c>
    </row>
    <row r="68" customFormat="false" ht="12.8" hidden="false" customHeight="false" outlineLevel="0" collapsed="false">
      <c r="A68" s="327" t="s">
        <v>720</v>
      </c>
    </row>
    <row r="69" customFormat="false" ht="12.8" hidden="false" customHeight="false" outlineLevel="0" collapsed="false">
      <c r="A69" s="327" t="s">
        <v>721</v>
      </c>
    </row>
    <row r="70" customFormat="false" ht="12.8" hidden="false" customHeight="false" outlineLevel="0" collapsed="false">
      <c r="A70" s="327" t="s">
        <v>722</v>
      </c>
    </row>
    <row r="71" customFormat="false" ht="12.8" hidden="false" customHeight="false" outlineLevel="0" collapsed="false">
      <c r="A71" s="327" t="s">
        <v>723</v>
      </c>
    </row>
    <row r="72" customFormat="false" ht="12.8" hidden="false" customHeight="false" outlineLevel="0" collapsed="false">
      <c r="A72" s="327" t="s">
        <v>724</v>
      </c>
    </row>
    <row r="73" customFormat="false" ht="12.8" hidden="false" customHeight="false" outlineLevel="0" collapsed="false">
      <c r="A73" s="327" t="s">
        <v>725</v>
      </c>
    </row>
    <row r="74" customFormat="false" ht="12.8" hidden="false" customHeight="false" outlineLevel="0" collapsed="false">
      <c r="A74" s="327" t="s">
        <v>726</v>
      </c>
    </row>
    <row r="75" customFormat="false" ht="12.8" hidden="false" customHeight="false" outlineLevel="0" collapsed="false">
      <c r="A75" s="327" t="s">
        <v>727</v>
      </c>
    </row>
    <row r="76" customFormat="false" ht="12.8" hidden="false" customHeight="false" outlineLevel="0" collapsed="false">
      <c r="A76" s="327" t="s">
        <v>728</v>
      </c>
    </row>
    <row r="77" customFormat="false" ht="12.8" hidden="false" customHeight="false" outlineLevel="0" collapsed="false">
      <c r="A77" s="327" t="s">
        <v>729</v>
      </c>
    </row>
    <row r="78" customFormat="false" ht="12.8" hidden="false" customHeight="false" outlineLevel="0" collapsed="false">
      <c r="A78" s="327" t="s">
        <v>730</v>
      </c>
    </row>
    <row r="79" customFormat="false" ht="12.8" hidden="false" customHeight="false" outlineLevel="0" collapsed="false">
      <c r="A79" s="327" t="s">
        <v>731</v>
      </c>
    </row>
    <row r="80" customFormat="false" ht="12.8" hidden="false" customHeight="false" outlineLevel="0" collapsed="false">
      <c r="A80" s="327" t="s">
        <v>732</v>
      </c>
    </row>
    <row r="81" customFormat="false" ht="12.8" hidden="false" customHeight="false" outlineLevel="0" collapsed="false">
      <c r="A81" s="327" t="s">
        <v>733</v>
      </c>
    </row>
    <row r="82" customFormat="false" ht="12.8" hidden="false" customHeight="false" outlineLevel="0" collapsed="false">
      <c r="A82" s="327" t="s">
        <v>734</v>
      </c>
    </row>
    <row r="83" customFormat="false" ht="12.8" hidden="false" customHeight="false" outlineLevel="0" collapsed="false">
      <c r="A83" s="327" t="s">
        <v>735</v>
      </c>
    </row>
    <row r="84" customFormat="false" ht="12.8" hidden="false" customHeight="false" outlineLevel="0" collapsed="false">
      <c r="A84" s="327" t="s">
        <v>736</v>
      </c>
    </row>
    <row r="85" customFormat="false" ht="12.8" hidden="false" customHeight="false" outlineLevel="0" collapsed="false">
      <c r="A85" s="327" t="s">
        <v>737</v>
      </c>
    </row>
    <row r="86" customFormat="false" ht="12.8" hidden="false" customHeight="false" outlineLevel="0" collapsed="false">
      <c r="A86" s="327" t="s">
        <v>738</v>
      </c>
    </row>
    <row r="87" customFormat="false" ht="12.8" hidden="false" customHeight="false" outlineLevel="0" collapsed="false">
      <c r="A87" s="327" t="s">
        <v>739</v>
      </c>
    </row>
    <row r="88" customFormat="false" ht="12.8" hidden="false" customHeight="false" outlineLevel="0" collapsed="false">
      <c r="A88" s="327" t="s">
        <v>740</v>
      </c>
    </row>
    <row r="89" customFormat="false" ht="12.8" hidden="false" customHeight="false" outlineLevel="0" collapsed="false">
      <c r="A89" s="327" t="s">
        <v>741</v>
      </c>
    </row>
    <row r="90" customFormat="false" ht="12.8" hidden="false" customHeight="false" outlineLevel="0" collapsed="false">
      <c r="A90" s="327" t="s">
        <v>742</v>
      </c>
    </row>
    <row r="91" customFormat="false" ht="12.8" hidden="false" customHeight="false" outlineLevel="0" collapsed="false">
      <c r="A91" s="327" t="s">
        <v>743</v>
      </c>
    </row>
    <row r="92" customFormat="false" ht="12.8" hidden="false" customHeight="false" outlineLevel="0" collapsed="false">
      <c r="A92" s="327" t="s">
        <v>744</v>
      </c>
    </row>
    <row r="93" customFormat="false" ht="12.8" hidden="false" customHeight="false" outlineLevel="0" collapsed="false">
      <c r="A93" s="327" t="s">
        <v>745</v>
      </c>
    </row>
    <row r="94" customFormat="false" ht="12.8" hidden="false" customHeight="false" outlineLevel="0" collapsed="false">
      <c r="A94" s="327" t="s">
        <v>746</v>
      </c>
    </row>
    <row r="95" customFormat="false" ht="12.8" hidden="false" customHeight="false" outlineLevel="0" collapsed="false">
      <c r="A95" s="327" t="s">
        <v>747</v>
      </c>
    </row>
    <row r="96" customFormat="false" ht="12.8" hidden="false" customHeight="false" outlineLevel="0" collapsed="false">
      <c r="A96" s="327" t="s">
        <v>748</v>
      </c>
    </row>
    <row r="97" customFormat="false" ht="12.8" hidden="false" customHeight="false" outlineLevel="0" collapsed="false">
      <c r="A97" s="327" t="s">
        <v>749</v>
      </c>
    </row>
    <row r="98" customFormat="false" ht="12.8" hidden="false" customHeight="false" outlineLevel="0" collapsed="false">
      <c r="A98" s="327" t="s">
        <v>750</v>
      </c>
    </row>
    <row r="99" customFormat="false" ht="12.8" hidden="false" customHeight="false" outlineLevel="0" collapsed="false">
      <c r="A99" s="327" t="s">
        <v>751</v>
      </c>
    </row>
    <row r="100" customFormat="false" ht="12.8" hidden="false" customHeight="false" outlineLevel="0" collapsed="false">
      <c r="A100" s="327" t="s">
        <v>752</v>
      </c>
    </row>
    <row r="101" customFormat="false" ht="12.8" hidden="false" customHeight="false" outlineLevel="0" collapsed="false">
      <c r="A101" s="327" t="s">
        <v>753</v>
      </c>
    </row>
    <row r="102" customFormat="false" ht="12.8" hidden="false" customHeight="false" outlineLevel="0" collapsed="false">
      <c r="A102" s="327" t="s">
        <v>754</v>
      </c>
    </row>
    <row r="103" customFormat="false" ht="12.8" hidden="false" customHeight="false" outlineLevel="0" collapsed="false">
      <c r="A103" s="327" t="s">
        <v>755</v>
      </c>
    </row>
    <row r="104" customFormat="false" ht="12.8" hidden="false" customHeight="false" outlineLevel="0" collapsed="false">
      <c r="A104" s="327" t="s">
        <v>756</v>
      </c>
    </row>
    <row r="105" customFormat="false" ht="12.8" hidden="false" customHeight="false" outlineLevel="0" collapsed="false">
      <c r="A105" s="327" t="s">
        <v>757</v>
      </c>
    </row>
    <row r="106" customFormat="false" ht="12.8" hidden="false" customHeight="false" outlineLevel="0" collapsed="false">
      <c r="A106" s="327" t="s">
        <v>758</v>
      </c>
    </row>
    <row r="107" customFormat="false" ht="12.8" hidden="false" customHeight="false" outlineLevel="0" collapsed="false">
      <c r="A107" s="327" t="s">
        <v>759</v>
      </c>
    </row>
    <row r="108" customFormat="false" ht="12.8" hidden="false" customHeight="false" outlineLevel="0" collapsed="false">
      <c r="A108" s="327" t="s">
        <v>760</v>
      </c>
    </row>
    <row r="109" customFormat="false" ht="12.8" hidden="false" customHeight="false" outlineLevel="0" collapsed="false">
      <c r="A109" s="327" t="s">
        <v>761</v>
      </c>
    </row>
    <row r="110" customFormat="false" ht="12.8" hidden="false" customHeight="false" outlineLevel="0" collapsed="false">
      <c r="A110" s="327" t="s">
        <v>762</v>
      </c>
    </row>
    <row r="111" customFormat="false" ht="12.8" hidden="false" customHeight="false" outlineLevel="0" collapsed="false">
      <c r="A111" s="327" t="s">
        <v>763</v>
      </c>
    </row>
    <row r="112" customFormat="false" ht="12.8" hidden="false" customHeight="false" outlineLevel="0" collapsed="false">
      <c r="A112" s="327" t="s">
        <v>764</v>
      </c>
    </row>
    <row r="113" customFormat="false" ht="12.8" hidden="false" customHeight="false" outlineLevel="0" collapsed="false">
      <c r="A113" s="327" t="s">
        <v>765</v>
      </c>
    </row>
    <row r="114" customFormat="false" ht="12.8" hidden="false" customHeight="false" outlineLevel="0" collapsed="false">
      <c r="A114" s="327" t="s">
        <v>766</v>
      </c>
    </row>
    <row r="115" customFormat="false" ht="12.8" hidden="false" customHeight="false" outlineLevel="0" collapsed="false">
      <c r="A115" s="327" t="s">
        <v>767</v>
      </c>
    </row>
    <row r="116" customFormat="false" ht="12.8" hidden="false" customHeight="false" outlineLevel="0" collapsed="false">
      <c r="A116" s="327" t="s">
        <v>768</v>
      </c>
    </row>
    <row r="117" customFormat="false" ht="12.8" hidden="false" customHeight="false" outlineLevel="0" collapsed="false">
      <c r="A117" s="327" t="s">
        <v>769</v>
      </c>
    </row>
    <row r="118" customFormat="false" ht="12.8" hidden="false" customHeight="false" outlineLevel="0" collapsed="false">
      <c r="A118" s="327" t="s">
        <v>770</v>
      </c>
    </row>
    <row r="119" customFormat="false" ht="12.8" hidden="false" customHeight="false" outlineLevel="0" collapsed="false">
      <c r="A119" s="327" t="s">
        <v>771</v>
      </c>
    </row>
    <row r="120" customFormat="false" ht="12.8" hidden="false" customHeight="false" outlineLevel="0" collapsed="false">
      <c r="A120" s="327" t="s">
        <v>772</v>
      </c>
    </row>
    <row r="121" customFormat="false" ht="12.8" hidden="false" customHeight="false" outlineLevel="0" collapsed="false">
      <c r="A121" s="327" t="s">
        <v>773</v>
      </c>
    </row>
    <row r="122" customFormat="false" ht="12.8" hidden="false" customHeight="false" outlineLevel="0" collapsed="false">
      <c r="A122" s="327" t="s">
        <v>774</v>
      </c>
    </row>
    <row r="123" customFormat="false" ht="12.8" hidden="false" customHeight="false" outlineLevel="0" collapsed="false">
      <c r="A123" s="327" t="s">
        <v>775</v>
      </c>
    </row>
    <row r="124" customFormat="false" ht="12.8" hidden="false" customHeight="false" outlineLevel="0" collapsed="false">
      <c r="A124" s="327" t="s">
        <v>776</v>
      </c>
    </row>
    <row r="125" customFormat="false" ht="12.8" hidden="false" customHeight="false" outlineLevel="0" collapsed="false">
      <c r="A125" s="327" t="s">
        <v>777</v>
      </c>
    </row>
    <row r="126" customFormat="false" ht="12.8" hidden="false" customHeight="false" outlineLevel="0" collapsed="false">
      <c r="A126" s="327" t="s">
        <v>778</v>
      </c>
    </row>
    <row r="127" customFormat="false" ht="12.8" hidden="false" customHeight="false" outlineLevel="0" collapsed="false">
      <c r="A127" s="327" t="s">
        <v>779</v>
      </c>
    </row>
    <row r="128" customFormat="false" ht="12.8" hidden="false" customHeight="false" outlineLevel="0" collapsed="false">
      <c r="A128" s="327" t="s">
        <v>780</v>
      </c>
    </row>
    <row r="129" customFormat="false" ht="12.8" hidden="false" customHeight="false" outlineLevel="0" collapsed="false">
      <c r="A129" s="327" t="s">
        <v>781</v>
      </c>
    </row>
    <row r="130" customFormat="false" ht="12.8" hidden="false" customHeight="false" outlineLevel="0" collapsed="false">
      <c r="A130" s="327" t="s">
        <v>782</v>
      </c>
    </row>
    <row r="131" customFormat="false" ht="12.8" hidden="false" customHeight="false" outlineLevel="0" collapsed="false">
      <c r="A131" s="327" t="s">
        <v>783</v>
      </c>
    </row>
    <row r="132" customFormat="false" ht="12.8" hidden="false" customHeight="false" outlineLevel="0" collapsed="false">
      <c r="A132" s="327" t="s">
        <v>784</v>
      </c>
    </row>
    <row r="133" customFormat="false" ht="12.8" hidden="false" customHeight="false" outlineLevel="0" collapsed="false">
      <c r="A133" s="327" t="s">
        <v>785</v>
      </c>
    </row>
    <row r="134" customFormat="false" ht="12.8" hidden="false" customHeight="false" outlineLevel="0" collapsed="false">
      <c r="A134" s="327" t="s">
        <v>786</v>
      </c>
    </row>
    <row r="135" customFormat="false" ht="12.8" hidden="false" customHeight="false" outlineLevel="0" collapsed="false">
      <c r="A135" s="327" t="s">
        <v>787</v>
      </c>
    </row>
    <row r="136" customFormat="false" ht="12.8" hidden="false" customHeight="false" outlineLevel="0" collapsed="false">
      <c r="A136" s="327" t="s">
        <v>788</v>
      </c>
    </row>
    <row r="137" customFormat="false" ht="12.8" hidden="false" customHeight="false" outlineLevel="0" collapsed="false">
      <c r="A137" s="327" t="s">
        <v>789</v>
      </c>
    </row>
    <row r="138" customFormat="false" ht="12.8" hidden="false" customHeight="false" outlineLevel="0" collapsed="false">
      <c r="A138" s="327" t="s">
        <v>790</v>
      </c>
    </row>
    <row r="139" customFormat="false" ht="12.8" hidden="false" customHeight="false" outlineLevel="0" collapsed="false">
      <c r="A139" s="327" t="s">
        <v>791</v>
      </c>
    </row>
    <row r="140" customFormat="false" ht="12.8" hidden="false" customHeight="false" outlineLevel="0" collapsed="false">
      <c r="A140" s="327" t="s">
        <v>792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2021-12-29T09:38:53Z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_NewReviewCycle">
    <vt:lpwstr/>
  </property>
</Properties>
</file>