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<sst xmlns="http://schemas.openxmlformats.org/spreadsheetml/2006/main" count="314" uniqueCount="204">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</sst>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left" vertical="center" textRotation="0" wrapText="false" indent="1" shrinkToFit="false"/>
      <protection locked="tru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237240</xdr:colOff>
      <xdr:row>24</xdr:row>
      <xdr:rowOff>251640</xdr:rowOff>
    </xdr:to>
    <xdr:pic>
      <xdr:nvPicPr>
        <xdr:cNvPr id="0" name="Picture 10" descr="a"/>
        <xdr:cNvPicPr/>
      </xdr:nvPicPr>
      <xdr:blipFill>
        <a:blip r:embed="rId1"/>
        <a:stretch/>
      </xdr:blipFill>
      <xdr:spPr>
        <a:xfrm>
          <a:off x="3083040" y="4656960"/>
          <a:ext cx="747360" cy="204120"/>
        </a:xfrm>
        <a:prstGeom prst="rect">
          <a:avLst/>
        </a:prstGeom>
        <a:ln>
          <a:noFill/>
        </a:ln>
      </xdr:spPr>
    </xdr:pic>
    <xdr:clientData/>
  </xdr:twoCellAnchor>
  <xdr:twoCellAnchor editAs="oneCell">
    <xdr:from>
      <xdr:col>4</xdr:col>
      <xdr:colOff>195120</xdr:colOff>
      <xdr:row>25</xdr:row>
      <xdr:rowOff>47520</xdr:rowOff>
    </xdr:from>
    <xdr:to>
      <xdr:col>6</xdr:col>
      <xdr:colOff>137160</xdr:colOff>
      <xdr:row>25</xdr:row>
      <xdr:rowOff>251640</xdr:rowOff>
    </xdr:to>
    <xdr:pic>
      <xdr:nvPicPr>
        <xdr:cNvPr id="1" name="Picture 11" descr="b"/>
        <xdr:cNvPicPr/>
      </xdr:nvPicPr>
      <xdr:blipFill>
        <a:blip r:embed="rId2"/>
        <a:stretch/>
      </xdr:blipFill>
      <xdr:spPr>
        <a:xfrm>
          <a:off x="3083040" y="4971240"/>
          <a:ext cx="1090800" cy="204120"/>
        </a:xfrm>
        <a:prstGeom prst="rect">
          <a:avLst/>
        </a:prstGeom>
        <a:ln>
          <a:noFill/>
        </a:ln>
      </xdr:spPr>
    </xdr:pic>
    <xdr:clientData/>
  </xdr:twoCellAnchor>
  <xdr:twoCellAnchor editAs="oneCell">
    <xdr:from>
      <xdr:col>4</xdr:col>
      <xdr:colOff>195120</xdr:colOff>
      <xdr:row>26</xdr:row>
      <xdr:rowOff>47520</xdr:rowOff>
    </xdr:from>
    <xdr:to>
      <xdr:col>7</xdr:col>
      <xdr:colOff>10440</xdr:colOff>
      <xdr:row>26</xdr:row>
      <xdr:rowOff>251640</xdr:rowOff>
    </xdr:to>
    <xdr:pic>
      <xdr:nvPicPr>
        <xdr:cNvPr id="2" name="Picture 12" descr="c"/>
        <xdr:cNvPicPr/>
      </xdr:nvPicPr>
      <xdr:blipFill>
        <a:blip r:embed="rId3"/>
        <a:stretch/>
      </xdr:blipFill>
      <xdr:spPr>
        <a:xfrm>
          <a:off x="3083040" y="5285520"/>
          <a:ext cx="1397520" cy="204120"/>
        </a:xfrm>
        <a:prstGeom prst="rect">
          <a:avLst/>
        </a:prstGeom>
        <a:ln>
          <a:noFill/>
        </a:ln>
      </xdr:spPr>
    </xdr:pic>
    <xdr:clientData/>
  </xdr:twoCellAnchor>
  <xdr:twoCellAnchor editAs="oneCell">
    <xdr:from>
      <xdr:col>4</xdr:col>
      <xdr:colOff>195120</xdr:colOff>
      <xdr:row>27</xdr:row>
      <xdr:rowOff>47520</xdr:rowOff>
    </xdr:from>
    <xdr:to>
      <xdr:col>7</xdr:col>
      <xdr:colOff>334440</xdr:colOff>
      <xdr:row>27</xdr:row>
      <xdr:rowOff>251640</xdr:rowOff>
    </xdr:to>
    <xdr:pic>
      <xdr:nvPicPr>
        <xdr:cNvPr id="3" name="Picture 13" descr="d"/>
        <xdr:cNvPicPr/>
      </xdr:nvPicPr>
      <xdr:blipFill>
        <a:blip r:embed="rId4"/>
        <a:stretch/>
      </xdr:blipFill>
      <xdr:spPr>
        <a:xfrm>
          <a:off x="3083040" y="5599800"/>
          <a:ext cx="1721520" cy="204120"/>
        </a:xfrm>
        <a:prstGeom prst="rect">
          <a:avLst/>
        </a:prstGeom>
        <a:ln>
          <a:noFill/>
        </a:ln>
      </xdr:spPr>
    </xdr:pic>
    <xdr:clientData/>
  </xdr:twoCellAnchor>
  <xdr:twoCellAnchor editAs="oneCell">
    <xdr:from>
      <xdr:col>4</xdr:col>
      <xdr:colOff>195120</xdr:colOff>
      <xdr:row>28</xdr:row>
      <xdr:rowOff>47520</xdr:rowOff>
    </xdr:from>
    <xdr:to>
      <xdr:col>8</xdr:col>
      <xdr:colOff>207720</xdr:colOff>
      <xdr:row>28</xdr:row>
      <xdr:rowOff>264600</xdr:rowOff>
    </xdr:to>
    <xdr:pic>
      <xdr:nvPicPr>
        <xdr:cNvPr id="4" name="Picture 14" descr="e"/>
        <xdr:cNvPicPr/>
      </xdr:nvPicPr>
      <xdr:blipFill>
        <a:blip r:embed="rId5"/>
        <a:stretch/>
      </xdr:blipFill>
      <xdr:spPr>
        <a:xfrm>
          <a:off x="3083040" y="5909760"/>
          <a:ext cx="2028600" cy="217080"/>
        </a:xfrm>
        <a:prstGeom prst="rect">
          <a:avLst/>
        </a:prstGeom>
        <a:ln>
          <a:noFill/>
        </a:ln>
      </xdr:spPr>
    </xdr:pic>
    <xdr:clientData/>
  </xdr:twoCellAnchor>
  <xdr:twoCellAnchor editAs="oneCell">
    <xdr:from>
      <xdr:col>4</xdr:col>
      <xdr:colOff>195120</xdr:colOff>
      <xdr:row>29</xdr:row>
      <xdr:rowOff>47520</xdr:rowOff>
    </xdr:from>
    <xdr:to>
      <xdr:col>9</xdr:col>
      <xdr:colOff>150840</xdr:colOff>
      <xdr:row>29</xdr:row>
      <xdr:rowOff>251640</xdr:rowOff>
    </xdr:to>
    <xdr:pic>
      <xdr:nvPicPr>
        <xdr:cNvPr id="5" name="Picture 15" descr="f"/>
        <xdr:cNvPicPr/>
      </xdr:nvPicPr>
      <xdr:blipFill>
        <a:blip r:embed="rId6"/>
        <a:stretch/>
      </xdr:blipFill>
      <xdr:spPr>
        <a:xfrm>
          <a:off x="3083040" y="6219720"/>
          <a:ext cx="2364840" cy="204120"/>
        </a:xfrm>
        <a:prstGeom prst="rect">
          <a:avLst/>
        </a:prstGeom>
        <a:ln>
          <a:noFill/>
        </a:ln>
      </xdr:spPr>
    </xdr:pic>
    <xdr:clientData/>
  </xdr:twoCellAnchor>
  <xdr:twoCellAnchor editAs="oneCell">
    <xdr:from>
      <xdr:col>4</xdr:col>
      <xdr:colOff>195120</xdr:colOff>
      <xdr:row>30</xdr:row>
      <xdr:rowOff>49680</xdr:rowOff>
    </xdr:from>
    <xdr:to>
      <xdr:col>10</xdr:col>
      <xdr:colOff>91080</xdr:colOff>
      <xdr:row>30</xdr:row>
      <xdr:rowOff>252720</xdr:rowOff>
    </xdr:to>
    <xdr:sp>
      <xdr:nvSpPr>
        <xdr:cNvPr id="6" name="CustomShape 1"/>
        <xdr:cNvSpPr/>
      </xdr:nvSpPr>
      <xdr:spPr>
        <a:xfrm>
          <a:off x="3083040" y="6531480"/>
          <a:ext cx="2677680" cy="2030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290520</xdr:colOff>
      <xdr:row>50</xdr:row>
      <xdr:rowOff>91080</xdr:rowOff>
    </xdr:to>
    <xdr:sp>
      <xdr:nvSpPr>
        <xdr:cNvPr id="15" name="CustomShape 1"/>
        <xdr:cNvSpPr/>
      </xdr:nvSpPr>
      <xdr:spPr>
        <a:xfrm>
          <a:off x="1978200" y="78480"/>
          <a:ext cx="6976800" cy="104983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X32" activeCellId="0" sqref="X3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B1" s="3"/>
      <c r="C1" s="3"/>
      <c r="D1" s="3"/>
      <c r="E1" s="3"/>
      <c r="F1" s="3"/>
      <c r="G1" s="3"/>
      <c r="H1" s="3"/>
      <c r="I1" s="3"/>
      <c r="J1" s="3"/>
      <c r="K1" s="3"/>
      <c r="L1" s="3"/>
      <c r="M1" s="3"/>
      <c r="N1" s="3"/>
      <c r="O1" s="3"/>
      <c r="P1" s="3"/>
      <c r="Q1" s="3"/>
      <c r="R1" s="3"/>
    </row>
    <row r="2" customFormat="false" ht="12.8" hidden="false" customHeight="false" outlineLevel="0" collapsed="false">
      <c r="B2" s="3"/>
      <c r="C2" s="4"/>
      <c r="D2" s="4"/>
      <c r="E2" s="4"/>
      <c r="F2" s="4"/>
      <c r="G2" s="4"/>
      <c r="H2" s="4"/>
      <c r="I2" s="4"/>
      <c r="J2" s="4"/>
      <c r="K2" s="4"/>
      <c r="L2" s="4"/>
      <c r="M2" s="5"/>
      <c r="N2" s="4"/>
      <c r="O2" s="4"/>
      <c r="P2" s="4"/>
      <c r="Q2" s="4"/>
      <c r="R2" s="6"/>
    </row>
    <row r="3" customFormat="false" ht="33.85" hidden="false" customHeight="false" outlineLevel="0" collapsed="false">
      <c r="B3" s="3"/>
      <c r="C3" s="7" t="s">
        <v>0</v>
      </c>
      <c r="D3" s="7"/>
      <c r="E3" s="7"/>
      <c r="F3" s="7"/>
      <c r="G3" s="7"/>
      <c r="H3" s="7"/>
      <c r="I3" s="7"/>
      <c r="J3" s="7"/>
      <c r="K3" s="7"/>
      <c r="L3" s="7"/>
      <c r="M3" s="7"/>
      <c r="N3" s="7"/>
      <c r="O3" s="7"/>
      <c r="P3" s="7"/>
      <c r="Q3" s="7"/>
      <c r="R3" s="6"/>
    </row>
    <row r="4" customFormat="false" ht="12.8" hidden="false" customHeight="false" outlineLevel="0" collapsed="false">
      <c r="B4" s="3"/>
      <c r="C4" s="4"/>
      <c r="D4" s="4"/>
      <c r="E4" s="4"/>
      <c r="F4" s="4"/>
      <c r="G4" s="4"/>
      <c r="H4" s="4"/>
      <c r="I4" s="4"/>
      <c r="J4" s="4"/>
      <c r="K4" s="4"/>
      <c r="L4" s="4"/>
      <c r="M4" s="4"/>
      <c r="N4" s="4"/>
      <c r="O4" s="4"/>
      <c r="P4" s="4"/>
      <c r="Q4" s="4"/>
      <c r="R4" s="6"/>
    </row>
    <row r="5" customFormat="false" ht="30" hidden="false" customHeight="true" outlineLevel="0" collapsed="false">
      <c r="B5" s="4"/>
      <c r="C5" s="8"/>
      <c r="D5" s="9"/>
      <c r="E5" s="9"/>
      <c r="F5" s="9"/>
      <c r="G5" s="9"/>
      <c r="H5" s="9"/>
      <c r="I5" s="9"/>
      <c r="J5" s="9"/>
      <c r="K5" s="9"/>
      <c r="L5" s="9"/>
      <c r="M5" s="9"/>
      <c r="N5" s="9"/>
      <c r="O5" s="9"/>
      <c r="P5" s="9"/>
      <c r="Q5" s="10"/>
      <c r="R5" s="6"/>
    </row>
    <row r="6" customFormat="false" ht="7.35" hidden="false" customHeight="true" outlineLevel="0" collapsed="false">
      <c r="B6" s="4"/>
      <c r="C6" s="11"/>
      <c r="D6" s="12"/>
      <c r="E6" s="12"/>
      <c r="F6" s="12"/>
      <c r="G6" s="12"/>
      <c r="H6" s="12"/>
      <c r="I6" s="12"/>
      <c r="J6" s="12"/>
      <c r="K6" s="12"/>
      <c r="L6" s="13"/>
      <c r="M6" s="12"/>
      <c r="N6" s="12"/>
      <c r="O6" s="12"/>
      <c r="P6" s="14"/>
      <c r="Q6" s="14"/>
      <c r="R6" s="6"/>
    </row>
    <row r="7" s="18" customFormat="true" ht="12.75" hidden="false" customHeight="true" outlineLevel="0" collapsed="false">
      <c r="A7" s="1"/>
      <c r="B7" s="5"/>
      <c r="C7" s="15"/>
      <c r="D7" s="5"/>
      <c r="E7" s="16" t="s">
        <v>1</v>
      </c>
      <c r="F7" s="5"/>
      <c r="G7" s="5"/>
      <c r="H7" s="5"/>
      <c r="I7" s="5"/>
      <c r="J7" s="0"/>
      <c r="K7" s="5" t="n">
        <f aca="false">A2</f>
        <v>0</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c r="B8" s="5"/>
      <c r="C8" s="19"/>
      <c r="D8" s="20"/>
      <c r="E8" s="20"/>
      <c r="F8" s="20"/>
      <c r="G8" s="20"/>
      <c r="H8" s="20"/>
      <c r="I8" s="20"/>
      <c r="J8" s="0"/>
      <c r="K8" s="20" t="n">
        <f aca="false">A3</f>
        <v>0</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c r="B9" s="5"/>
      <c r="C9" s="19"/>
      <c r="D9" s="20"/>
      <c r="E9" s="20"/>
      <c r="F9" s="20"/>
      <c r="G9" s="20"/>
      <c r="H9" s="20"/>
      <c r="I9" s="20"/>
      <c r="J9" s="0"/>
      <c r="K9" s="20" t="n">
        <f aca="false">A5</f>
        <v>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c r="B12" s="5"/>
      <c r="C12" s="15"/>
      <c r="D12" s="24"/>
      <c r="E12" s="25" t="s">
        <v>2</v>
      </c>
      <c r="F12" s="24"/>
      <c r="I12" s="26"/>
      <c r="J12" s="0"/>
      <c r="K12" s="27" t="n">
        <f aca="false">A6</f>
        <v>0</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B13" s="4"/>
      <c r="C13" s="15"/>
      <c r="D13" s="24"/>
      <c r="E13" s="30" t="s">
        <v>3</v>
      </c>
      <c r="F13" s="24"/>
      <c r="G13" s="18"/>
      <c r="H13" s="18"/>
      <c r="I13" s="26"/>
      <c r="J13" s="0"/>
      <c r="K13" s="27" t="n">
        <f aca="false">A7</f>
        <v>0</v>
      </c>
      <c r="L13" s="27"/>
      <c r="M13" s="27"/>
      <c r="N13" s="27"/>
      <c r="O13" s="27"/>
      <c r="P13" s="28"/>
      <c r="Q13" s="31"/>
      <c r="R13" s="6"/>
    </row>
    <row r="14" customFormat="false" ht="12.75" hidden="false" customHeight="true" outlineLevel="0" collapsed="false">
      <c r="B14" s="4"/>
      <c r="C14" s="15"/>
      <c r="D14" s="32"/>
      <c r="E14" s="33" t="s">
        <v>4</v>
      </c>
      <c r="F14" s="5"/>
      <c r="G14" s="5"/>
      <c r="H14" s="5"/>
      <c r="I14" s="5"/>
      <c r="J14" s="0"/>
      <c r="K14" s="27" t="n">
        <f aca="false">A8</f>
        <v>0</v>
      </c>
      <c r="L14" s="34"/>
      <c r="M14" s="34"/>
      <c r="N14" s="34"/>
      <c r="O14" s="34"/>
      <c r="P14" s="14"/>
      <c r="Q14" s="17"/>
      <c r="R14" s="6"/>
    </row>
    <row r="15" customFormat="false" ht="12.8" hidden="false" customHeight="false" outlineLevel="0" collapsed="false">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c r="B16" s="5"/>
      <c r="C16" s="15"/>
      <c r="D16" s="24"/>
      <c r="E16" s="30" t="s">
        <v>5</v>
      </c>
      <c r="F16" s="24"/>
      <c r="I16" s="26"/>
      <c r="J16" s="0"/>
      <c r="K16" s="27" t="n">
        <f aca="false">A1</f>
        <v>0</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B18" s="5"/>
      <c r="C18" s="15"/>
      <c r="D18" s="24"/>
      <c r="E18" s="30" t="s">
        <v>6</v>
      </c>
      <c r="F18" s="24"/>
      <c r="G18" s="18"/>
      <c r="H18" s="18"/>
      <c r="I18" s="26"/>
      <c r="J18" s="27"/>
      <c r="K18" s="27"/>
      <c r="L18" s="27"/>
      <c r="M18" s="27"/>
      <c r="N18" s="27"/>
      <c r="O18" s="27"/>
      <c r="P18" s="28"/>
      <c r="Q18" s="29"/>
      <c r="R18" s="6"/>
    </row>
    <row r="19" customFormat="false" ht="12.8" hidden="false" customHeight="false" outlineLevel="0" collapsed="false">
      <c r="B19" s="3"/>
      <c r="C19" s="37"/>
      <c r="D19" s="18"/>
      <c r="E19" s="38" t="n">
        <f aca="false">A10</f>
        <v>0</v>
      </c>
      <c r="F19" s="18"/>
      <c r="G19" s="18"/>
      <c r="H19" s="18"/>
      <c r="I19" s="18"/>
      <c r="J19" s="18"/>
      <c r="K19" s="18"/>
      <c r="L19" s="18"/>
      <c r="M19" s="18"/>
      <c r="N19" s="18"/>
      <c r="O19" s="18"/>
      <c r="P19" s="29"/>
      <c r="Q19" s="29"/>
      <c r="R19" s="6"/>
    </row>
    <row r="20" customFormat="false" ht="12.8" hidden="false" customHeight="false" outlineLevel="0" collapsed="false">
      <c r="B20" s="3"/>
      <c r="C20" s="37" t="s">
        <v>7</v>
      </c>
      <c r="D20" s="18"/>
      <c r="E20" s="38" t="n">
        <f aca="false">A12</f>
        <v>0</v>
      </c>
      <c r="F20" s="18"/>
      <c r="G20" s="18"/>
      <c r="H20" s="18"/>
      <c r="I20" s="18"/>
      <c r="J20" s="18"/>
      <c r="K20" s="18"/>
      <c r="L20" s="18"/>
      <c r="M20" s="18"/>
      <c r="N20" s="18"/>
      <c r="O20" s="18"/>
      <c r="P20" s="29"/>
      <c r="Q20" s="29"/>
      <c r="R20" s="6"/>
    </row>
    <row r="21" customFormat="false" ht="12.8" hidden="false" customHeight="false" outlineLevel="0" collapsed="false">
      <c r="B21" s="3"/>
      <c r="C21" s="39"/>
      <c r="D21" s="16"/>
      <c r="E21" s="16" t="n">
        <f aca="false">A14</f>
        <v>0</v>
      </c>
      <c r="F21" s="16"/>
      <c r="G21" s="16"/>
      <c r="H21" s="16"/>
      <c r="I21" s="16"/>
      <c r="J21" s="16"/>
      <c r="K21" s="16"/>
      <c r="L21" s="16"/>
      <c r="M21" s="16"/>
      <c r="N21" s="5"/>
      <c r="O21" s="16"/>
      <c r="P21" s="40"/>
      <c r="Q21" s="40"/>
      <c r="R21" s="6"/>
    </row>
    <row r="22" customFormat="false" ht="12.8" hidden="false" customHeight="false" outlineLevel="0" collapsed="false">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8</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9</v>
      </c>
      <c r="F35" s="62"/>
      <c r="G35" s="62"/>
      <c r="H35" s="62"/>
      <c r="I35" s="62"/>
      <c r="J35" s="62"/>
      <c r="K35" s="62"/>
      <c r="L35" s="62"/>
      <c r="M35" s="63" t="s">
        <v>10</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n">
        <f aca="false">A17</f>
        <v>0</v>
      </c>
      <c r="O36" s="67"/>
      <c r="P36" s="64"/>
      <c r="Q36" s="60"/>
      <c r="R36" s="6"/>
    </row>
    <row r="37" customFormat="false" ht="12.85" hidden="false" customHeight="false" outlineLevel="0" collapsed="false">
      <c r="B37" s="3"/>
      <c r="C37" s="60"/>
      <c r="D37" s="61"/>
      <c r="E37" s="68" t="s">
        <v>11</v>
      </c>
      <c r="F37" s="68"/>
      <c r="G37" s="68"/>
      <c r="H37" s="68"/>
      <c r="I37" s="69"/>
      <c r="J37" s="69"/>
      <c r="K37" s="69"/>
      <c r="L37" s="67"/>
      <c r="M37" s="70" t="s">
        <v>12</v>
      </c>
      <c r="N37" s="71" t="n">
        <f aca="false">A18</f>
        <v>0</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13</v>
      </c>
      <c r="D41" s="4"/>
      <c r="E41" s="4"/>
      <c r="F41" s="4"/>
      <c r="G41" s="4"/>
      <c r="H41" s="4"/>
      <c r="I41" s="4"/>
      <c r="J41" s="4"/>
      <c r="K41" s="24" t="s">
        <v>14</v>
      </c>
      <c r="L41" s="24"/>
      <c r="M41" s="77"/>
      <c r="N41" s="77"/>
      <c r="O41" s="77"/>
      <c r="P41" s="77"/>
      <c r="Q41" s="77"/>
      <c r="R41" s="6"/>
    </row>
    <row r="42" customFormat="false" ht="12" hidden="false" customHeight="true" outlineLevel="0" collapsed="false">
      <c r="B42" s="3"/>
      <c r="C42" s="78" t="n">
        <f aca="false">A19</f>
        <v>0</v>
      </c>
      <c r="D42" s="79"/>
      <c r="E42" s="79"/>
      <c r="F42" s="79"/>
      <c r="G42" s="79"/>
      <c r="H42" s="79"/>
      <c r="I42" s="79"/>
      <c r="J42" s="79"/>
      <c r="K42" s="78" t="n">
        <f aca="false">A20</f>
        <v>0</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15</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16</v>
      </c>
      <c r="D48" s="87"/>
      <c r="E48" s="87"/>
      <c r="F48" s="87"/>
      <c r="G48" s="87"/>
      <c r="H48" s="87"/>
      <c r="I48" s="87"/>
      <c r="J48" s="87"/>
      <c r="K48" s="87"/>
      <c r="L48" s="88" t="s">
        <v>17</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n">
        <f aca="false">A21</f>
        <v>0</v>
      </c>
      <c r="D50" s="92"/>
      <c r="E50" s="92"/>
      <c r="F50" s="92"/>
      <c r="G50" s="92"/>
      <c r="H50" s="92"/>
      <c r="I50" s="92"/>
      <c r="J50" s="93"/>
      <c r="K50" s="87"/>
      <c r="L50" s="94" t="n">
        <f aca="false">A22</f>
        <v>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F14" activeCellId="0" sqref="F14"/>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9"/>
      <c r="C2" s="100" t="s">
        <v>18</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B3" s="101"/>
      <c r="C3" s="102" t="s">
        <v>19</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B5" s="105"/>
      <c r="C5" s="16" t="s">
        <v>20</v>
      </c>
      <c r="D5" s="5"/>
      <c r="E5" s="5"/>
      <c r="F5" s="107" t="n">
        <f aca="false">A2</f>
        <v>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B6" s="105"/>
      <c r="C6" s="16" t="s">
        <v>21</v>
      </c>
      <c r="D6" s="5"/>
      <c r="E6" s="5"/>
      <c r="F6" s="109" t="n">
        <f aca="false">A3</f>
        <v>0</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B7" s="105"/>
      <c r="C7" s="110" t="s">
        <v>22</v>
      </c>
      <c r="D7" s="111"/>
      <c r="E7" s="111"/>
      <c r="F7" s="112" t="n">
        <f aca="false">A5</f>
        <v>0</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B9" s="99"/>
      <c r="C9" s="117" t="s">
        <v>23</v>
      </c>
      <c r="D9" s="117"/>
      <c r="E9" s="117"/>
      <c r="F9" s="118" t="s">
        <v>24</v>
      </c>
      <c r="G9" s="118"/>
      <c r="H9" s="119" t="s">
        <v>25</v>
      </c>
      <c r="I9" s="119" t="s">
        <v>26</v>
      </c>
      <c r="J9" s="119"/>
      <c r="L9" s="0"/>
      <c r="M9" s="0"/>
      <c r="N9" s="0"/>
      <c r="O9" s="0"/>
      <c r="P9" s="0"/>
      <c r="Q9" s="0"/>
      <c r="R9" s="0"/>
      <c r="S9" s="0"/>
      <c r="T9" s="0"/>
      <c r="U9" s="0"/>
      <c r="V9" s="0"/>
      <c r="W9" s="0"/>
      <c r="X9" s="0"/>
      <c r="Y9" s="0"/>
      <c r="Z9" s="0"/>
      <c r="AA9" s="0"/>
    </row>
    <row r="10" customFormat="false" ht="14.25" hidden="false" customHeight="true" outlineLevel="0" collapsed="false">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B12" s="105"/>
      <c r="C12" s="5"/>
      <c r="D12" s="5"/>
      <c r="E12" s="5"/>
      <c r="F12" s="120" t="s">
        <v>27</v>
      </c>
      <c r="G12" s="121" t="s">
        <v>28</v>
      </c>
      <c r="H12" s="122" t="s">
        <v>29</v>
      </c>
      <c r="I12" s="120" t="s">
        <v>30</v>
      </c>
      <c r="J12" s="120"/>
      <c r="L12" s="0"/>
      <c r="M12" s="0"/>
      <c r="N12" s="0"/>
      <c r="O12" s="0"/>
      <c r="P12" s="0"/>
      <c r="Q12" s="0"/>
      <c r="R12" s="0"/>
      <c r="S12" s="0"/>
      <c r="T12" s="0"/>
      <c r="U12" s="0"/>
      <c r="V12" s="0"/>
      <c r="W12" s="0"/>
      <c r="X12" s="0"/>
      <c r="Y12" s="0"/>
      <c r="Z12" s="0"/>
      <c r="AA12" s="0"/>
    </row>
    <row r="13" customFormat="false" ht="12.8" hidden="false" customHeight="false" outlineLevel="0" collapsed="false">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B14" s="105"/>
      <c r="C14" s="127" t="s">
        <v>31</v>
      </c>
      <c r="D14" s="127"/>
      <c r="E14" s="5"/>
      <c r="F14" s="128" t="n">
        <f aca="false">A7</f>
        <v>0</v>
      </c>
      <c r="G14" s="128" t="n">
        <f aca="false">A8</f>
        <v>0</v>
      </c>
      <c r="H14" s="129" t="n">
        <f aca="false">A9</f>
        <v>0</v>
      </c>
      <c r="I14" s="126" t="n">
        <f aca="false">A10</f>
        <v>0</v>
      </c>
      <c r="J14" s="126"/>
      <c r="L14" s="0"/>
      <c r="M14" s="0"/>
      <c r="N14" s="0"/>
      <c r="O14" s="0"/>
      <c r="P14" s="0"/>
      <c r="Q14" s="0"/>
      <c r="R14" s="0"/>
      <c r="S14" s="0"/>
      <c r="T14" s="0"/>
      <c r="U14" s="0"/>
      <c r="V14" s="0"/>
      <c r="W14" s="0"/>
      <c r="X14" s="0"/>
      <c r="Y14" s="0"/>
      <c r="Z14" s="0"/>
      <c r="AA14" s="0"/>
    </row>
    <row r="15" customFormat="false" ht="12.75" hidden="false" customHeight="true" outlineLevel="0" collapsed="false">
      <c r="B15" s="105"/>
      <c r="C15" s="127" t="s">
        <v>32</v>
      </c>
      <c r="D15" s="127"/>
      <c r="E15" s="5"/>
      <c r="F15" s="128" t="n">
        <f aca="false">A11</f>
        <v>0</v>
      </c>
      <c r="G15" s="128" t="n">
        <f aca="false">A12</f>
        <v>0</v>
      </c>
      <c r="H15" s="129" t="n">
        <f aca="false">A13</f>
        <v>0</v>
      </c>
      <c r="I15" s="126" t="n">
        <f aca="false">A14</f>
        <v>0</v>
      </c>
      <c r="J15" s="126"/>
      <c r="L15" s="0"/>
      <c r="M15" s="0"/>
      <c r="N15" s="0"/>
      <c r="O15" s="0"/>
      <c r="P15" s="0"/>
      <c r="Q15" s="0"/>
      <c r="R15" s="0"/>
      <c r="S15" s="0"/>
      <c r="T15" s="0"/>
      <c r="U15" s="0"/>
      <c r="V15" s="0"/>
      <c r="W15" s="0"/>
      <c r="X15" s="0"/>
      <c r="Y15" s="0"/>
      <c r="Z15" s="0"/>
      <c r="AA15" s="0"/>
    </row>
    <row r="16" customFormat="false" ht="12.75" hidden="false" customHeight="true" outlineLevel="0" collapsed="false">
      <c r="B16" s="105"/>
      <c r="C16" s="127" t="s">
        <v>33</v>
      </c>
      <c r="D16" s="127"/>
      <c r="E16" s="5"/>
      <c r="F16" s="128" t="n">
        <f aca="false">A15</f>
        <v>0</v>
      </c>
      <c r="G16" s="128" t="n">
        <f aca="false">A16</f>
        <v>0</v>
      </c>
      <c r="H16" s="129" t="n">
        <f aca="false">A17</f>
        <v>0</v>
      </c>
      <c r="I16" s="126" t="n">
        <f aca="false">A18</f>
        <v>0</v>
      </c>
      <c r="J16" s="126"/>
      <c r="L16" s="0"/>
      <c r="M16" s="0"/>
      <c r="N16" s="0"/>
      <c r="O16" s="0"/>
      <c r="P16" s="0"/>
      <c r="Q16" s="0"/>
      <c r="R16" s="0"/>
      <c r="S16" s="0"/>
      <c r="T16" s="0"/>
      <c r="U16" s="0"/>
      <c r="V16" s="0"/>
      <c r="W16" s="0"/>
      <c r="X16" s="0"/>
      <c r="Y16" s="0"/>
      <c r="Z16" s="0"/>
      <c r="AA16" s="0"/>
    </row>
    <row r="17" customFormat="false" ht="12.75" hidden="false" customHeight="true" outlineLevel="0" collapsed="false">
      <c r="B17" s="105"/>
      <c r="C17" s="127" t="s">
        <v>34</v>
      </c>
      <c r="D17" s="127"/>
      <c r="E17" s="5"/>
      <c r="F17" s="128" t="n">
        <f aca="false">A19</f>
        <v>0</v>
      </c>
      <c r="G17" s="128" t="n">
        <f aca="false">A20</f>
        <v>0</v>
      </c>
      <c r="H17" s="129" t="n">
        <f aca="false">A21</f>
        <v>0</v>
      </c>
      <c r="I17" s="126" t="n">
        <f aca="false">A22</f>
        <v>0</v>
      </c>
      <c r="J17" s="126"/>
      <c r="L17" s="0"/>
      <c r="M17" s="0"/>
      <c r="N17" s="0"/>
      <c r="O17" s="0"/>
      <c r="P17" s="0"/>
      <c r="Q17" s="0"/>
      <c r="R17" s="0"/>
      <c r="S17" s="0"/>
      <c r="T17" s="0"/>
      <c r="U17" s="0"/>
      <c r="V17" s="0"/>
      <c r="W17" s="0"/>
      <c r="X17" s="0"/>
      <c r="Y17" s="0"/>
      <c r="Z17" s="0"/>
      <c r="AA17" s="0"/>
    </row>
    <row r="18" customFormat="false" ht="12.75" hidden="false" customHeight="true" outlineLevel="0" collapsed="false">
      <c r="B18" s="105"/>
      <c r="C18" s="127" t="s">
        <v>35</v>
      </c>
      <c r="D18" s="127"/>
      <c r="E18" s="5"/>
      <c r="F18" s="128" t="n">
        <f aca="false">A23</f>
        <v>0</v>
      </c>
      <c r="G18" s="128" t="n">
        <f aca="false">A24</f>
        <v>0</v>
      </c>
      <c r="H18" s="129" t="n">
        <f aca="false">A25</f>
        <v>0</v>
      </c>
      <c r="I18" s="126" t="n">
        <f aca="false">A26</f>
        <v>0</v>
      </c>
      <c r="J18" s="126"/>
      <c r="L18" s="0"/>
      <c r="M18" s="0"/>
      <c r="N18" s="0"/>
      <c r="O18" s="0"/>
      <c r="P18" s="0"/>
      <c r="Q18" s="0"/>
      <c r="R18" s="0"/>
      <c r="S18" s="0"/>
      <c r="T18" s="0"/>
      <c r="U18" s="0"/>
      <c r="V18" s="0"/>
      <c r="W18" s="0"/>
      <c r="X18" s="0"/>
      <c r="Y18" s="0"/>
      <c r="Z18" s="0"/>
      <c r="AA18" s="0"/>
    </row>
    <row r="19" customFormat="false" ht="12.75" hidden="false" customHeight="true" outlineLevel="0" collapsed="false">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B20" s="132"/>
      <c r="C20" s="133" t="s">
        <v>36</v>
      </c>
      <c r="D20" s="133"/>
      <c r="E20" s="133"/>
      <c r="F20" s="133"/>
      <c r="G20" s="133"/>
      <c r="H20" s="133"/>
      <c r="I20" s="134" t="n">
        <f aca="false">A40</f>
        <v>0</v>
      </c>
      <c r="J20" s="134"/>
      <c r="L20" s="0"/>
      <c r="M20" s="0"/>
      <c r="N20" s="0"/>
      <c r="O20" s="0"/>
      <c r="P20" s="0"/>
      <c r="Q20" s="0"/>
      <c r="R20" s="0"/>
      <c r="S20" s="0"/>
      <c r="T20" s="0"/>
      <c r="U20" s="0"/>
      <c r="V20" s="0"/>
      <c r="W20" s="0"/>
      <c r="X20" s="0"/>
      <c r="Y20" s="0"/>
      <c r="Z20" s="0"/>
      <c r="AA20" s="0"/>
    </row>
    <row r="21" customFormat="false" ht="12.8" hidden="false" customHeight="false" outlineLevel="0" collapsed="false">
      <c r="B21" s="101"/>
      <c r="C21" s="102" t="s">
        <v>37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B23" s="105"/>
      <c r="C23" s="16" t="s">
        <v>38</v>
      </c>
      <c r="D23" s="16"/>
      <c r="E23" s="5"/>
      <c r="F23" s="5"/>
      <c r="G23" s="135" t="n">
        <f aca="false">A41</f>
        <v>0</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B25" s="105"/>
      <c r="C25" s="16" t="s">
        <v>39</v>
      </c>
      <c r="D25" s="16"/>
      <c r="E25" s="5"/>
      <c r="F25" s="5"/>
      <c r="G25" s="139" t="n">
        <f aca="false">A43</f>
        <v>0</v>
      </c>
      <c r="H25" s="140" t="n">
        <f aca="false">A44</f>
        <v>0</v>
      </c>
      <c r="I25" s="141" t="n">
        <f aca="false">A45</f>
        <v>0</v>
      </c>
      <c r="J25" s="136"/>
      <c r="L25" s="0"/>
      <c r="M25" s="0"/>
      <c r="N25" s="0"/>
      <c r="O25" s="0"/>
      <c r="P25" s="0"/>
      <c r="Q25" s="0"/>
      <c r="R25" s="0"/>
      <c r="S25" s="0"/>
      <c r="T25" s="0"/>
      <c r="U25" s="0"/>
      <c r="V25" s="0"/>
      <c r="W25" s="0"/>
      <c r="X25" s="0"/>
      <c r="Y25" s="0"/>
      <c r="Z25" s="0"/>
      <c r="AA25" s="0"/>
    </row>
    <row r="26" customFormat="false" ht="12.8" hidden="false" customHeight="false" outlineLevel="0" collapsed="false">
      <c r="B26" s="105"/>
      <c r="C26" s="16"/>
      <c r="D26" s="16"/>
      <c r="E26" s="5"/>
      <c r="F26" s="5"/>
      <c r="G26" s="142" t="n">
        <f aca="false">A46</f>
        <v>0</v>
      </c>
      <c r="H26" s="143" t="n">
        <f aca="false">A47</f>
        <v>0</v>
      </c>
      <c r="I26" s="144" t="n">
        <f aca="false">A48</f>
        <v>0</v>
      </c>
      <c r="J26" s="136"/>
      <c r="L26" s="0"/>
      <c r="M26" s="0"/>
      <c r="N26" s="0"/>
      <c r="O26" s="0"/>
      <c r="P26" s="0"/>
      <c r="Q26" s="0"/>
      <c r="R26" s="0"/>
      <c r="S26" s="0"/>
      <c r="T26" s="0"/>
      <c r="U26" s="0"/>
      <c r="V26" s="0"/>
      <c r="W26" s="0"/>
      <c r="X26" s="0"/>
      <c r="Y26" s="0"/>
      <c r="Z26" s="0"/>
      <c r="AA26" s="0"/>
    </row>
    <row r="27" customFormat="false" ht="12.8" hidden="false" customHeight="false" outlineLevel="0" collapsed="false">
      <c r="B27" s="105"/>
      <c r="C27" s="16"/>
      <c r="D27" s="16"/>
      <c r="E27" s="5"/>
      <c r="F27" s="5"/>
      <c r="G27" s="145" t="n">
        <f aca="false">A49</f>
        <v>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B29" s="105"/>
      <c r="C29" s="16" t="s">
        <v>40</v>
      </c>
      <c r="D29" s="16"/>
      <c r="E29" s="5"/>
      <c r="F29" s="5"/>
      <c r="G29" s="148" t="n">
        <f aca="false">A50</f>
        <v>0</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B31" s="105"/>
      <c r="C31" s="151" t="s">
        <v>41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B36" s="155"/>
      <c r="C36" s="156" t="s">
        <v>42</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B37" s="101"/>
      <c r="C37" s="102" t="s">
        <v>43</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c r="B38" s="158"/>
      <c r="C38" s="159" t="n">
        <f aca="false">A51</f>
        <v>0</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44</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2:AMJ6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N43" activeCellId="0" sqref="N43"/>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2" s="98" customFormat="true" ht="19.7" hidden="false" customHeight="false" outlineLevel="0" collapsed="false">
      <c r="A2" s="97"/>
      <c r="B2" s="167" t="s">
        <v>45</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8"/>
      <c r="C3" s="169" t="s">
        <v>46</v>
      </c>
      <c r="D3" s="170"/>
      <c r="E3" s="170"/>
      <c r="F3" s="170"/>
      <c r="G3" s="11"/>
    </row>
    <row r="4" customFormat="false" ht="12.8" hidden="false" customHeight="false" outlineLevel="0" collapsed="false">
      <c r="B4" s="171"/>
      <c r="C4" s="172" t="s">
        <v>47</v>
      </c>
      <c r="D4" s="173" t="n">
        <f aca="false">A2</f>
        <v>0</v>
      </c>
      <c r="E4" s="173"/>
      <c r="F4" s="173"/>
      <c r="G4" s="173"/>
      <c r="H4" s="137"/>
      <c r="I4" s="137"/>
      <c r="J4" s="137"/>
      <c r="K4" s="137"/>
      <c r="L4" s="137"/>
    </row>
    <row r="5" customFormat="false" ht="12.85" hidden="false" customHeight="false" outlineLevel="0" collapsed="false">
      <c r="B5" s="171"/>
      <c r="C5" s="172" t="s">
        <v>48</v>
      </c>
      <c r="D5" s="0" t="n">
        <f aca="false">A4</f>
        <v>0</v>
      </c>
      <c r="E5" s="172" t="s">
        <v>20</v>
      </c>
      <c r="F5" s="174" t="n">
        <f aca="false">A5</f>
        <v>0</v>
      </c>
      <c r="G5" s="175" t="s">
        <v>49</v>
      </c>
    </row>
    <row r="6" customFormat="false" ht="12.8" hidden="false" customHeight="false" outlineLevel="0" collapsed="false">
      <c r="B6" s="176"/>
      <c r="C6" s="177" t="s">
        <v>50</v>
      </c>
      <c r="D6" s="178"/>
      <c r="E6" s="179"/>
      <c r="F6" s="179"/>
      <c r="G6" s="180"/>
    </row>
    <row r="7" customFormat="false" ht="20.1" hidden="false" customHeight="true" outlineLevel="0" collapsed="false">
      <c r="B7" s="171"/>
      <c r="C7" s="172" t="s">
        <v>51</v>
      </c>
      <c r="D7" s="181" t="n">
        <f aca="false">A6</f>
        <v>0</v>
      </c>
      <c r="E7" s="182" t="s">
        <v>52</v>
      </c>
      <c r="F7" s="183"/>
      <c r="G7" s="184"/>
    </row>
    <row r="8" customFormat="false" ht="12.8" hidden="false" customHeight="false" outlineLevel="0" collapsed="false">
      <c r="B8" s="171"/>
      <c r="C8" s="185"/>
      <c r="D8" s="186" t="s">
        <v>53</v>
      </c>
      <c r="E8" s="186" t="s">
        <v>54</v>
      </c>
      <c r="F8" s="186" t="s">
        <v>55</v>
      </c>
      <c r="G8" s="187" t="s">
        <v>56</v>
      </c>
    </row>
    <row r="9" customFormat="false" ht="12.8" hidden="false" customHeight="false" outlineLevel="0" collapsed="false">
      <c r="B9" s="171"/>
      <c r="C9" s="185"/>
      <c r="D9" s="188" t="s">
        <v>49</v>
      </c>
      <c r="E9" s="188" t="s">
        <v>57</v>
      </c>
      <c r="F9" s="188" t="s">
        <v>58</v>
      </c>
      <c r="G9" s="188" t="s">
        <v>59</v>
      </c>
    </row>
    <row r="10" customFormat="false" ht="12.85" hidden="false" customHeight="false" outlineLevel="0" collapsed="false">
      <c r="B10" s="171"/>
      <c r="C10" s="175" t="s">
        <v>60</v>
      </c>
      <c r="D10" s="174" t="n">
        <f aca="false">A7</f>
        <v>0</v>
      </c>
      <c r="E10" s="189" t="n">
        <f aca="false">A8</f>
        <v>0</v>
      </c>
      <c r="F10" s="190" t="n">
        <f aca="false">A9</f>
        <v>0</v>
      </c>
      <c r="G10" s="191" t="n">
        <f aca="false">A10</f>
        <v>0</v>
      </c>
      <c r="H10" s="137"/>
      <c r="I10" s="137"/>
      <c r="J10" s="137"/>
      <c r="K10" s="137"/>
      <c r="L10" s="137"/>
      <c r="M10" s="137"/>
      <c r="N10" s="137"/>
    </row>
    <row r="11" customFormat="false" ht="12.85" hidden="false" customHeight="false" outlineLevel="0" collapsed="false">
      <c r="B11" s="171"/>
      <c r="C11" s="175" t="s">
        <v>61</v>
      </c>
      <c r="D11" s="174" t="n">
        <f aca="false">A11</f>
        <v>0</v>
      </c>
      <c r="E11" s="189" t="n">
        <f aca="false">A12</f>
        <v>0</v>
      </c>
      <c r="F11" s="190" t="n">
        <f aca="false">A13</f>
        <v>0</v>
      </c>
      <c r="G11" s="191" t="n">
        <f aca="false">A14</f>
        <v>0</v>
      </c>
      <c r="H11" s="137"/>
      <c r="I11" s="137"/>
      <c r="J11" s="137"/>
      <c r="K11" s="137"/>
      <c r="L11" s="137"/>
      <c r="M11" s="137"/>
      <c r="N11" s="137"/>
    </row>
    <row r="12" customFormat="false" ht="12.85" hidden="false" customHeight="false" outlineLevel="0" collapsed="false">
      <c r="B12" s="171"/>
      <c r="C12" s="175" t="s">
        <v>62</v>
      </c>
      <c r="D12" s="192" t="n">
        <f aca="false">A15</f>
        <v>0</v>
      </c>
      <c r="E12" s="193" t="n">
        <f aca="false">A16</f>
        <v>0</v>
      </c>
      <c r="F12" s="193" t="n">
        <f aca="false">A17</f>
        <v>0</v>
      </c>
      <c r="G12" s="191" t="n">
        <f aca="false">A18</f>
        <v>0</v>
      </c>
      <c r="H12" s="137"/>
      <c r="I12" s="137"/>
      <c r="J12" s="137"/>
      <c r="K12" s="137"/>
      <c r="L12" s="137"/>
      <c r="M12" s="137"/>
      <c r="N12" s="137"/>
    </row>
    <row r="13" customFormat="false" ht="12.85" hidden="false" customHeight="false" outlineLevel="0" collapsed="false">
      <c r="B13" s="171"/>
      <c r="C13" s="175" t="s">
        <v>63</v>
      </c>
      <c r="D13" s="174" t="n">
        <f aca="false">A19</f>
        <v>0</v>
      </c>
      <c r="E13" s="189" t="n">
        <f aca="false">A20</f>
        <v>0</v>
      </c>
      <c r="F13" s="190" t="n">
        <f aca="false">A21</f>
        <v>0</v>
      </c>
      <c r="G13" s="191" t="n">
        <f aca="false">A22</f>
        <v>0</v>
      </c>
      <c r="H13" s="137"/>
      <c r="I13" s="137"/>
      <c r="J13" s="137"/>
      <c r="K13" s="137"/>
      <c r="L13" s="137"/>
      <c r="M13" s="137"/>
      <c r="N13" s="137"/>
    </row>
    <row r="14" customFormat="false" ht="12.85" hidden="false" customHeight="false" outlineLevel="0" collapsed="false">
      <c r="B14" s="171"/>
      <c r="C14" s="175" t="s">
        <v>64</v>
      </c>
      <c r="D14" s="174" t="n">
        <f aca="false">A23</f>
        <v>0</v>
      </c>
      <c r="E14" s="189" t="n">
        <f aca="false">A24</f>
        <v>0</v>
      </c>
      <c r="F14" s="190" t="n">
        <f aca="false">A25</f>
        <v>0</v>
      </c>
      <c r="G14" s="191" t="n">
        <f aca="false">A26</f>
        <v>0</v>
      </c>
      <c r="H14" s="137"/>
      <c r="I14" s="137"/>
      <c r="J14" s="137"/>
      <c r="K14" s="137"/>
      <c r="L14" s="137"/>
      <c r="M14" s="137"/>
      <c r="N14" s="137"/>
    </row>
    <row r="15" customFormat="false" ht="12.85" hidden="false" customHeight="false" outlineLevel="0" collapsed="false">
      <c r="B15" s="171"/>
      <c r="C15" s="175" t="s">
        <v>65</v>
      </c>
      <c r="D15" s="194" t="s">
        <v>29</v>
      </c>
      <c r="E15" s="195" t="s">
        <v>29</v>
      </c>
      <c r="F15" s="190" t="n">
        <f aca="false">A27</f>
        <v>0</v>
      </c>
      <c r="G15" s="191" t="n">
        <f aca="false">A28</f>
        <v>0</v>
      </c>
      <c r="H15" s="137"/>
      <c r="I15" s="137"/>
      <c r="J15" s="137"/>
      <c r="K15" s="137"/>
      <c r="L15" s="137"/>
      <c r="M15" s="137"/>
      <c r="N15" s="137"/>
    </row>
    <row r="16" customFormat="false" ht="12.8" hidden="false" customHeight="false" outlineLevel="0" collapsed="false">
      <c r="B16" s="176"/>
      <c r="C16" s="177" t="s">
        <v>66</v>
      </c>
      <c r="D16" s="178"/>
      <c r="E16" s="179"/>
      <c r="F16" s="179"/>
      <c r="G16" s="180"/>
    </row>
    <row r="17" customFormat="false" ht="14.9" hidden="false" customHeight="false" outlineLevel="0" collapsed="false">
      <c r="B17" s="171"/>
      <c r="C17" s="185"/>
      <c r="D17" s="196" t="s">
        <v>53</v>
      </c>
      <c r="E17" s="196" t="s">
        <v>54</v>
      </c>
      <c r="F17" s="197" t="s">
        <v>67</v>
      </c>
      <c r="G17" s="198"/>
    </row>
    <row r="18" customFormat="false" ht="12.8" hidden="false" customHeight="false" outlineLevel="0" collapsed="false">
      <c r="B18" s="171"/>
      <c r="C18" s="185"/>
      <c r="D18" s="188" t="s">
        <v>49</v>
      </c>
      <c r="E18" s="188" t="s">
        <v>57</v>
      </c>
      <c r="F18" s="199" t="s">
        <v>29</v>
      </c>
      <c r="G18" s="198"/>
    </row>
    <row r="19" customFormat="false" ht="12.8" hidden="false" customHeight="false" outlineLevel="0" collapsed="false">
      <c r="B19" s="171"/>
      <c r="C19" s="172" t="s">
        <v>68</v>
      </c>
      <c r="D19" s="190" t="n">
        <f aca="false">A29</f>
        <v>0</v>
      </c>
      <c r="E19" s="189" t="n">
        <f aca="false">A30</f>
        <v>0</v>
      </c>
      <c r="F19" s="200" t="n">
        <f aca="false">A31</f>
        <v>0</v>
      </c>
      <c r="G19" s="198"/>
    </row>
    <row r="20" customFormat="false" ht="12.8" hidden="false" customHeight="false" outlineLevel="0" collapsed="false">
      <c r="B20" s="171"/>
      <c r="C20" s="172" t="s">
        <v>69</v>
      </c>
      <c r="D20" s="190" t="n">
        <f aca="false">A32</f>
        <v>0</v>
      </c>
      <c r="E20" s="190" t="n">
        <f aca="false">A33</f>
        <v>0</v>
      </c>
      <c r="F20" s="200" t="n">
        <f aca="false">A34</f>
        <v>0</v>
      </c>
      <c r="G20" s="198"/>
    </row>
    <row r="21" customFormat="false" ht="12.8" hidden="false" customHeight="false" outlineLevel="0" collapsed="false">
      <c r="B21" s="171"/>
      <c r="C21" s="172" t="s">
        <v>70</v>
      </c>
      <c r="D21" s="190" t="n">
        <f aca="false">A35</f>
        <v>0</v>
      </c>
      <c r="E21" s="189" t="n">
        <f aca="false">A36</f>
        <v>0</v>
      </c>
      <c r="F21" s="200" t="n">
        <f aca="false">A37</f>
        <v>0</v>
      </c>
      <c r="G21" s="198"/>
    </row>
    <row r="22" customFormat="false" ht="12.8" hidden="false" customHeight="false" outlineLevel="0" collapsed="false">
      <c r="B22" s="171"/>
      <c r="C22" s="172" t="s">
        <v>71</v>
      </c>
      <c r="D22" s="190" t="n">
        <f aca="false">A38</f>
        <v>0</v>
      </c>
      <c r="E22" s="189" t="n">
        <f aca="false">A39</f>
        <v>0</v>
      </c>
      <c r="F22" s="200" t="n">
        <f aca="false">A40</f>
        <v>0</v>
      </c>
      <c r="G22" s="198"/>
    </row>
    <row r="23" customFormat="false" ht="12.8" hidden="false" customHeight="false" outlineLevel="0" collapsed="false">
      <c r="B23" s="171"/>
      <c r="C23" s="172" t="s">
        <v>72</v>
      </c>
      <c r="D23" s="190" t="n">
        <f aca="false">A41</f>
        <v>0</v>
      </c>
      <c r="E23" s="189" t="n">
        <f aca="false">A42</f>
        <v>0</v>
      </c>
      <c r="F23" s="200" t="n">
        <f aca="false">A43</f>
        <v>0</v>
      </c>
      <c r="G23" s="198"/>
    </row>
    <row r="24" customFormat="false" ht="12.8" hidden="false" customHeight="false" outlineLevel="0" collapsed="false">
      <c r="B24" s="171"/>
      <c r="C24" s="172" t="s">
        <v>73</v>
      </c>
      <c r="D24" s="190" t="n">
        <f aca="false">A44</f>
        <v>0</v>
      </c>
      <c r="E24" s="189" t="n">
        <f aca="false">A45</f>
        <v>0</v>
      </c>
      <c r="F24" s="200" t="n">
        <f aca="false">A46</f>
        <v>0</v>
      </c>
      <c r="G24" s="198"/>
    </row>
    <row r="25" customFormat="false" ht="12.8" hidden="false" customHeight="false" outlineLevel="0" collapsed="false">
      <c r="B25" s="171"/>
      <c r="C25" s="172" t="s">
        <v>74</v>
      </c>
      <c r="D25" s="190" t="n">
        <f aca="false">A47</f>
        <v>0</v>
      </c>
      <c r="E25" s="189" t="n">
        <f aca="false">A48</f>
        <v>0</v>
      </c>
      <c r="F25" s="200" t="n">
        <f aca="false">A49</f>
        <v>0</v>
      </c>
      <c r="G25" s="198"/>
    </row>
    <row r="26" customFormat="false" ht="12.8" hidden="false" customHeight="false" outlineLevel="0" collapsed="false">
      <c r="B26" s="171"/>
      <c r="C26" s="172" t="s">
        <v>75</v>
      </c>
      <c r="D26" s="190" t="n">
        <f aca="false">A50</f>
        <v>0</v>
      </c>
      <c r="E26" s="189" t="n">
        <f aca="false">A51</f>
        <v>0</v>
      </c>
      <c r="F26" s="200" t="n">
        <f aca="false">A52</f>
        <v>0</v>
      </c>
      <c r="G26" s="198"/>
    </row>
    <row r="27" customFormat="false" ht="12.8" hidden="false" customHeight="false" outlineLevel="0" collapsed="false">
      <c r="B27" s="168"/>
      <c r="C27" s="169" t="s">
        <v>76</v>
      </c>
      <c r="D27" s="170"/>
      <c r="E27" s="170"/>
      <c r="F27" s="170"/>
      <c r="G27" s="11"/>
    </row>
    <row r="28" customFormat="false" ht="12.85" hidden="false" customHeight="false" outlineLevel="0" collapsed="false">
      <c r="B28" s="171"/>
      <c r="C28" s="175" t="s">
        <v>77</v>
      </c>
      <c r="D28" s="201" t="n">
        <f aca="false">A53</f>
        <v>0</v>
      </c>
      <c r="E28" s="201"/>
      <c r="F28" s="201"/>
      <c r="G28" s="201"/>
    </row>
    <row r="29" customFormat="false" ht="12.8" hidden="false" customHeight="false" outlineLevel="0" collapsed="false">
      <c r="B29" s="202"/>
      <c r="C29" s="184"/>
      <c r="D29" s="203"/>
      <c r="E29" s="203"/>
      <c r="F29" s="203"/>
      <c r="G29" s="204"/>
    </row>
    <row r="30" customFormat="false" ht="12.8" hidden="false" customHeight="false" outlineLevel="0" collapsed="false">
      <c r="B30" s="171"/>
      <c r="C30" s="205"/>
      <c r="D30" s="206" t="s">
        <v>78</v>
      </c>
      <c r="E30" s="186" t="s">
        <v>79</v>
      </c>
      <c r="F30" s="186" t="s">
        <v>80</v>
      </c>
      <c r="G30" s="186" t="s">
        <v>81</v>
      </c>
    </row>
    <row r="31" customFormat="false" ht="12.8" hidden="false" customHeight="false" outlineLevel="0" collapsed="false">
      <c r="B31" s="171"/>
      <c r="C31" s="205"/>
      <c r="D31" s="207" t="s">
        <v>82</v>
      </c>
      <c r="E31" s="196" t="s">
        <v>83</v>
      </c>
      <c r="F31" s="196" t="s">
        <v>84</v>
      </c>
      <c r="G31" s="196"/>
    </row>
    <row r="32" customFormat="false" ht="12.8" hidden="false" customHeight="false" outlineLevel="0" collapsed="false">
      <c r="B32" s="171"/>
      <c r="C32" s="205"/>
      <c r="D32" s="208" t="s">
        <v>85</v>
      </c>
      <c r="E32" s="188" t="s">
        <v>86</v>
      </c>
      <c r="F32" s="188" t="s">
        <v>29</v>
      </c>
      <c r="G32" s="209" t="s">
        <v>87</v>
      </c>
    </row>
    <row r="33" customFormat="false" ht="12.8" hidden="false" customHeight="false" outlineLevel="0" collapsed="false">
      <c r="B33" s="171"/>
      <c r="C33" s="175" t="s">
        <v>88</v>
      </c>
      <c r="D33" s="210" t="n">
        <f aca="false">A56</f>
        <v>0</v>
      </c>
      <c r="E33" s="210" t="n">
        <f aca="false">A56</f>
        <v>0</v>
      </c>
      <c r="F33" s="211" t="n">
        <f aca="false">A57</f>
        <v>0</v>
      </c>
      <c r="G33" s="210" t="n">
        <f aca="false">A58</f>
        <v>0</v>
      </c>
    </row>
    <row r="34" customFormat="false" ht="12.8" hidden="false" customHeight="false" outlineLevel="0" collapsed="false">
      <c r="B34" s="171"/>
      <c r="C34" s="175" t="s">
        <v>89</v>
      </c>
      <c r="D34" s="210" t="n">
        <f aca="false">A59</f>
        <v>0</v>
      </c>
      <c r="E34" s="210" t="n">
        <f aca="false">A60</f>
        <v>0</v>
      </c>
      <c r="F34" s="212" t="s">
        <v>29</v>
      </c>
      <c r="G34" s="213" t="s">
        <v>29</v>
      </c>
    </row>
    <row r="35" customFormat="false" ht="12.8" hidden="false" customHeight="false" outlineLevel="0" collapsed="false">
      <c r="B35" s="202"/>
      <c r="C35" s="214" t="s">
        <v>76</v>
      </c>
      <c r="D35" s="215" t="n">
        <f aca="false">A61</f>
        <v>0</v>
      </c>
      <c r="E35" s="215" t="n">
        <f aca="false">A62</f>
        <v>0</v>
      </c>
      <c r="F35" s="216" t="s">
        <v>29</v>
      </c>
      <c r="G35" s="217" t="s">
        <v>29</v>
      </c>
    </row>
    <row r="36" customFormat="false" ht="12.75" hidden="false" customHeight="true" outlineLevel="0" collapsed="false">
      <c r="B36" s="171"/>
      <c r="C36" s="218" t="s">
        <v>90</v>
      </c>
      <c r="D36" s="218"/>
      <c r="E36" s="219" t="n">
        <f aca="false">A63</f>
        <v>0</v>
      </c>
      <c r="F36" s="219"/>
      <c r="G36" s="219"/>
    </row>
    <row r="37" customFormat="false" ht="12.8" hidden="false" customHeight="false" outlineLevel="0" collapsed="false">
      <c r="B37" s="168"/>
      <c r="C37" s="169" t="s">
        <v>91</v>
      </c>
      <c r="D37" s="170"/>
      <c r="E37" s="170"/>
      <c r="F37" s="170"/>
      <c r="G37" s="11"/>
    </row>
    <row r="38" customFormat="false" ht="12.85" hidden="false" customHeight="false" outlineLevel="0" collapsed="false">
      <c r="B38" s="171"/>
      <c r="C38" s="172" t="s">
        <v>92</v>
      </c>
      <c r="D38" s="220" t="n">
        <f aca="false">A64</f>
        <v>0</v>
      </c>
      <c r="E38" s="220"/>
      <c r="F38" s="220"/>
      <c r="G38" s="220"/>
    </row>
    <row r="39" customFormat="false" ht="12.8" hidden="false" customHeight="false" outlineLevel="0" collapsed="false">
      <c r="B39" s="171"/>
      <c r="C39" s="203"/>
      <c r="D39" s="221"/>
      <c r="E39" s="221"/>
      <c r="F39" s="221"/>
      <c r="G39" s="221"/>
    </row>
    <row r="40" customFormat="false" ht="19.35" hidden="false" customHeight="true" outlineLevel="0" collapsed="false">
      <c r="B40" s="222"/>
      <c r="C40" s="223"/>
      <c r="D40" s="186" t="s">
        <v>93</v>
      </c>
      <c r="E40" s="224" t="s">
        <v>94</v>
      </c>
      <c r="F40" s="186" t="s">
        <v>95</v>
      </c>
      <c r="G40" s="186" t="s">
        <v>96</v>
      </c>
    </row>
    <row r="41" customFormat="false" ht="12.8" hidden="false" customHeight="false" outlineLevel="0" collapsed="false">
      <c r="B41" s="171"/>
      <c r="C41" s="185"/>
      <c r="D41" s="196" t="s">
        <v>97</v>
      </c>
      <c r="E41" s="225" t="s">
        <v>97</v>
      </c>
      <c r="F41" s="196"/>
      <c r="G41" s="196" t="s">
        <v>98</v>
      </c>
    </row>
    <row r="42" customFormat="false" ht="12.8" hidden="false" customHeight="false" outlineLevel="0" collapsed="false">
      <c r="B42" s="171"/>
      <c r="C42" s="185"/>
      <c r="D42" s="226" t="s">
        <v>29</v>
      </c>
      <c r="E42" s="226" t="s">
        <v>29</v>
      </c>
      <c r="F42" s="226" t="s">
        <v>29</v>
      </c>
      <c r="G42" s="188" t="s">
        <v>28</v>
      </c>
    </row>
    <row r="43" customFormat="false" ht="12.8" hidden="false" customHeight="false" outlineLevel="0" collapsed="false">
      <c r="B43" s="171"/>
      <c r="C43" s="172" t="s">
        <v>99</v>
      </c>
      <c r="D43" s="227" t="n">
        <f aca="false">A66</f>
        <v>0</v>
      </c>
      <c r="E43" s="227" t="n">
        <f aca="false">A67</f>
        <v>0</v>
      </c>
      <c r="F43" s="190" t="n">
        <f aca="false">A68</f>
        <v>0</v>
      </c>
      <c r="G43" s="190" t="n">
        <f aca="false">A69</f>
        <v>0</v>
      </c>
    </row>
    <row r="44" customFormat="false" ht="12.8" hidden="false" customHeight="false" outlineLevel="0" collapsed="false">
      <c r="B44" s="171"/>
      <c r="C44" s="172" t="s">
        <v>100</v>
      </c>
      <c r="D44" s="227" t="n">
        <f aca="false">A70</f>
        <v>0</v>
      </c>
      <c r="E44" s="227" t="n">
        <f aca="false">A71</f>
        <v>0</v>
      </c>
      <c r="F44" s="190" t="n">
        <f aca="false">A72</f>
        <v>0</v>
      </c>
      <c r="G44" s="190" t="n">
        <f aca="false">A73</f>
        <v>0</v>
      </c>
    </row>
    <row r="45" customFormat="false" ht="12.8" hidden="false" customHeight="false" outlineLevel="0" collapsed="false">
      <c r="B45" s="171"/>
      <c r="C45" s="228" t="s">
        <v>101</v>
      </c>
      <c r="D45" s="229"/>
      <c r="E45" s="229"/>
      <c r="F45" s="229"/>
      <c r="G45" s="229"/>
    </row>
    <row r="46" customFormat="false" ht="12.75" hidden="false" customHeight="true" outlineLevel="0" collapsed="false">
      <c r="B46" s="171"/>
      <c r="C46" s="228" t="s">
        <v>102</v>
      </c>
      <c r="D46" s="172"/>
      <c r="E46" s="172"/>
      <c r="F46" s="172"/>
      <c r="G46" s="175"/>
    </row>
    <row r="47" customFormat="false" ht="6.4" hidden="false" customHeight="true" outlineLevel="0" collapsed="false">
      <c r="B47" s="171"/>
      <c r="C47" s="230"/>
      <c r="D47" s="230"/>
      <c r="E47" s="230"/>
      <c r="F47" s="230"/>
      <c r="G47" s="231"/>
      <c r="J47" s="232"/>
    </row>
    <row r="48" customFormat="false" ht="12.75" hidden="false" customHeight="true" outlineLevel="0" collapsed="false">
      <c r="B48" s="171"/>
      <c r="C48" s="185"/>
      <c r="D48" s="186" t="s">
        <v>103</v>
      </c>
      <c r="E48" s="186" t="s">
        <v>104</v>
      </c>
      <c r="F48" s="233"/>
      <c r="G48" s="204"/>
    </row>
    <row r="49" customFormat="false" ht="12.8" hidden="false" customHeight="false" outlineLevel="0" collapsed="false">
      <c r="B49" s="171"/>
      <c r="C49" s="185"/>
      <c r="D49" s="188" t="s">
        <v>105</v>
      </c>
      <c r="E49" s="188" t="s">
        <v>27</v>
      </c>
      <c r="F49" s="233"/>
      <c r="G49" s="204"/>
    </row>
    <row r="50" customFormat="false" ht="12.75" hidden="false" customHeight="true" outlineLevel="0" collapsed="false">
      <c r="B50" s="171"/>
      <c r="C50" s="172" t="s">
        <v>106</v>
      </c>
      <c r="D50" s="210" t="n">
        <f aca="false">A74</f>
        <v>0</v>
      </c>
      <c r="E50" s="210" t="n">
        <f aca="false">A75</f>
        <v>0</v>
      </c>
      <c r="F50" s="233"/>
      <c r="G50" s="204"/>
    </row>
    <row r="51" customFormat="false" ht="12.8" hidden="false" customHeight="false" outlineLevel="0" collapsed="false">
      <c r="B51" s="171"/>
      <c r="C51" s="172" t="s">
        <v>107</v>
      </c>
      <c r="D51" s="210" t="n">
        <f aca="false">A76</f>
        <v>0</v>
      </c>
      <c r="E51" s="210" t="n">
        <f aca="false">A77</f>
        <v>0</v>
      </c>
      <c r="F51" s="233"/>
      <c r="G51" s="204"/>
    </row>
    <row r="52" customFormat="false" ht="12.8" hidden="false" customHeight="false" outlineLevel="0" collapsed="false">
      <c r="B52" s="168"/>
      <c r="C52" s="169" t="s">
        <v>108</v>
      </c>
      <c r="D52" s="170"/>
      <c r="E52" s="170"/>
      <c r="F52" s="170"/>
      <c r="G52" s="11"/>
    </row>
    <row r="53" customFormat="false" ht="12.8" hidden="false" customHeight="false" outlineLevel="0" collapsed="false">
      <c r="B53" s="171"/>
      <c r="C53" s="185"/>
      <c r="D53" s="234" t="s">
        <v>109</v>
      </c>
      <c r="E53" s="207"/>
      <c r="F53" s="207"/>
      <c r="G53" s="204"/>
    </row>
    <row r="54" customFormat="false" ht="12.8" hidden="false" customHeight="false" outlineLevel="0" collapsed="false">
      <c r="B54" s="171"/>
      <c r="C54" s="185"/>
      <c r="D54" s="235" t="s">
        <v>29</v>
      </c>
      <c r="E54" s="235"/>
      <c r="F54" s="207"/>
      <c r="G54" s="204"/>
    </row>
    <row r="55" customFormat="false" ht="12.8" hidden="false" customHeight="false" outlineLevel="0" collapsed="false">
      <c r="B55" s="171"/>
      <c r="C55" s="172" t="s">
        <v>108</v>
      </c>
      <c r="D55" s="200" t="n">
        <f aca="false">A78</f>
        <v>0</v>
      </c>
      <c r="E55" s="236"/>
      <c r="F55" s="207"/>
      <c r="G55" s="204"/>
    </row>
    <row r="56" customFormat="false" ht="12.8" hidden="false" customHeight="false" outlineLevel="0" collapsed="false">
      <c r="B56" s="168"/>
      <c r="C56" s="169" t="s">
        <v>110</v>
      </c>
      <c r="D56" s="170"/>
      <c r="E56" s="170"/>
      <c r="F56" s="170"/>
      <c r="G56" s="11"/>
    </row>
    <row r="57" customFormat="false" ht="22.35" hidden="false" customHeight="false" outlineLevel="0" collapsed="false">
      <c r="B57" s="171"/>
      <c r="C57" s="203"/>
      <c r="D57" s="237" t="s">
        <v>111</v>
      </c>
      <c r="E57" s="238" t="s">
        <v>112</v>
      </c>
      <c r="F57" s="203"/>
      <c r="G57" s="204"/>
    </row>
    <row r="58" customFormat="false" ht="12.8" hidden="false" customHeight="false" outlineLevel="0" collapsed="false">
      <c r="B58" s="171"/>
      <c r="C58" s="185"/>
      <c r="D58" s="239" t="s">
        <v>113</v>
      </c>
      <c r="E58" s="188" t="s">
        <v>28</v>
      </c>
      <c r="F58" s="203"/>
      <c r="G58" s="204"/>
    </row>
    <row r="59" customFormat="false" ht="12.8" hidden="false" customHeight="false" outlineLevel="0" collapsed="false">
      <c r="B59" s="171"/>
      <c r="C59" s="172" t="s">
        <v>110</v>
      </c>
      <c r="D59" s="240" t="n">
        <f aca="false">A79</f>
        <v>0</v>
      </c>
      <c r="E59" s="241" t="n">
        <f aca="false">A80</f>
        <v>0</v>
      </c>
      <c r="F59" s="242"/>
      <c r="G59" s="204"/>
    </row>
    <row r="60" customFormat="false" ht="12.8" hidden="false" customHeight="false" outlineLevel="0" collapsed="false">
      <c r="B60" s="168"/>
      <c r="C60" s="169" t="s">
        <v>114</v>
      </c>
      <c r="D60" s="170"/>
      <c r="E60" s="170"/>
      <c r="F60" s="170"/>
      <c r="G60" s="243"/>
    </row>
    <row r="61" customFormat="false" ht="12.75" hidden="false" customHeight="true" outlineLevel="0" collapsed="false">
      <c r="B61" s="171"/>
      <c r="C61" s="185"/>
      <c r="D61" s="196" t="s">
        <v>115</v>
      </c>
      <c r="E61" s="196" t="s">
        <v>116</v>
      </c>
      <c r="F61" s="233" t="s">
        <v>117</v>
      </c>
      <c r="G61" s="196" t="s">
        <v>118</v>
      </c>
    </row>
    <row r="62" customFormat="false" ht="12.8" hidden="false" customHeight="false" outlineLevel="0" collapsed="false">
      <c r="B62" s="171"/>
      <c r="C62" s="185"/>
      <c r="D62" s="188" t="s">
        <v>29</v>
      </c>
      <c r="E62" s="188" t="s">
        <v>119</v>
      </c>
      <c r="F62" s="239" t="s">
        <v>119</v>
      </c>
      <c r="G62" s="188" t="s">
        <v>119</v>
      </c>
    </row>
    <row r="63" customFormat="false" ht="12.8" hidden="false" customHeight="false" outlineLevel="0" collapsed="false">
      <c r="B63" s="171"/>
      <c r="C63" s="20"/>
      <c r="D63" s="211" t="n">
        <f aca="false">A81</f>
        <v>0</v>
      </c>
      <c r="E63" s="210" t="n">
        <f aca="false">A82</f>
        <v>0</v>
      </c>
      <c r="F63" s="244" t="n">
        <f aca="false">A83</f>
        <v>0</v>
      </c>
      <c r="G63" s="210" t="n">
        <f aca="false">A84</f>
        <v>0</v>
      </c>
    </row>
    <row r="64" customFormat="false" ht="12.8" hidden="false" customHeight="false" outlineLevel="0" collapsed="false">
      <c r="B64" s="171"/>
      <c r="C64" s="20"/>
      <c r="D64" s="211" t="n">
        <f aca="false">A85</f>
        <v>0</v>
      </c>
      <c r="E64" s="244" t="n">
        <f aca="false">A86</f>
        <v>0</v>
      </c>
      <c r="F64" s="244" t="n">
        <f aca="false">A87</f>
        <v>0</v>
      </c>
      <c r="G64" s="210" t="n">
        <f aca="false">A88</f>
        <v>0</v>
      </c>
    </row>
    <row r="65" customFormat="false" ht="12.8" hidden="false" customHeight="false" outlineLevel="0" collapsed="false">
      <c r="B65" s="245"/>
      <c r="C65" s="183"/>
      <c r="D65" s="246" t="n">
        <f aca="false">A89</f>
        <v>0</v>
      </c>
      <c r="E65" s="215" t="n">
        <f aca="false">A90</f>
        <v>0</v>
      </c>
      <c r="F65" s="247" t="n">
        <f aca="false">A91</f>
        <v>0</v>
      </c>
      <c r="G65" s="215" t="n">
        <f aca="false">A92</f>
        <v>0</v>
      </c>
    </row>
    <row r="66" customFormat="false" ht="16.95" hidden="false" customHeight="true" outlineLevel="0" collapsed="false">
      <c r="B66" s="162" t="str">
        <f aca="false">"Todistustunnus: "&amp;A1&amp;", 3/8"</f>
        <v>Todistustunnus: , 3/8</v>
      </c>
      <c r="C66" s="162"/>
      <c r="D66" s="162"/>
      <c r="E66" s="162"/>
      <c r="F66" s="162"/>
      <c r="G66" s="162"/>
      <c r="H66" s="162"/>
    </row>
    <row r="67" customFormat="false" ht="12.8" hidden="false" customHeight="false" outlineLevel="0" collapsed="false">
      <c r="B67" s="248"/>
      <c r="C67" s="4"/>
      <c r="D67" s="4"/>
      <c r="E67" s="4"/>
      <c r="F67" s="4"/>
      <c r="G67" s="4"/>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2:AMJ77"/>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A8" activeCellId="0" sqref="A8"/>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2" s="52" customFormat="true" ht="27.75" hidden="false" customHeight="true" outlineLevel="0" collapsed="false">
      <c r="A2" s="249"/>
      <c r="B2" s="250"/>
      <c r="C2" s="251" t="s">
        <v>120</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54"/>
      <c r="C3" s="255" t="s">
        <v>46</v>
      </c>
      <c r="D3" s="256"/>
      <c r="E3" s="256"/>
      <c r="F3" s="256"/>
      <c r="G3" s="257"/>
    </row>
    <row r="4" customFormat="false" ht="12.75" hidden="false" customHeight="true" outlineLevel="0" collapsed="false">
      <c r="B4" s="171"/>
      <c r="C4" s="258" t="s">
        <v>47</v>
      </c>
      <c r="D4" s="259" t="n">
        <f aca="false">A2</f>
        <v>0</v>
      </c>
      <c r="E4" s="259"/>
      <c r="F4" s="259"/>
      <c r="G4" s="259"/>
    </row>
    <row r="5" customFormat="false" ht="12.8" hidden="false" customHeight="false" outlineLevel="0" collapsed="false">
      <c r="B5" s="171"/>
      <c r="C5" s="258"/>
      <c r="D5" s="259"/>
      <c r="E5" s="259"/>
      <c r="F5" s="259"/>
      <c r="G5" s="259"/>
    </row>
    <row r="6" customFormat="false" ht="7.35" hidden="false" customHeight="true" outlineLevel="0" collapsed="false">
      <c r="B6" s="171"/>
      <c r="C6" s="258"/>
      <c r="D6" s="260"/>
      <c r="E6" s="260"/>
      <c r="F6" s="260"/>
      <c r="G6" s="261"/>
    </row>
    <row r="7" customFormat="false" ht="12.8" hidden="false" customHeight="false" outlineLevel="0" collapsed="false">
      <c r="B7" s="171"/>
      <c r="C7" s="262" t="s">
        <v>48</v>
      </c>
      <c r="D7" s="263" t="n">
        <f aca="false">A4</f>
        <v>0</v>
      </c>
      <c r="E7" s="264"/>
      <c r="F7" s="185"/>
      <c r="G7" s="175"/>
    </row>
    <row r="8" customFormat="false" ht="18.4" hidden="false" customHeight="true" outlineLevel="0" collapsed="false">
      <c r="B8" s="171"/>
      <c r="C8" s="262" t="s">
        <v>121</v>
      </c>
      <c r="D8" s="263" t="n">
        <f aca="false">A5</f>
        <v>0</v>
      </c>
      <c r="E8" s="265"/>
      <c r="F8" s="203"/>
      <c r="G8" s="205"/>
    </row>
    <row r="9" customFormat="false" ht="21.4" hidden="false" customHeight="true" outlineLevel="0" collapsed="false">
      <c r="B9" s="171"/>
      <c r="C9" s="234" t="s">
        <v>122</v>
      </c>
      <c r="D9" s="266" t="n">
        <f aca="false">A6</f>
        <v>0</v>
      </c>
      <c r="E9" s="137"/>
      <c r="F9" s="137"/>
      <c r="G9" s="205"/>
      <c r="H9" s="137"/>
      <c r="I9" s="137"/>
      <c r="J9" s="137"/>
      <c r="K9" s="137"/>
    </row>
    <row r="10" customFormat="false" ht="6" hidden="false" customHeight="true" outlineLevel="0" collapsed="false">
      <c r="B10" s="202"/>
      <c r="C10" s="267"/>
      <c r="D10" s="267"/>
      <c r="E10" s="267"/>
      <c r="F10" s="267"/>
      <c r="G10" s="184"/>
    </row>
    <row r="11" customFormat="false" ht="12.8" hidden="false" customHeight="false" outlineLevel="0" collapsed="false">
      <c r="B11" s="254"/>
      <c r="C11" s="255" t="s">
        <v>123</v>
      </c>
      <c r="D11" s="256"/>
      <c r="E11" s="256"/>
      <c r="F11" s="256"/>
      <c r="G11" s="257"/>
    </row>
    <row r="12" customFormat="false" ht="6" hidden="false" customHeight="true" outlineLevel="0" collapsed="false">
      <c r="B12" s="171"/>
      <c r="C12" s="203"/>
      <c r="D12" s="268"/>
      <c r="E12" s="268"/>
      <c r="F12" s="203"/>
      <c r="G12" s="204"/>
    </row>
    <row r="13" customFormat="false" ht="12.8" hidden="false" customHeight="false" outlineLevel="0" collapsed="false">
      <c r="B13" s="171"/>
      <c r="C13" s="265" t="s">
        <v>124</v>
      </c>
      <c r="D13" s="196" t="s">
        <v>125</v>
      </c>
      <c r="E13" s="196" t="s">
        <v>126</v>
      </c>
      <c r="F13" s="197" t="s">
        <v>127</v>
      </c>
      <c r="G13" s="197"/>
    </row>
    <row r="14" customFormat="false" ht="12.8" hidden="false" customHeight="false" outlineLevel="0" collapsed="false">
      <c r="B14" s="171"/>
      <c r="C14" s="185"/>
      <c r="D14" s="196" t="s">
        <v>128</v>
      </c>
      <c r="E14" s="196" t="s">
        <v>129</v>
      </c>
      <c r="F14" s="197" t="s">
        <v>130</v>
      </c>
      <c r="G14" s="197"/>
    </row>
    <row r="15" customFormat="false" ht="14.9" hidden="false" customHeight="false" outlineLevel="0" collapsed="false">
      <c r="B15" s="202"/>
      <c r="C15" s="269"/>
      <c r="D15" s="188" t="s">
        <v>27</v>
      </c>
      <c r="E15" s="188" t="s">
        <v>29</v>
      </c>
      <c r="F15" s="239" t="s">
        <v>131</v>
      </c>
      <c r="G15" s="199" t="s">
        <v>30</v>
      </c>
    </row>
    <row r="16" customFormat="false" ht="6" hidden="false" customHeight="true" outlineLevel="0" collapsed="false">
      <c r="B16" s="171"/>
      <c r="C16" s="185"/>
      <c r="D16" s="196"/>
      <c r="E16" s="196"/>
      <c r="F16" s="186"/>
      <c r="G16" s="197"/>
    </row>
    <row r="17" customFormat="false" ht="12.8" hidden="false" customHeight="false" outlineLevel="0" collapsed="false">
      <c r="B17" s="171"/>
      <c r="C17" s="270" t="s">
        <v>31</v>
      </c>
      <c r="D17" s="241" t="n">
        <f aca="false">A7</f>
        <v>0</v>
      </c>
      <c r="E17" s="271" t="n">
        <f aca="false">A8</f>
        <v>0</v>
      </c>
      <c r="F17" s="241" t="n">
        <f aca="false">A9</f>
        <v>0</v>
      </c>
      <c r="G17" s="241" t="n">
        <f aca="false">A10</f>
        <v>0</v>
      </c>
    </row>
    <row r="18" customFormat="false" ht="12.8" hidden="false" customHeight="false" outlineLevel="0" collapsed="false">
      <c r="B18" s="171"/>
      <c r="C18" s="270" t="s">
        <v>32</v>
      </c>
      <c r="D18" s="241" t="n">
        <f aca="false">A11</f>
        <v>0</v>
      </c>
      <c r="E18" s="271" t="n">
        <f aca="false">A12</f>
        <v>0</v>
      </c>
      <c r="F18" s="241" t="n">
        <f aca="false">A13</f>
        <v>0</v>
      </c>
      <c r="G18" s="241" t="n">
        <f aca="false">A14</f>
        <v>0</v>
      </c>
    </row>
    <row r="19" customFormat="false" ht="12.8" hidden="false" customHeight="false" outlineLevel="0" collapsed="false">
      <c r="B19" s="171"/>
      <c r="C19" s="272" t="s">
        <v>34</v>
      </c>
      <c r="D19" s="241" t="n">
        <f aca="false">A15</f>
        <v>0</v>
      </c>
      <c r="E19" s="271" t="n">
        <f aca="false">A16</f>
        <v>0</v>
      </c>
      <c r="F19" s="241" t="n">
        <f aca="false">A17</f>
        <v>0</v>
      </c>
      <c r="G19" s="241" t="n">
        <f aca="false">A18</f>
        <v>0</v>
      </c>
    </row>
    <row r="20" customFormat="false" ht="12.8" hidden="false" customHeight="false" outlineLevel="0" collapsed="false">
      <c r="B20" s="171"/>
      <c r="C20" s="272" t="s">
        <v>35</v>
      </c>
      <c r="D20" s="241" t="n">
        <f aca="false">A19</f>
        <v>0</v>
      </c>
      <c r="E20" s="271" t="n">
        <f aca="false">A20</f>
        <v>0</v>
      </c>
      <c r="F20" s="241" t="n">
        <f aca="false">A21</f>
        <v>0</v>
      </c>
      <c r="G20" s="241" t="n">
        <f aca="false">A22</f>
        <v>0</v>
      </c>
    </row>
    <row r="21" customFormat="false" ht="12.8" hidden="false" customHeight="false" outlineLevel="0" collapsed="false">
      <c r="B21" s="171"/>
      <c r="C21" s="273" t="s">
        <v>33</v>
      </c>
      <c r="D21" s="241" t="n">
        <f aca="false">A23</f>
        <v>0</v>
      </c>
      <c r="E21" s="271" t="n">
        <f aca="false">A24</f>
        <v>0</v>
      </c>
      <c r="F21" s="241" t="n">
        <f aca="false">A25</f>
        <v>0</v>
      </c>
      <c r="G21" s="241" t="n">
        <f aca="false">A26</f>
        <v>0</v>
      </c>
    </row>
    <row r="22" customFormat="false" ht="12.8" hidden="false" customHeight="false" outlineLevel="0" collapsed="false">
      <c r="B22" s="171"/>
      <c r="C22" s="265" t="s">
        <v>132</v>
      </c>
      <c r="D22" s="274" t="n">
        <f aca="false">A27</f>
        <v>0</v>
      </c>
      <c r="E22" s="275"/>
      <c r="F22" s="274" t="n">
        <f aca="false">A28</f>
        <v>0</v>
      </c>
      <c r="G22" s="274" t="n">
        <f aca="false">A29</f>
        <v>0</v>
      </c>
    </row>
    <row r="23" customFormat="false" ht="6" hidden="false" customHeight="true" outlineLevel="0" collapsed="false">
      <c r="B23" s="171"/>
      <c r="C23" s="203"/>
      <c r="D23" s="221"/>
      <c r="E23" s="221"/>
      <c r="F23" s="221"/>
      <c r="G23" s="204"/>
    </row>
    <row r="24" customFormat="false" ht="12.8" hidden="false" customHeight="false" outlineLevel="0" collapsed="false">
      <c r="B24" s="254"/>
      <c r="C24" s="255" t="s">
        <v>133</v>
      </c>
      <c r="D24" s="170"/>
      <c r="E24" s="256"/>
      <c r="F24" s="256"/>
      <c r="G24" s="257"/>
    </row>
    <row r="25" customFormat="false" ht="6" hidden="false" customHeight="true" outlineLevel="0" collapsed="false">
      <c r="B25" s="222"/>
      <c r="C25" s="276"/>
      <c r="D25" s="277"/>
      <c r="E25" s="268"/>
      <c r="F25" s="268"/>
      <c r="G25" s="204"/>
    </row>
    <row r="26" customFormat="false" ht="12.8" hidden="false" customHeight="false" outlineLevel="0" collapsed="false">
      <c r="B26" s="171"/>
      <c r="C26" s="185"/>
      <c r="D26" s="205"/>
      <c r="E26" s="195" t="s">
        <v>27</v>
      </c>
      <c r="F26" s="195" t="s">
        <v>28</v>
      </c>
      <c r="G26" s="204"/>
    </row>
    <row r="27" customFormat="false" ht="6" hidden="false" customHeight="true" outlineLevel="0" collapsed="false">
      <c r="B27" s="171"/>
      <c r="C27" s="185"/>
      <c r="D27" s="205"/>
      <c r="E27" s="196"/>
      <c r="F27" s="196"/>
      <c r="G27" s="204"/>
    </row>
    <row r="28" customFormat="false" ht="12.8" hidden="false" customHeight="false" outlineLevel="0" collapsed="false">
      <c r="B28" s="171"/>
      <c r="C28" s="278" t="s">
        <v>134</v>
      </c>
      <c r="D28" s="278"/>
      <c r="E28" s="241" t="n">
        <f aca="false">A30</f>
        <v>0</v>
      </c>
      <c r="F28" s="241" t="n">
        <f aca="false">A31</f>
        <v>0</v>
      </c>
      <c r="G28" s="279"/>
    </row>
    <row r="29" customFormat="false" ht="12.8" hidden="false" customHeight="false" outlineLevel="0" collapsed="false">
      <c r="B29" s="171"/>
      <c r="C29" s="278" t="s">
        <v>135</v>
      </c>
      <c r="D29" s="278"/>
      <c r="E29" s="241" t="n">
        <f aca="false">A32</f>
        <v>0</v>
      </c>
      <c r="F29" s="241" t="n">
        <f aca="false">A33</f>
        <v>0</v>
      </c>
      <c r="G29" s="279"/>
    </row>
    <row r="30" customFormat="false" ht="12.8" hidden="false" customHeight="false" outlineLevel="0" collapsed="false">
      <c r="B30" s="171"/>
      <c r="C30" s="280" t="s">
        <v>136</v>
      </c>
      <c r="D30" s="280"/>
      <c r="E30" s="241" t="n">
        <f aca="false">A34</f>
        <v>0</v>
      </c>
      <c r="F30" s="241" t="n">
        <f aca="false">A35</f>
        <v>0</v>
      </c>
      <c r="G30" s="279"/>
    </row>
    <row r="31" customFormat="false" ht="12.8" hidden="false" customHeight="false" outlineLevel="0" collapsed="false">
      <c r="B31" s="171"/>
      <c r="C31" s="280" t="s">
        <v>137</v>
      </c>
      <c r="D31" s="280"/>
      <c r="E31" s="241" t="n">
        <f aca="false">A36</f>
        <v>0</v>
      </c>
      <c r="F31" s="241" t="n">
        <f aca="false">A37</f>
        <v>0</v>
      </c>
      <c r="G31" s="279"/>
    </row>
    <row r="32" customFormat="false" ht="12.8" hidden="false" customHeight="false" outlineLevel="0" collapsed="false">
      <c r="B32" s="171"/>
      <c r="C32" s="280" t="s">
        <v>138</v>
      </c>
      <c r="D32" s="280"/>
      <c r="E32" s="241" t="n">
        <f aca="false">A38</f>
        <v>0</v>
      </c>
      <c r="F32" s="241" t="n">
        <f aca="false">A39</f>
        <v>0</v>
      </c>
      <c r="G32" s="279"/>
    </row>
    <row r="33" customFormat="false" ht="12.8" hidden="false" customHeight="false" outlineLevel="0" collapsed="false">
      <c r="B33" s="171"/>
      <c r="C33" s="280" t="s">
        <v>139</v>
      </c>
      <c r="D33" s="280"/>
      <c r="E33" s="241" t="n">
        <f aca="false">A40</f>
        <v>0</v>
      </c>
      <c r="F33" s="241" t="n">
        <f aca="false">A41</f>
        <v>0</v>
      </c>
      <c r="G33" s="279"/>
    </row>
    <row r="34" customFormat="false" ht="6" hidden="false" customHeight="true" outlineLevel="0" collapsed="false">
      <c r="B34" s="202"/>
      <c r="C34" s="267"/>
      <c r="D34" s="184"/>
      <c r="E34" s="221"/>
      <c r="F34" s="221"/>
      <c r="G34" s="204"/>
    </row>
    <row r="35" customFormat="false" ht="12.8" hidden="false" customHeight="false" outlineLevel="0" collapsed="false">
      <c r="B35" s="254"/>
      <c r="C35" s="255" t="s">
        <v>140</v>
      </c>
      <c r="D35" s="256"/>
      <c r="E35" s="256"/>
      <c r="F35" s="256"/>
      <c r="G35" s="257"/>
    </row>
    <row r="36" customFormat="false" ht="6" hidden="false" customHeight="true" outlineLevel="0" collapsed="false">
      <c r="B36" s="171"/>
      <c r="C36" s="203"/>
      <c r="D36" s="203"/>
      <c r="E36" s="268"/>
      <c r="F36" s="268"/>
      <c r="G36" s="268"/>
    </row>
    <row r="37" customFormat="false" ht="12.8" hidden="false" customHeight="false" outlineLevel="0" collapsed="false">
      <c r="B37" s="171"/>
      <c r="C37" s="185"/>
      <c r="D37" s="185"/>
      <c r="E37" s="196" t="s">
        <v>141</v>
      </c>
      <c r="F37" s="196" t="s">
        <v>142</v>
      </c>
      <c r="G37" s="196" t="s">
        <v>143</v>
      </c>
    </row>
    <row r="38" customFormat="false" ht="12.8" hidden="false" customHeight="false" outlineLevel="0" collapsed="false">
      <c r="B38" s="171"/>
      <c r="C38" s="185"/>
      <c r="D38" s="185"/>
      <c r="E38" s="195" t="s">
        <v>28</v>
      </c>
      <c r="F38" s="195" t="s">
        <v>28</v>
      </c>
      <c r="G38" s="195" t="s">
        <v>28</v>
      </c>
    </row>
    <row r="39" customFormat="false" ht="6.4" hidden="false" customHeight="true" outlineLevel="0" collapsed="false">
      <c r="B39" s="171"/>
      <c r="C39" s="185"/>
      <c r="D39" s="185"/>
      <c r="E39" s="196"/>
      <c r="F39" s="196"/>
      <c r="G39" s="196"/>
    </row>
    <row r="40" customFormat="false" ht="12.8" hidden="false" customHeight="false" outlineLevel="0" collapsed="false">
      <c r="B40" s="171"/>
      <c r="C40" s="172" t="s">
        <v>91</v>
      </c>
      <c r="D40" s="172"/>
      <c r="E40" s="0"/>
      <c r="F40" s="281"/>
      <c r="G40" s="282"/>
    </row>
    <row r="41" customFormat="false" ht="12.8" hidden="false" customHeight="false" outlineLevel="0" collapsed="false">
      <c r="B41" s="171"/>
      <c r="C41" s="172" t="s">
        <v>144</v>
      </c>
      <c r="D41" s="172"/>
      <c r="E41" s="241" t="n">
        <f aca="false">A42</f>
        <v>0</v>
      </c>
      <c r="F41" s="241" t="n">
        <f aca="false">A43</f>
        <v>0</v>
      </c>
      <c r="G41" s="196" t="s">
        <v>29</v>
      </c>
    </row>
    <row r="42" customFormat="false" ht="12.8" hidden="false" customHeight="false" outlineLevel="0" collapsed="false">
      <c r="B42" s="171"/>
      <c r="C42" s="172" t="s">
        <v>145</v>
      </c>
      <c r="D42" s="172"/>
      <c r="E42" s="241" t="n">
        <f aca="false">A44</f>
        <v>0</v>
      </c>
      <c r="F42" s="241" t="n">
        <f aca="false">A45</f>
        <v>0</v>
      </c>
      <c r="G42" s="196" t="s">
        <v>29</v>
      </c>
    </row>
    <row r="43" customFormat="false" ht="12.8" hidden="false" customHeight="false" outlineLevel="0" collapsed="false">
      <c r="B43" s="171"/>
      <c r="C43" s="172" t="s">
        <v>146</v>
      </c>
      <c r="D43" s="172"/>
      <c r="E43" s="241" t="n">
        <f aca="false">A46</f>
        <v>0</v>
      </c>
      <c r="F43" s="241" t="n">
        <f aca="false">A47</f>
        <v>0</v>
      </c>
      <c r="G43" s="196" t="s">
        <v>29</v>
      </c>
    </row>
    <row r="44" customFormat="false" ht="12.8" hidden="false" customHeight="false" outlineLevel="0" collapsed="false">
      <c r="B44" s="171"/>
      <c r="C44" s="172" t="s">
        <v>147</v>
      </c>
      <c r="D44" s="172"/>
      <c r="E44" s="241" t="n">
        <f aca="false">A48</f>
        <v>0</v>
      </c>
      <c r="F44" s="196" t="s">
        <v>29</v>
      </c>
      <c r="G44" s="196" t="s">
        <v>29</v>
      </c>
    </row>
    <row r="45" customFormat="false" ht="12.8" hidden="false" customHeight="false" outlineLevel="0" collapsed="false">
      <c r="B45" s="171"/>
      <c r="C45" s="172" t="s">
        <v>108</v>
      </c>
      <c r="D45" s="172"/>
      <c r="E45" s="241" t="n">
        <f aca="false">A49</f>
        <v>0</v>
      </c>
      <c r="F45" s="241" t="n">
        <f aca="false">A50</f>
        <v>0</v>
      </c>
      <c r="G45" s="241" t="n">
        <f aca="false">A51</f>
        <v>0</v>
      </c>
    </row>
    <row r="46" customFormat="false" ht="12.8" hidden="false" customHeight="false" outlineLevel="0" collapsed="false">
      <c r="B46" s="171"/>
      <c r="C46" s="172" t="s">
        <v>148</v>
      </c>
      <c r="D46" s="172"/>
      <c r="E46" s="241" t="n">
        <f aca="false">A52</f>
        <v>0</v>
      </c>
      <c r="F46" s="196" t="s">
        <v>29</v>
      </c>
      <c r="G46" s="196" t="s">
        <v>29</v>
      </c>
    </row>
    <row r="47" customFormat="false" ht="20.65" hidden="false" customHeight="true" outlineLevel="0" collapsed="false">
      <c r="B47" s="171"/>
      <c r="C47" s="265" t="s">
        <v>132</v>
      </c>
      <c r="D47" s="265"/>
      <c r="E47" s="283" t="n">
        <f aca="false">A53</f>
        <v>0</v>
      </c>
      <c r="F47" s="283" t="n">
        <f aca="false">A54</f>
        <v>0</v>
      </c>
      <c r="G47" s="283" t="n">
        <f aca="false">A55</f>
        <v>0</v>
      </c>
    </row>
    <row r="48" customFormat="false" ht="19.35" hidden="false" customHeight="true" outlineLevel="0" collapsed="false">
      <c r="B48" s="171"/>
      <c r="C48" s="228" t="s">
        <v>149</v>
      </c>
      <c r="D48" s="265"/>
      <c r="E48" s="235"/>
      <c r="F48" s="195"/>
      <c r="G48" s="195"/>
    </row>
    <row r="49" customFormat="false" ht="6" hidden="false" customHeight="true" outlineLevel="0" collapsed="false">
      <c r="B49" s="171"/>
      <c r="C49" s="203"/>
      <c r="D49" s="203"/>
      <c r="E49" s="221"/>
      <c r="F49" s="221"/>
      <c r="G49" s="221"/>
    </row>
    <row r="50" customFormat="false" ht="12.8" hidden="false" customHeight="false" outlineLevel="0" collapsed="false">
      <c r="B50" s="254"/>
      <c r="C50" s="255" t="s">
        <v>150</v>
      </c>
      <c r="D50" s="256"/>
      <c r="E50" s="256"/>
      <c r="F50" s="256"/>
      <c r="G50" s="257"/>
    </row>
    <row r="51" customFormat="false" ht="6" hidden="false" customHeight="true" outlineLevel="0" collapsed="false">
      <c r="B51" s="171"/>
      <c r="C51" s="203"/>
      <c r="D51" s="203"/>
      <c r="E51" s="268"/>
      <c r="F51" s="268"/>
      <c r="G51" s="268"/>
    </row>
    <row r="52" customFormat="false" ht="12.8" hidden="false" customHeight="false" outlineLevel="0" collapsed="false">
      <c r="B52" s="171"/>
      <c r="C52" s="185"/>
      <c r="D52" s="185"/>
      <c r="E52" s="195" t="s">
        <v>27</v>
      </c>
      <c r="F52" s="195" t="s">
        <v>28</v>
      </c>
      <c r="G52" s="195"/>
    </row>
    <row r="53" customFormat="false" ht="6" hidden="false" customHeight="true" outlineLevel="0" collapsed="false">
      <c r="B53" s="171"/>
      <c r="C53" s="185"/>
      <c r="D53" s="185"/>
      <c r="E53" s="196"/>
      <c r="F53" s="196"/>
      <c r="G53" s="196"/>
    </row>
    <row r="54" customFormat="false" ht="12.8" hidden="false" customHeight="false" outlineLevel="0" collapsed="false">
      <c r="B54" s="171"/>
      <c r="C54" s="172" t="s">
        <v>151</v>
      </c>
      <c r="D54" s="172"/>
      <c r="E54" s="241" t="n">
        <f aca="false">A56</f>
        <v>0</v>
      </c>
      <c r="F54" s="241" t="n">
        <f aca="false">A57</f>
        <v>0</v>
      </c>
      <c r="G54" s="241"/>
    </row>
    <row r="55" customFormat="false" ht="12.8" hidden="false" customHeight="false" outlineLevel="0" collapsed="false">
      <c r="B55" s="171"/>
      <c r="C55" s="172" t="s">
        <v>152</v>
      </c>
      <c r="D55" s="172"/>
      <c r="E55" s="241" t="n">
        <f aca="false">A58</f>
        <v>0</v>
      </c>
      <c r="F55" s="241" t="n">
        <f aca="false">A59</f>
        <v>0</v>
      </c>
      <c r="G55" s="274"/>
    </row>
    <row r="56" customFormat="false" ht="12.8" hidden="false" customHeight="false" outlineLevel="0" collapsed="false">
      <c r="B56" s="171"/>
      <c r="C56" s="172" t="s">
        <v>100</v>
      </c>
      <c r="D56" s="172"/>
      <c r="E56" s="241" t="n">
        <f aca="false">A60</f>
        <v>0</v>
      </c>
      <c r="F56" s="241" t="n">
        <f aca="false">A61</f>
        <v>0</v>
      </c>
      <c r="G56" s="241"/>
    </row>
    <row r="57" customFormat="false" ht="12.8" hidden="false" customHeight="false" outlineLevel="0" collapsed="false">
      <c r="B57" s="171"/>
      <c r="C57" s="172" t="s">
        <v>153</v>
      </c>
      <c r="D57" s="172"/>
      <c r="E57" s="241" t="n">
        <f aca="false">A62</f>
        <v>0</v>
      </c>
      <c r="F57" s="241" t="n">
        <f aca="false">A63</f>
        <v>0</v>
      </c>
      <c r="G57" s="274"/>
    </row>
    <row r="58" customFormat="false" ht="6" hidden="false" customHeight="true" outlineLevel="0" collapsed="false">
      <c r="B58" s="171"/>
      <c r="C58" s="172"/>
      <c r="D58" s="172"/>
      <c r="E58" s="284"/>
      <c r="F58" s="284"/>
      <c r="G58" s="285"/>
    </row>
    <row r="59" customFormat="false" ht="12.8" hidden="false" customHeight="false" outlineLevel="0" collapsed="false">
      <c r="B59" s="171"/>
      <c r="C59" s="228" t="s">
        <v>154</v>
      </c>
      <c r="D59" s="286"/>
      <c r="E59" s="287"/>
      <c r="F59" s="287"/>
      <c r="G59" s="285"/>
    </row>
    <row r="60" customFormat="false" ht="12.8" hidden="false" customHeight="false" outlineLevel="0" collapsed="false">
      <c r="B60" s="171"/>
      <c r="C60" s="228" t="s">
        <v>155</v>
      </c>
      <c r="D60" s="286"/>
      <c r="E60" s="288"/>
      <c r="F60" s="288"/>
      <c r="G60" s="289"/>
    </row>
    <row r="61" customFormat="false" ht="6" hidden="false" customHeight="true" outlineLevel="0" collapsed="false">
      <c r="B61" s="171"/>
      <c r="C61" s="172"/>
      <c r="D61" s="203"/>
      <c r="E61" s="221"/>
      <c r="F61" s="221"/>
      <c r="G61" s="221"/>
    </row>
    <row r="62" customFormat="false" ht="12.8" hidden="false" customHeight="false" outlineLevel="0" collapsed="false">
      <c r="B62" s="254"/>
      <c r="C62" s="255" t="s">
        <v>156</v>
      </c>
      <c r="D62" s="256"/>
      <c r="E62" s="256"/>
      <c r="F62" s="256"/>
      <c r="G62" s="257"/>
    </row>
    <row r="63" customFormat="false" ht="6" hidden="false" customHeight="true" outlineLevel="0" collapsed="false">
      <c r="B63" s="171"/>
      <c r="C63" s="203"/>
      <c r="D63" s="203"/>
      <c r="E63" s="268"/>
      <c r="F63" s="268"/>
      <c r="G63" s="268"/>
    </row>
    <row r="64" customFormat="false" ht="12.8" hidden="false" customHeight="false" outlineLevel="0" collapsed="false">
      <c r="B64" s="171"/>
      <c r="C64" s="185"/>
      <c r="D64" s="185"/>
      <c r="E64" s="195" t="s">
        <v>27</v>
      </c>
      <c r="F64" s="195" t="s">
        <v>28</v>
      </c>
      <c r="G64" s="196"/>
    </row>
    <row r="65" customFormat="false" ht="6" hidden="false" customHeight="true" outlineLevel="0" collapsed="false">
      <c r="B65" s="171"/>
      <c r="C65" s="185"/>
      <c r="D65" s="185"/>
      <c r="E65" s="196"/>
      <c r="F65" s="196"/>
      <c r="G65" s="196"/>
    </row>
    <row r="66" customFormat="false" ht="12.8" hidden="false" customHeight="false" outlineLevel="0" collapsed="false">
      <c r="B66" s="171"/>
      <c r="C66" s="172" t="s">
        <v>157</v>
      </c>
      <c r="D66" s="172"/>
      <c r="E66" s="241" t="n">
        <f aca="false">A64</f>
        <v>0</v>
      </c>
      <c r="F66" s="241" t="n">
        <f aca="false">A65</f>
        <v>0</v>
      </c>
      <c r="G66" s="274"/>
    </row>
    <row r="67" customFormat="false" ht="12.8" hidden="false" customHeight="false" outlineLevel="0" collapsed="false">
      <c r="B67" s="171"/>
      <c r="C67" s="172" t="s">
        <v>116</v>
      </c>
      <c r="D67" s="172"/>
      <c r="E67" s="241" t="n">
        <f aca="false">A66</f>
        <v>0</v>
      </c>
      <c r="F67" s="241" t="n">
        <f aca="false">A67</f>
        <v>0</v>
      </c>
      <c r="G67" s="274"/>
    </row>
    <row r="68" customFormat="false" ht="12.8" hidden="false" customHeight="false" outlineLevel="0" collapsed="false">
      <c r="B68" s="171"/>
      <c r="C68" s="172" t="s">
        <v>117</v>
      </c>
      <c r="D68" s="172"/>
      <c r="E68" s="241" t="n">
        <f aca="false">A68</f>
        <v>0</v>
      </c>
      <c r="F68" s="241" t="n">
        <f aca="false">A69</f>
        <v>0</v>
      </c>
      <c r="G68" s="274"/>
    </row>
    <row r="69" customFormat="false" ht="12.8" hidden="false" customHeight="false" outlineLevel="0" collapsed="false">
      <c r="B69" s="171"/>
      <c r="C69" s="172" t="s">
        <v>118</v>
      </c>
      <c r="D69" s="172"/>
      <c r="E69" s="241" t="n">
        <f aca="false">A70</f>
        <v>0</v>
      </c>
      <c r="F69" s="241" t="n">
        <f aca="false">A71</f>
        <v>0</v>
      </c>
      <c r="G69" s="274"/>
    </row>
    <row r="70" customFormat="false" ht="12.8" hidden="false" customHeight="false" outlineLevel="0" collapsed="false">
      <c r="B70" s="171"/>
      <c r="C70" s="172" t="s">
        <v>158</v>
      </c>
      <c r="D70" s="172"/>
      <c r="E70" s="241" t="n">
        <f aca="false">A72</f>
        <v>0</v>
      </c>
      <c r="F70" s="241" t="n">
        <f aca="false">A73</f>
        <v>0</v>
      </c>
      <c r="G70" s="274"/>
    </row>
    <row r="71" customFormat="false" ht="6" hidden="false" customHeight="true" outlineLevel="0" collapsed="false">
      <c r="B71" s="171"/>
      <c r="C71" s="172"/>
      <c r="D71" s="203"/>
      <c r="E71" s="221"/>
      <c r="F71" s="221"/>
      <c r="G71" s="221"/>
    </row>
    <row r="72" customFormat="false" ht="12.8" hidden="false" customHeight="false" outlineLevel="0" collapsed="false">
      <c r="B72" s="254"/>
      <c r="C72" s="255" t="s">
        <v>159</v>
      </c>
      <c r="D72" s="256"/>
      <c r="E72" s="256"/>
      <c r="F72" s="256"/>
      <c r="G72" s="257"/>
    </row>
    <row r="73" customFormat="false" ht="6" hidden="false" customHeight="true" outlineLevel="0" collapsed="false">
      <c r="B73" s="171"/>
      <c r="C73" s="203"/>
      <c r="D73" s="203"/>
      <c r="E73" s="222"/>
      <c r="F73" s="276"/>
      <c r="G73" s="277"/>
    </row>
    <row r="74" customFormat="false" ht="12.85" hidden="false" customHeight="false" outlineLevel="0" collapsed="false">
      <c r="B74" s="171"/>
      <c r="C74" s="172" t="s">
        <v>159</v>
      </c>
      <c r="D74" s="172"/>
      <c r="E74" s="290" t="n">
        <f aca="false">A74</f>
        <v>0</v>
      </c>
      <c r="F74" s="290"/>
      <c r="G74" s="290"/>
    </row>
    <row r="75" customFormat="false" ht="6" hidden="false" customHeight="true" outlineLevel="0" collapsed="false">
      <c r="B75" s="245"/>
      <c r="C75" s="183"/>
      <c r="D75" s="183"/>
      <c r="E75" s="245"/>
      <c r="F75" s="183"/>
      <c r="G75" s="291"/>
    </row>
    <row r="76" customFormat="false" ht="5.25" hidden="false" customHeight="true" outlineLevel="0" collapsed="false"/>
    <row r="77" customFormat="false" ht="12.8" hidden="false" customHeight="false" outlineLevel="0" collapsed="false">
      <c r="B77" s="292" t="str">
        <f aca="false">"Todistustunnus: "&amp;A1&amp;", 4/8"</f>
        <v>Todistustunnus: , 4/8</v>
      </c>
      <c r="C77" s="292"/>
      <c r="D77" s="292"/>
      <c r="E77" s="292"/>
      <c r="F77" s="292"/>
      <c r="G77" s="292"/>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2:AMJ5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6" activeCellId="0" sqref="C6"/>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2" s="298" customFormat="true" ht="27.75" hidden="false" customHeight="true" outlineLevel="0" collapsed="false">
      <c r="A2" s="293"/>
      <c r="B2" s="294"/>
      <c r="C2" s="295" t="s">
        <v>160</v>
      </c>
      <c r="D2" s="295"/>
      <c r="E2" s="296"/>
      <c r="F2" s="296"/>
      <c r="G2" s="296"/>
      <c r="H2" s="296"/>
      <c r="I2" s="296"/>
      <c r="J2" s="29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5"/>
      <c r="C3" s="299" t="s">
        <v>161</v>
      </c>
      <c r="D3" s="299"/>
      <c r="E3" s="299"/>
      <c r="F3" s="299"/>
      <c r="G3" s="299"/>
      <c r="H3" s="299"/>
      <c r="I3" s="299"/>
      <c r="J3" s="299"/>
    </row>
    <row r="4" customFormat="false" ht="12.8" hidden="false" customHeight="false" outlineLevel="0" collapsed="false">
      <c r="B4" s="105"/>
      <c r="C4" s="68"/>
      <c r="D4" s="5"/>
      <c r="E4" s="5"/>
      <c r="F4" s="5"/>
      <c r="G4" s="5"/>
      <c r="H4" s="5"/>
      <c r="I4" s="5"/>
      <c r="J4" s="106"/>
    </row>
    <row r="5" customFormat="false" ht="12.8" hidden="false" customHeight="false" outlineLevel="0" collapsed="false">
      <c r="B5" s="101"/>
      <c r="C5" s="102" t="s">
        <v>162</v>
      </c>
      <c r="D5" s="102"/>
      <c r="E5" s="103"/>
      <c r="F5" s="103"/>
      <c r="G5" s="103"/>
      <c r="H5" s="103"/>
      <c r="I5" s="103"/>
      <c r="J5" s="104"/>
    </row>
    <row r="6" customFormat="false" ht="12.8" hidden="false" customHeight="false" outlineLevel="0" collapsed="false">
      <c r="B6" s="105"/>
      <c r="C6" s="0"/>
      <c r="D6" s="5"/>
      <c r="E6" s="5"/>
      <c r="F6" s="5"/>
      <c r="G6" s="5"/>
      <c r="H6" s="5"/>
      <c r="I6" s="5"/>
      <c r="J6" s="106"/>
      <c r="K6" s="5"/>
    </row>
    <row r="7" customFormat="false" ht="12.8" hidden="false" customHeight="false" outlineLevel="0" collapsed="false">
      <c r="B7" s="105"/>
      <c r="C7" s="300" t="n">
        <f aca="false">A2</f>
        <v>0</v>
      </c>
      <c r="D7" s="111"/>
      <c r="E7" s="111"/>
      <c r="F7" s="301"/>
      <c r="G7" s="111"/>
      <c r="H7" s="111"/>
      <c r="I7" s="111"/>
      <c r="J7" s="302"/>
      <c r="K7" s="113"/>
    </row>
    <row r="8" customFormat="false" ht="12.8" hidden="false" customHeight="false" outlineLevel="0" collapsed="false">
      <c r="B8" s="105"/>
      <c r="C8" s="5"/>
      <c r="D8" s="5"/>
      <c r="E8" s="5"/>
      <c r="F8" s="5"/>
      <c r="G8" s="5"/>
      <c r="H8" s="5"/>
      <c r="I8" s="5"/>
      <c r="J8" s="106"/>
    </row>
    <row r="9" customFormat="false" ht="12.75" hidden="false" customHeight="true" outlineLevel="0" collapsed="false">
      <c r="B9" s="114"/>
      <c r="C9" s="115"/>
      <c r="D9" s="115"/>
      <c r="E9" s="115"/>
      <c r="F9" s="115"/>
      <c r="G9" s="115"/>
      <c r="H9" s="115"/>
      <c r="I9" s="115"/>
      <c r="J9" s="116"/>
    </row>
    <row r="10" s="298" customFormat="true" ht="21.95" hidden="false" customHeight="true" outlineLevel="0" collapsed="false">
      <c r="A10" s="293"/>
      <c r="B10" s="303"/>
      <c r="C10" s="304" t="s">
        <v>163</v>
      </c>
      <c r="D10" s="305"/>
      <c r="E10" s="306"/>
      <c r="F10" s="307"/>
      <c r="G10" s="308"/>
      <c r="H10" s="309" t="s">
        <v>27</v>
      </c>
      <c r="I10" s="309" t="s">
        <v>28</v>
      </c>
      <c r="J10" s="30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5"/>
      <c r="C11" s="5"/>
      <c r="D11" s="5"/>
      <c r="E11" s="310"/>
      <c r="F11" s="47"/>
      <c r="G11" s="311"/>
      <c r="H11" s="123"/>
      <c r="I11" s="312"/>
      <c r="J11" s="311"/>
    </row>
    <row r="12" customFormat="false" ht="12.8" hidden="false" customHeight="false" outlineLevel="0" collapsed="false">
      <c r="B12" s="105"/>
      <c r="C12" s="108" t="s">
        <v>164</v>
      </c>
      <c r="D12" s="108"/>
      <c r="E12" s="313"/>
      <c r="F12" s="314"/>
      <c r="G12" s="315"/>
      <c r="H12" s="241" t="n">
        <f aca="false">A4</f>
        <v>0</v>
      </c>
      <c r="I12" s="316" t="n">
        <f aca="false">A5</f>
        <v>0</v>
      </c>
      <c r="J12" s="317"/>
    </row>
    <row r="13" customFormat="false" ht="12.8" hidden="false" customHeight="false" outlineLevel="0" collapsed="false">
      <c r="B13" s="105"/>
      <c r="C13" s="108"/>
      <c r="D13" s="108"/>
      <c r="E13" s="313"/>
      <c r="F13" s="314"/>
      <c r="G13" s="315"/>
      <c r="H13" s="241"/>
      <c r="I13" s="316"/>
      <c r="J13" s="317"/>
    </row>
    <row r="14" customFormat="false" ht="12.8" hidden="false" customHeight="false" outlineLevel="0" collapsed="false">
      <c r="B14" s="105"/>
      <c r="C14" s="108" t="s">
        <v>165</v>
      </c>
      <c r="D14" s="108"/>
      <c r="E14" s="313"/>
      <c r="F14" s="314"/>
      <c r="G14" s="315"/>
      <c r="H14" s="241" t="n">
        <f aca="false">A6</f>
        <v>0</v>
      </c>
      <c r="I14" s="316" t="n">
        <f aca="false">A7</f>
        <v>0</v>
      </c>
      <c r="J14" s="317"/>
    </row>
    <row r="15" customFormat="false" ht="12.8" hidden="false" customHeight="false" outlineLevel="0" collapsed="false">
      <c r="B15" s="105"/>
      <c r="C15" s="108"/>
      <c r="D15" s="108"/>
      <c r="E15" s="313"/>
      <c r="F15" s="314"/>
      <c r="G15" s="315"/>
      <c r="H15" s="241"/>
      <c r="I15" s="316"/>
      <c r="J15" s="317"/>
    </row>
    <row r="16" customFormat="false" ht="12.8" hidden="false" customHeight="false" outlineLevel="0" collapsed="false">
      <c r="B16" s="105"/>
      <c r="C16" s="318" t="s">
        <v>166</v>
      </c>
      <c r="D16" s="108"/>
      <c r="E16" s="313"/>
      <c r="F16" s="314"/>
      <c r="G16" s="315"/>
      <c r="H16" s="241" t="n">
        <f aca="false">A8</f>
        <v>0</v>
      </c>
      <c r="I16" s="316" t="n">
        <f aca="false">A9</f>
        <v>0</v>
      </c>
      <c r="J16" s="317"/>
    </row>
    <row r="17" customFormat="false" ht="12.8" hidden="false" customHeight="false" outlineLevel="0" collapsed="false">
      <c r="B17" s="105"/>
      <c r="C17" s="318" t="s">
        <v>167</v>
      </c>
      <c r="D17" s="108"/>
      <c r="E17" s="313"/>
      <c r="F17" s="314"/>
      <c r="G17" s="315"/>
      <c r="H17" s="241" t="n">
        <f aca="false">A10</f>
        <v>0</v>
      </c>
      <c r="I17" s="316" t="n">
        <f aca="false">A11</f>
        <v>0</v>
      </c>
      <c r="J17" s="317"/>
    </row>
    <row r="18" customFormat="false" ht="12.8" hidden="false" customHeight="false" outlineLevel="0" collapsed="false">
      <c r="B18" s="105"/>
      <c r="C18" s="318"/>
      <c r="D18" s="108"/>
      <c r="E18" s="313"/>
      <c r="F18" s="314"/>
      <c r="G18" s="313"/>
      <c r="H18" s="241"/>
      <c r="I18" s="316"/>
      <c r="J18" s="317"/>
    </row>
    <row r="19" customFormat="false" ht="12.8" hidden="false" customHeight="false" outlineLevel="0" collapsed="false">
      <c r="B19" s="105"/>
      <c r="C19" s="108" t="s">
        <v>143</v>
      </c>
      <c r="D19" s="108"/>
      <c r="E19" s="108"/>
      <c r="F19" s="108"/>
      <c r="G19" s="108"/>
      <c r="H19" s="241" t="n">
        <f aca="false">A12</f>
        <v>0</v>
      </c>
      <c r="I19" s="316" t="n">
        <f aca="false">A13</f>
        <v>0</v>
      </c>
      <c r="J19" s="317"/>
    </row>
    <row r="20" customFormat="false" ht="12.8" hidden="false" customHeight="false" outlineLevel="0" collapsed="false">
      <c r="B20" s="114"/>
      <c r="C20" s="319"/>
      <c r="D20" s="319"/>
      <c r="E20" s="319"/>
      <c r="F20" s="319"/>
      <c r="G20" s="319"/>
      <c r="H20" s="320"/>
      <c r="I20" s="321"/>
      <c r="J20" s="322"/>
    </row>
    <row r="21" s="298" customFormat="true" ht="35.05" hidden="false" customHeight="false" outlineLevel="0" collapsed="false">
      <c r="A21" s="293"/>
      <c r="B21" s="303"/>
      <c r="C21" s="304" t="s">
        <v>168</v>
      </c>
      <c r="D21" s="304"/>
      <c r="E21" s="323" t="s">
        <v>169</v>
      </c>
      <c r="F21" s="324" t="s">
        <v>170</v>
      </c>
      <c r="G21" s="323" t="s">
        <v>171</v>
      </c>
      <c r="H21" s="324" t="s">
        <v>27</v>
      </c>
      <c r="I21" s="324" t="s">
        <v>28</v>
      </c>
      <c r="J21" s="32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9"/>
      <c r="C22" s="325"/>
      <c r="D22" s="325"/>
      <c r="E22" s="326"/>
      <c r="F22" s="327"/>
      <c r="G22" s="328"/>
      <c r="H22" s="329"/>
      <c r="I22" s="330"/>
      <c r="J22" s="331"/>
    </row>
    <row r="23" customFormat="false" ht="14.25" hidden="false" customHeight="true" outlineLevel="0" collapsed="false">
      <c r="B23" s="105"/>
      <c r="C23" s="108" t="s">
        <v>172</v>
      </c>
      <c r="D23" s="108"/>
      <c r="E23" s="241" t="n">
        <f aca="false">A14</f>
        <v>0</v>
      </c>
      <c r="F23" s="332" t="s">
        <v>173</v>
      </c>
      <c r="G23" s="333" t="n">
        <v>10</v>
      </c>
      <c r="H23" s="316" t="n">
        <f aca="false">A15</f>
        <v>0</v>
      </c>
      <c r="I23" s="316" t="n">
        <f aca="false">A16</f>
        <v>0</v>
      </c>
      <c r="J23" s="317"/>
    </row>
    <row r="24" customFormat="false" ht="12.8" hidden="false" customHeight="false" outlineLevel="0" collapsed="false">
      <c r="B24" s="105"/>
      <c r="C24" s="108" t="s">
        <v>174</v>
      </c>
      <c r="D24" s="108"/>
      <c r="E24" s="241" t="n">
        <f aca="false">A17</f>
        <v>0</v>
      </c>
      <c r="F24" s="332" t="s">
        <v>175</v>
      </c>
      <c r="G24" s="333" t="n">
        <v>1300</v>
      </c>
      <c r="H24" s="316" t="n">
        <f aca="false">A18</f>
        <v>0</v>
      </c>
      <c r="I24" s="316" t="n">
        <f aca="false">A19</f>
        <v>0</v>
      </c>
      <c r="J24" s="317"/>
    </row>
    <row r="25" customFormat="false" ht="12.8" hidden="false" customHeight="false" outlineLevel="0" collapsed="false">
      <c r="B25" s="105"/>
      <c r="C25" s="108" t="s">
        <v>176</v>
      </c>
      <c r="D25" s="108"/>
      <c r="E25" s="241" t="n">
        <f aca="false">A20</f>
        <v>0</v>
      </c>
      <c r="F25" s="332" t="s">
        <v>175</v>
      </c>
      <c r="G25" s="333" t="n">
        <v>1700</v>
      </c>
      <c r="H25" s="316" t="n">
        <f aca="false">A21</f>
        <v>0</v>
      </c>
      <c r="I25" s="316" t="n">
        <f aca="false">A22</f>
        <v>0</v>
      </c>
      <c r="J25" s="317"/>
    </row>
    <row r="26" customFormat="false" ht="12.8" hidden="false" customHeight="false" outlineLevel="0" collapsed="false">
      <c r="B26" s="105"/>
      <c r="C26" s="108" t="s">
        <v>177</v>
      </c>
      <c r="D26" s="108"/>
      <c r="E26" s="241" t="n">
        <f aca="false">A23</f>
        <v>0</v>
      </c>
      <c r="F26" s="332" t="s">
        <v>178</v>
      </c>
      <c r="G26" s="333" t="n">
        <v>4.7</v>
      </c>
      <c r="H26" s="316" t="n">
        <f aca="false">A24</f>
        <v>0</v>
      </c>
      <c r="I26" s="316" t="n">
        <f aca="false">A25</f>
        <v>0</v>
      </c>
      <c r="J26" s="317"/>
    </row>
    <row r="27" customFormat="false" ht="12.8" hidden="false" customHeight="false" outlineLevel="0" collapsed="false">
      <c r="B27" s="105"/>
      <c r="C27" s="334" t="n">
        <f aca="false">A26</f>
        <v>0</v>
      </c>
      <c r="D27" s="334"/>
      <c r="E27" s="241" t="n">
        <f aca="false">A27</f>
        <v>0</v>
      </c>
      <c r="F27" s="335" t="n">
        <f aca="false">A28</f>
        <v>0</v>
      </c>
      <c r="G27" s="189" t="n">
        <f aca="false">A29</f>
        <v>0</v>
      </c>
      <c r="H27" s="128" t="n">
        <f aca="false">A30</f>
        <v>0</v>
      </c>
      <c r="I27" s="316" t="n">
        <f aca="false">A31</f>
        <v>0</v>
      </c>
      <c r="J27" s="336"/>
    </row>
    <row r="28" customFormat="false" ht="12.8" hidden="false" customHeight="false" outlineLevel="0" collapsed="false">
      <c r="B28" s="105"/>
      <c r="C28" s="334" t="n">
        <f aca="false">A32</f>
        <v>0</v>
      </c>
      <c r="D28" s="334"/>
      <c r="E28" s="241" t="n">
        <f aca="false">A33</f>
        <v>0</v>
      </c>
      <c r="F28" s="335" t="n">
        <f aca="false">A34</f>
        <v>0</v>
      </c>
      <c r="G28" s="189" t="n">
        <f aca="false">A35</f>
        <v>0</v>
      </c>
      <c r="H28" s="128" t="n">
        <f aca="false">A36</f>
        <v>0</v>
      </c>
      <c r="I28" s="316" t="n">
        <f aca="false">A37</f>
        <v>0</v>
      </c>
      <c r="J28" s="336"/>
    </row>
    <row r="29" customFormat="false" ht="12.75" hidden="false" customHeight="true" outlineLevel="0" collapsed="false">
      <c r="B29" s="105"/>
      <c r="C29" s="337" t="s">
        <v>179</v>
      </c>
      <c r="D29" s="337"/>
      <c r="E29" s="241"/>
      <c r="F29" s="338"/>
      <c r="G29" s="210"/>
      <c r="H29" s="128"/>
      <c r="I29" s="316"/>
      <c r="J29" s="317"/>
    </row>
    <row r="30" customFormat="false" ht="12.8" hidden="false" customHeight="false" outlineLevel="0" collapsed="false">
      <c r="B30" s="105"/>
      <c r="C30" s="337"/>
      <c r="D30" s="337"/>
      <c r="E30" s="241"/>
      <c r="F30" s="338"/>
      <c r="G30" s="210"/>
      <c r="H30" s="128"/>
      <c r="I30" s="316"/>
      <c r="J30" s="317"/>
    </row>
    <row r="31" customFormat="false" ht="12.8" hidden="false" customHeight="false" outlineLevel="0" collapsed="false">
      <c r="B31" s="105"/>
      <c r="C31" s="337"/>
      <c r="D31" s="337"/>
      <c r="E31" s="210"/>
      <c r="F31" s="338"/>
      <c r="G31" s="210"/>
      <c r="H31" s="339"/>
      <c r="I31" s="340"/>
      <c r="J31" s="317"/>
    </row>
    <row r="32" customFormat="false" ht="12.8" hidden="false" customHeight="false" outlineLevel="0" collapsed="false">
      <c r="B32" s="105"/>
      <c r="C32" s="337"/>
      <c r="D32" s="337"/>
      <c r="E32" s="210"/>
      <c r="F32" s="338"/>
      <c r="G32" s="210"/>
      <c r="H32" s="339"/>
      <c r="I32" s="340"/>
      <c r="J32" s="317"/>
    </row>
    <row r="33" customFormat="false" ht="12.8" hidden="false" customHeight="false" outlineLevel="0" collapsed="false">
      <c r="B33" s="105"/>
      <c r="C33" s="341"/>
      <c r="D33" s="341"/>
      <c r="E33" s="210"/>
      <c r="F33" s="338"/>
      <c r="G33" s="210"/>
      <c r="H33" s="339"/>
      <c r="I33" s="340"/>
      <c r="J33" s="317"/>
    </row>
    <row r="34" customFormat="false" ht="12.8" hidden="false" customHeight="false" outlineLevel="0" collapsed="false">
      <c r="B34" s="114"/>
      <c r="C34" s="342"/>
      <c r="D34" s="342"/>
      <c r="E34" s="215"/>
      <c r="F34" s="343"/>
      <c r="G34" s="215"/>
      <c r="H34" s="344"/>
      <c r="I34" s="345"/>
      <c r="J34" s="322"/>
    </row>
    <row r="35" customFormat="false" ht="12.8" hidden="false" customHeight="false" outlineLevel="0" collapsed="false">
      <c r="B35" s="105"/>
      <c r="C35" s="304" t="s">
        <v>180</v>
      </c>
      <c r="D35" s="304"/>
      <c r="E35" s="313"/>
      <c r="F35" s="314"/>
      <c r="G35" s="313"/>
      <c r="H35" s="346"/>
      <c r="I35" s="347"/>
      <c r="J35" s="317"/>
    </row>
    <row r="36" customFormat="false" ht="15" hidden="false" customHeight="true" outlineLevel="0" collapsed="false">
      <c r="B36" s="105"/>
      <c r="C36" s="304"/>
      <c r="D36" s="304"/>
      <c r="E36" s="313"/>
      <c r="F36" s="314"/>
      <c r="G36" s="313"/>
      <c r="H36" s="120" t="s">
        <v>27</v>
      </c>
      <c r="I36" s="120" t="s">
        <v>28</v>
      </c>
      <c r="J36" s="120"/>
    </row>
    <row r="37" customFormat="false" ht="12.8" hidden="false" customHeight="false" outlineLevel="0" collapsed="false">
      <c r="B37" s="99"/>
      <c r="C37" s="348"/>
      <c r="D37" s="348"/>
      <c r="E37" s="349"/>
      <c r="F37" s="350"/>
      <c r="G37" s="350"/>
      <c r="H37" s="351"/>
      <c r="I37" s="352"/>
      <c r="J37" s="353"/>
    </row>
    <row r="38" customFormat="false" ht="12.8" hidden="false" customHeight="false" outlineLevel="0" collapsed="false">
      <c r="B38" s="105"/>
      <c r="C38" s="32" t="s">
        <v>181</v>
      </c>
      <c r="D38" s="32"/>
      <c r="E38" s="354"/>
      <c r="F38" s="355"/>
      <c r="G38" s="355"/>
      <c r="H38" s="241" t="n">
        <f aca="false">A38</f>
        <v>0</v>
      </c>
      <c r="I38" s="316" t="n">
        <f aca="false">A39</f>
        <v>0</v>
      </c>
      <c r="J38" s="317"/>
    </row>
    <row r="39" customFormat="false" ht="12.8" hidden="false" customHeight="false" outlineLevel="0" collapsed="false">
      <c r="B39" s="105"/>
      <c r="C39" s="32"/>
      <c r="D39" s="32"/>
      <c r="E39" s="354"/>
      <c r="F39" s="355"/>
      <c r="G39" s="355"/>
      <c r="H39" s="356"/>
      <c r="I39" s="357"/>
      <c r="J39" s="317"/>
    </row>
    <row r="40" customFormat="false" ht="12.8" hidden="false" customHeight="false" outlineLevel="0" collapsed="false">
      <c r="B40" s="105"/>
      <c r="C40" s="32" t="s">
        <v>182</v>
      </c>
      <c r="D40" s="32"/>
      <c r="E40" s="354"/>
      <c r="F40" s="355"/>
      <c r="G40" s="355"/>
      <c r="H40" s="241" t="n">
        <f aca="false">A40</f>
        <v>0</v>
      </c>
      <c r="I40" s="358" t="n">
        <f aca="false">A41</f>
        <v>0</v>
      </c>
      <c r="J40" s="317"/>
    </row>
    <row r="41" customFormat="false" ht="12.8" hidden="false" customHeight="false" outlineLevel="0" collapsed="false">
      <c r="B41" s="105"/>
      <c r="C41" s="32"/>
      <c r="D41" s="32"/>
      <c r="E41" s="354"/>
      <c r="F41" s="355"/>
      <c r="G41" s="355"/>
      <c r="H41" s="241"/>
      <c r="I41" s="358"/>
      <c r="J41" s="317"/>
    </row>
    <row r="42" customFormat="false" ht="12.8" hidden="false" customHeight="false" outlineLevel="0" collapsed="false">
      <c r="B42" s="105"/>
      <c r="C42" s="32" t="s">
        <v>183</v>
      </c>
      <c r="D42" s="32"/>
      <c r="E42" s="354"/>
      <c r="F42" s="355"/>
      <c r="G42" s="355"/>
      <c r="H42" s="241" t="n">
        <f aca="false">A42</f>
        <v>0</v>
      </c>
      <c r="I42" s="316" t="n">
        <f aca="false">A43</f>
        <v>0</v>
      </c>
      <c r="J42" s="317"/>
    </row>
    <row r="43" customFormat="false" ht="12.8" hidden="false" customHeight="false" outlineLevel="0" collapsed="false">
      <c r="B43" s="105"/>
      <c r="C43" s="32"/>
      <c r="D43" s="32"/>
      <c r="E43" s="354"/>
      <c r="F43" s="355"/>
      <c r="G43" s="355"/>
      <c r="H43" s="241"/>
      <c r="I43" s="358"/>
      <c r="J43" s="317"/>
    </row>
    <row r="44" customFormat="false" ht="12.8" hidden="false" customHeight="false" outlineLevel="0" collapsed="false">
      <c r="B44" s="105"/>
      <c r="C44" s="32" t="s">
        <v>143</v>
      </c>
      <c r="D44" s="32"/>
      <c r="E44" s="354"/>
      <c r="F44" s="355"/>
      <c r="G44" s="355"/>
      <c r="H44" s="241" t="n">
        <f aca="false">A44</f>
        <v>0</v>
      </c>
      <c r="I44" s="316" t="n">
        <f aca="false">A45</f>
        <v>0</v>
      </c>
      <c r="J44" s="317"/>
    </row>
    <row r="45" customFormat="false" ht="12.8" hidden="false" customHeight="false" outlineLevel="0" collapsed="false">
      <c r="B45" s="105"/>
      <c r="C45" s="32"/>
      <c r="D45" s="32"/>
      <c r="E45" s="354"/>
      <c r="F45" s="355"/>
      <c r="G45" s="355"/>
      <c r="H45" s="241"/>
      <c r="I45" s="358"/>
      <c r="J45" s="317"/>
    </row>
    <row r="46" customFormat="false" ht="12.8" hidden="false" customHeight="false" outlineLevel="0" collapsed="false">
      <c r="B46" s="105"/>
      <c r="C46" s="16" t="s">
        <v>132</v>
      </c>
      <c r="D46" s="16"/>
      <c r="E46" s="5"/>
      <c r="F46" s="47"/>
      <c r="G46" s="47"/>
      <c r="H46" s="316" t="n">
        <f aca="false">A46</f>
        <v>0</v>
      </c>
      <c r="I46" s="316" t="n">
        <f aca="false">A47</f>
        <v>0</v>
      </c>
      <c r="J46" s="359"/>
    </row>
    <row r="47" customFormat="false" ht="12.8" hidden="false" customHeight="false" outlineLevel="0" collapsed="false">
      <c r="B47" s="114"/>
      <c r="C47" s="360"/>
      <c r="D47" s="360"/>
      <c r="E47" s="115"/>
      <c r="F47" s="361"/>
      <c r="G47" s="361"/>
      <c r="H47" s="362"/>
      <c r="I47" s="361"/>
      <c r="J47" s="154"/>
    </row>
    <row r="48" customFormat="false" ht="19.35" hidden="false" customHeight="true" outlineLevel="0" collapsed="false">
      <c r="B48" s="99"/>
      <c r="C48" s="363" t="s">
        <v>184</v>
      </c>
      <c r="D48" s="363"/>
      <c r="E48" s="363"/>
      <c r="F48" s="363"/>
      <c r="G48" s="363"/>
      <c r="H48" s="363"/>
      <c r="I48" s="363"/>
      <c r="J48" s="363"/>
    </row>
    <row r="49" customFormat="false" ht="12.75" hidden="false" customHeight="true" outlineLevel="0" collapsed="false">
      <c r="B49" s="105"/>
      <c r="C49" s="363"/>
      <c r="D49" s="363"/>
      <c r="E49" s="363"/>
      <c r="F49" s="363"/>
      <c r="G49" s="363"/>
      <c r="H49" s="363"/>
      <c r="I49" s="363"/>
      <c r="J49" s="363"/>
    </row>
    <row r="50" customFormat="false" ht="12.75" hidden="false" customHeight="true" outlineLevel="0" collapsed="false">
      <c r="B50" s="105"/>
      <c r="C50" s="363"/>
      <c r="D50" s="363"/>
      <c r="E50" s="363"/>
      <c r="F50" s="363"/>
      <c r="G50" s="363"/>
      <c r="H50" s="363"/>
      <c r="I50" s="363"/>
      <c r="J50" s="363"/>
    </row>
    <row r="51" customFormat="false" ht="12.75" hidden="false" customHeight="true" outlineLevel="0" collapsed="false">
      <c r="B51" s="105"/>
      <c r="C51" s="363"/>
      <c r="D51" s="363"/>
      <c r="E51" s="363"/>
      <c r="F51" s="363"/>
      <c r="G51" s="363"/>
      <c r="H51" s="363"/>
      <c r="I51" s="363"/>
      <c r="J51" s="363"/>
    </row>
    <row r="52" customFormat="false" ht="20.1" hidden="false" customHeight="true" outlineLevel="0" collapsed="false">
      <c r="B52" s="105"/>
      <c r="C52" s="363"/>
      <c r="D52" s="363"/>
      <c r="E52" s="363"/>
      <c r="F52" s="363"/>
      <c r="G52" s="363"/>
      <c r="H52" s="363"/>
      <c r="I52" s="363"/>
      <c r="J52" s="363"/>
    </row>
    <row r="53" customFormat="false" ht="33.4" hidden="false" customHeight="true" outlineLevel="0" collapsed="false">
      <c r="B53" s="152"/>
      <c r="C53" s="363"/>
      <c r="D53" s="363"/>
      <c r="E53" s="363"/>
      <c r="F53" s="363"/>
      <c r="G53" s="363"/>
      <c r="H53" s="363"/>
      <c r="I53" s="363"/>
      <c r="J53" s="363"/>
      <c r="K53" s="364"/>
    </row>
    <row r="54" customFormat="false" ht="12.8" hidden="false" customHeight="false" outlineLevel="0" collapsed="false">
      <c r="B54" s="365" t="str">
        <f aca="false">"Todistustunnus: "&amp;A1&amp;", 5/8"</f>
        <v>Todistustunnus: , 5/8</v>
      </c>
      <c r="C54" s="365"/>
      <c r="D54" s="365"/>
      <c r="E54" s="365"/>
      <c r="F54" s="365"/>
      <c r="G54" s="365"/>
      <c r="H54" s="365"/>
      <c r="I54" s="365"/>
      <c r="J54" s="365"/>
    </row>
    <row r="55" customFormat="false" ht="12.75" hidden="false" customHeight="true" outlineLevel="0" collapsed="false">
      <c r="B55" s="365"/>
      <c r="C55" s="365"/>
      <c r="D55" s="365"/>
      <c r="E55" s="365"/>
      <c r="F55" s="365"/>
      <c r="G55" s="365"/>
      <c r="H55" s="365"/>
      <c r="I55" s="365"/>
      <c r="J55" s="365"/>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5 B9:I9 E11:H11 B46:E47 F12:F13 L2:GZ6 B37:D45 B8:D8 F8:I8 K2:K24 L7:GZ7 B4:J4 B3:C3 C35 I20 H12:H20 L8:GZ24 B10:B24 H27:I35 L32:GZ36 B32:B36 E23:E36 G27:G36 K55:GZ55 B54:J55 B6 D6:I6">
    <cfRule type="cellIs" priority="2" operator="equal" aboveAverage="0" equalAverage="0" bottom="0" percent="0" rank="0" text="" dxfId="223">
      <formula>"*"</formula>
    </cfRule>
  </conditionalFormatting>
  <conditionalFormatting sqref="B7 I7">
    <cfRule type="cellIs" priority="3" operator="equal" aboveAverage="0" equalAverage="0" bottom="0" percent="0" rank="0" text="" dxfId="224">
      <formula>"*"</formula>
    </cfRule>
  </conditionalFormatting>
  <conditionalFormatting sqref="F46:G46">
    <cfRule type="cellIs" priority="4" operator="equal" aboveAverage="0" equalAverage="0" bottom="0" percent="0" rank="0" text="" dxfId="225">
      <formula>"*"</formula>
    </cfRule>
  </conditionalFormatting>
  <conditionalFormatting sqref="F47:I47">
    <cfRule type="cellIs" priority="5" operator="equal" aboveAverage="0" equalAverage="0" bottom="0" percent="0" rank="0" text="" dxfId="226">
      <formula>"*"</formula>
    </cfRule>
  </conditionalFormatting>
  <conditionalFormatting sqref="I10:I11">
    <cfRule type="cellIs" priority="6" operator="equal" aboveAverage="0" equalAverage="0" bottom="0" percent="0" rank="0" text="" dxfId="227">
      <formula>"*"</formula>
    </cfRule>
  </conditionalFormatting>
  <conditionalFormatting sqref="B48:D51 B52 K48:GZ52">
    <cfRule type="cellIs" priority="7" operator="equal" aboveAverage="0" equalAverage="0" bottom="0" percent="0" rank="0" text="" dxfId="228">
      <formula>"*"</formula>
    </cfRule>
  </conditionalFormatting>
  <conditionalFormatting sqref="F24:G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K54">
    <cfRule type="cellIs" priority="10" operator="equal" aboveAverage="0" equalAverage="0" bottom="0" percent="0" rank="0" text="" dxfId="231">
      <formula>"*"</formula>
    </cfRule>
  </conditionalFormatting>
  <conditionalFormatting sqref="C25:D25 C33:D34 C20 F32:F36">
    <cfRule type="expression" priority="11" aboveAverage="0" equalAverage="0" bottom="0" percent="0" rank="0" text="" dxfId="232">
      <formula>LEFT(C20,1)="*"</formula>
    </cfRule>
  </conditionalFormatting>
  <conditionalFormatting sqref="C24:D24">
    <cfRule type="expression" priority="12" aboveAverage="0" equalAverage="0" bottom="0" percent="0" rank="0" text="" dxfId="233">
      <formula>LEFT(C24,1)="*"</formula>
    </cfRule>
  </conditionalFormatting>
  <conditionalFormatting sqref="K25:GZ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F26:G26 G25">
    <cfRule type="cellIs" priority="15" operator="equal" aboveAverage="0" equalAverage="0" bottom="0" percent="0" rank="0" text="" dxfId="236">
      <formula>"*"</formula>
    </cfRule>
  </conditionalFormatting>
  <conditionalFormatting sqref="C25:D25">
    <cfRule type="expression" priority="16" aboveAverage="0" equalAverage="0" bottom="0" percent="0" rank="0" text="" dxfId="237">
      <formula>LEFT(C25,1)="*"</formula>
    </cfRule>
  </conditionalFormatting>
  <conditionalFormatting sqref="C26:D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E10">
    <cfRule type="cellIs" priority="19" operator="equal" aboveAverage="0" equalAverage="0" bottom="0" percent="0" rank="0" text="" dxfId="240">
      <formula>"*"</formula>
    </cfRule>
  </conditionalFormatting>
  <conditionalFormatting sqref="G10">
    <cfRule type="cellIs" priority="20" operator="equal" aboveAverage="0" equalAverage="0" bottom="0" percent="0" rank="0" text="" dxfId="241">
      <formula>"*"</formula>
    </cfRule>
  </conditionalFormatting>
  <conditionalFormatting sqref="C12:D13">
    <cfRule type="cellIs" priority="21" operator="equal" aboveAverage="0" equalAverage="0" bottom="0" percent="0" rank="0" text="" dxfId="242">
      <formula>"*"</formula>
    </cfRule>
  </conditionalFormatting>
  <conditionalFormatting sqref="F14:F15">
    <cfRule type="cellIs" priority="22" operator="equal" aboveAverage="0" equalAverage="0" bottom="0" percent="0" rank="0" text="" dxfId="243">
      <formula>"*"</formula>
    </cfRule>
  </conditionalFormatting>
  <conditionalFormatting sqref="C14:D15">
    <cfRule type="cellIs" priority="23" operator="equal" aboveAverage="0" equalAverage="0" bottom="0" percent="0" rank="0" text="" dxfId="244">
      <formula>"*"</formula>
    </cfRule>
  </conditionalFormatting>
  <conditionalFormatting sqref="C23:D23">
    <cfRule type="cellIs" priority="24" operator="equal" aboveAverage="0" equalAverage="0" bottom="0" percent="0" rank="0" text="" dxfId="245">
      <formula>"*"</formula>
    </cfRule>
  </conditionalFormatting>
  <conditionalFormatting sqref="D16:D18">
    <cfRule type="cellIs" priority="25" operator="equal" aboveAverage="0" equalAverage="0" bottom="0" percent="0" rank="0" text="" dxfId="246">
      <formula>"*"</formula>
    </cfRule>
  </conditionalFormatting>
  <conditionalFormatting sqref="F23:G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F16:F18">
    <cfRule type="cellIs" priority="28" operator="equal" aboveAverage="0" equalAverage="0" bottom="0" percent="0" rank="0" text="" dxfId="249">
      <formula>"*"</formula>
    </cfRule>
  </conditionalFormatting>
  <conditionalFormatting sqref="F16:F18">
    <cfRule type="cellIs" priority="29" operator="equal" aboveAverage="0" equalAverage="0" bottom="0" percent="0" rank="0" text="" dxfId="250">
      <formula>"*"</formula>
    </cfRule>
  </conditionalFormatting>
  <conditionalFormatting sqref="C16:D18">
    <cfRule type="cellIs" priority="30" operator="equal" aboveAverage="0" equalAverage="0" bottom="0" percent="0" rank="0" text="" dxfId="251">
      <formula>"*"</formula>
    </cfRule>
  </conditionalFormatting>
  <conditionalFormatting sqref="F23:G23">
    <cfRule type="cellIs" priority="31" operator="equal" aboveAverage="0" equalAverage="0" bottom="0" percent="0" rank="0" text="" dxfId="252">
      <formula>"*"</formula>
    </cfRule>
  </conditionalFormatting>
  <conditionalFormatting sqref="C23:D23">
    <cfRule type="cellIs" priority="32" operator="equal" aboveAverage="0" equalAverage="0" bottom="0" percent="0" rank="0" text="" dxfId="253">
      <formula>"*"</formula>
    </cfRule>
  </conditionalFormatting>
  <conditionalFormatting sqref="G24">
    <cfRule type="cellIs" priority="33" operator="equal" aboveAverage="0" equalAverage="0" bottom="0" percent="0" rank="0" text="" dxfId="254">
      <formula>"*"</formula>
    </cfRule>
  </conditionalFormatting>
  <conditionalFormatting sqref="D24">
    <cfRule type="cellIs" priority="34" operator="equal" aboveAverage="0" equalAverage="0" bottom="0" percent="0" rank="0" text="" dxfId="255">
      <formula>"*"</formula>
    </cfRule>
  </conditionalFormatting>
  <conditionalFormatting sqref="G25">
    <cfRule type="cellIs" priority="35" operator="equal" aboveAverage="0" equalAverage="0" bottom="0" percent="0" rank="0" text="" dxfId="256">
      <formula>"*"</formula>
    </cfRule>
  </conditionalFormatting>
  <conditionalFormatting sqref="C25:D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F24">
    <cfRule type="cellIs" priority="38" operator="equal" aboveAverage="0" equalAverage="0" bottom="0" percent="0" rank="0" text="" dxfId="259">
      <formula>"*"</formula>
    </cfRule>
  </conditionalFormatting>
  <conditionalFormatting sqref="G25">
    <cfRule type="cellIs" priority="39" operator="equal" aboveAverage="0" equalAverage="0" bottom="0" percent="0" rank="0" text="" dxfId="260">
      <formula>"*"</formula>
    </cfRule>
  </conditionalFormatting>
  <conditionalFormatting sqref="C26:D26">
    <cfRule type="expression" priority="40" aboveAverage="0" equalAverage="0" bottom="0" percent="0" rank="0" text="" dxfId="261">
      <formula>LEFT(C26,1)="*"</formula>
    </cfRule>
  </conditionalFormatting>
  <conditionalFormatting sqref="G23">
    <cfRule type="cellIs" priority="41" operator="equal" aboveAverage="0" equalAverage="0" bottom="0" percent="0" rank="0" text="" dxfId="262">
      <formula>"*"</formula>
    </cfRule>
  </conditionalFormatting>
  <conditionalFormatting sqref="D23">
    <cfRule type="cellIs" priority="42" operator="equal" aboveAverage="0" equalAverage="0" bottom="0" percent="0" rank="0" text="" dxfId="263">
      <formula>"*"</formula>
    </cfRule>
  </conditionalFormatting>
  <conditionalFormatting sqref="F24:G24">
    <cfRule type="cellIs" priority="43" operator="equal" aboveAverage="0" equalAverage="0" bottom="0" percent="0" rank="0" text="" dxfId="264">
      <formula>"*"</formula>
    </cfRule>
  </conditionalFormatting>
  <conditionalFormatting sqref="C24:D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F23">
    <cfRule type="cellIs" priority="46" operator="equal" aboveAverage="0" equalAverage="0" bottom="0" percent="0" rank="0" text="" dxfId="267">
      <formula>"*"</formula>
    </cfRule>
  </conditionalFormatting>
  <conditionalFormatting sqref="F23:G23">
    <cfRule type="cellIs" priority="47" operator="equal" aboveAverage="0" equalAverage="0" bottom="0" percent="0" rank="0" text="" dxfId="268">
      <formula>"*"</formula>
    </cfRule>
  </conditionalFormatting>
  <conditionalFormatting sqref="C23:D23">
    <cfRule type="cellIs" priority="48" operator="equal" aboveAverage="0" equalAverage="0" bottom="0" percent="0" rank="0" text="" dxfId="269">
      <formula>"*"</formula>
    </cfRule>
  </conditionalFormatting>
  <conditionalFormatting sqref="F24:G24">
    <cfRule type="cellIs" priority="49" operator="equal" aboveAverage="0" equalAverage="0" bottom="0" percent="0" rank="0" text="" dxfId="270">
      <formula>"*"</formula>
    </cfRule>
  </conditionalFormatting>
  <conditionalFormatting sqref="C24:D24">
    <cfRule type="cellIs" priority="50" operator="equal" aboveAverage="0" equalAverage="0" bottom="0" percent="0" rank="0" text="" dxfId="271">
      <formula>"*"</formula>
    </cfRule>
  </conditionalFormatting>
  <conditionalFormatting sqref="G25">
    <cfRule type="cellIs" priority="51" operator="equal" aboveAverage="0" equalAverage="0" bottom="0" percent="0" rank="0" text="" dxfId="272">
      <formula>"*"</formula>
    </cfRule>
  </conditionalFormatting>
  <conditionalFormatting sqref="D25">
    <cfRule type="cellIs" priority="52" operator="equal" aboveAverage="0" equalAverage="0" bottom="0" percent="0" rank="0" text="" dxfId="273">
      <formula>"*"</formula>
    </cfRule>
  </conditionalFormatting>
  <conditionalFormatting sqref="F26:G26">
    <cfRule type="cellIs" priority="53" operator="equal" aboveAverage="0" equalAverage="0" bottom="0" percent="0" rank="0" text="" dxfId="274">
      <formula>"*"</formula>
    </cfRule>
  </conditionalFormatting>
  <conditionalFormatting sqref="C26:D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F27">
    <cfRule type="expression" priority="56" aboveAverage="0" equalAverage="0" bottom="0" percent="0" rank="0" text="" dxfId="277">
      <formula>LEFT(F27,1)="*"</formula>
    </cfRule>
  </conditionalFormatting>
  <conditionalFormatting sqref="F25">
    <cfRule type="cellIs" priority="57" operator="equal" aboveAverage="0" equalAverage="0" bottom="0" percent="0" rank="0" text="" dxfId="278">
      <formula>"*"</formula>
    </cfRule>
  </conditionalFormatting>
  <conditionalFormatting sqref="F25">
    <cfRule type="cellIs" priority="58" operator="equal" aboveAverage="0" equalAverage="0" bottom="0" percent="0" rank="0" text="" dxfId="279">
      <formula>"*"</formula>
    </cfRule>
  </conditionalFormatting>
  <conditionalFormatting sqref="F25">
    <cfRule type="cellIs" priority="59" operator="equal" aboveAverage="0" equalAverage="0" bottom="0" percent="0" rank="0" text="" dxfId="280">
      <formula>"*"</formula>
    </cfRule>
  </conditionalFormatting>
  <conditionalFormatting sqref="F25">
    <cfRule type="cellIs" priority="60" operator="equal" aboveAverage="0" equalAverage="0" bottom="0" percent="0" rank="0" text="" dxfId="281">
      <formula>"*"</formula>
    </cfRule>
  </conditionalFormatting>
  <conditionalFormatting sqref="K28:GZ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D29">
    <cfRule type="expression" priority="63" aboveAverage="0" equalAverage="0" bottom="0" percent="0" rank="0" text="" dxfId="284">
      <formula>LEFT(C28,1)="*"</formula>
    </cfRule>
  </conditionalFormatting>
  <conditionalFormatting sqref="F28:F31">
    <cfRule type="expression" priority="64" aboveAverage="0" equalAverage="0" bottom="0" percent="0" rank="0" text="" dxfId="285">
      <formula>LEFT(F28,1)="*"</formula>
    </cfRule>
  </conditionalFormatting>
  <conditionalFormatting sqref="I12:I14 I16:I17 I19 H23:I26 I38 I42 I44 H46:I46">
    <cfRule type="cellIs" priority="65" operator="equal" aboveAverage="0" equalAverage="0" bottom="0" percent="0" rank="0" text="" dxfId="286">
      <formula>"*"</formula>
    </cfRule>
  </conditionalFormatting>
  <conditionalFormatting sqref="I12:I14 I16:I17 I19 H23:I26 I38 I42 I44 H46:I46">
    <cfRule type="cellIs" priority="66" operator="equal" aboveAverage="0" equalAverage="0" bottom="0" percent="0" rank="0" text="" dxfId="287">
      <formula>"*"</formula>
    </cfRule>
  </conditionalFormatting>
  <conditionalFormatting sqref="I18 I15">
    <cfRule type="cellIs" priority="67" operator="equal" aboveAverage="0" equalAverage="0" bottom="0" percent="0" rank="0" text="" dxfId="288">
      <formula>"*"</formula>
    </cfRule>
  </conditionalFormatting>
  <conditionalFormatting sqref="I18 I15">
    <cfRule type="cellIs" priority="68" operator="equal" aboveAverage="0" equalAverage="0" bottom="0" percent="0" rank="0" text="" dxfId="289">
      <formula>"*"</formula>
    </cfRule>
  </conditionalFormatting>
  <conditionalFormatting sqref="I37 I45 I43 I40">
    <cfRule type="cellIs" priority="69" operator="equal" aboveAverage="0" equalAverage="0" bottom="0" percent="0" rank="0" text="" dxfId="290">
      <formula>"*"</formula>
    </cfRule>
  </conditionalFormatting>
  <conditionalFormatting sqref="I37 I45 I43 I40">
    <cfRule type="cellIs" priority="70" operator="equal" aboveAverage="0" equalAverage="0" bottom="0" percent="0" rank="0" text="" dxfId="291">
      <formula>"*"</formula>
    </cfRule>
  </conditionalFormatting>
  <conditionalFormatting sqref="F12:F18">
    <cfRule type="cellIs" priority="71" operator="equal" aboveAverage="0" equalAverage="0" bottom="0" percent="0" rank="0" text="" dxfId="292">
      <formula>"*"</formula>
    </cfRule>
  </conditionalFormatting>
  <conditionalFormatting sqref="F12:F18">
    <cfRule type="cellIs" priority="72" operator="equal" aboveAverage="0" equalAverage="0" bottom="0" percent="0" rank="0" text="" dxfId="293">
      <formula>"*"</formula>
    </cfRule>
  </conditionalFormatting>
  <conditionalFormatting sqref="F12:F18">
    <cfRule type="cellIs" priority="73" operator="equal" aboveAverage="0" equalAverage="0" bottom="0" percent="0" rank="0" text="" dxfId="294">
      <formula>"*"</formula>
    </cfRule>
  </conditionalFormatting>
  <conditionalFormatting sqref="F12:F18">
    <cfRule type="cellIs" priority="74" operator="equal" aboveAverage="0" equalAverage="0" bottom="0" percent="0" rank="0" text="" dxfId="295">
      <formula>"*"</formula>
    </cfRule>
  </conditionalFormatting>
  <conditionalFormatting sqref="E37:E41">
    <cfRule type="cellIs" priority="75" operator="equal" aboveAverage="0" equalAverage="0" bottom="0" percent="0" rank="0" text="" dxfId="296">
      <formula>"*"</formula>
    </cfRule>
  </conditionalFormatting>
  <conditionalFormatting sqref="E12:E13">
    <cfRule type="cellIs" priority="76" operator="equal" aboveAverage="0" equalAverage="0" bottom="0" percent="0" rank="0" text="" dxfId="297">
      <formula>"*"</formula>
    </cfRule>
  </conditionalFormatting>
  <conditionalFormatting sqref="E14:E18">
    <cfRule type="cellIs" priority="77" operator="equal" aboveAverage="0" equalAverage="0" bottom="0" percent="0" rank="0" text="" dxfId="298">
      <formula>"*"</formula>
    </cfRule>
  </conditionalFormatting>
  <conditionalFormatting sqref="G12:G18">
    <cfRule type="cellIs" priority="78" operator="equal" aboveAverage="0" equalAverage="0" bottom="0" percent="0" rank="0" text="" dxfId="299">
      <formula>"*"</formula>
    </cfRule>
  </conditionalFormatting>
  <conditionalFormatting sqref="H37:H38 H42:H45 H40">
    <cfRule type="cellIs" priority="79" operator="equal" aboveAverage="0" equalAverage="0" bottom="0" percent="0" rank="0" text="" dxfId="300">
      <formula>"*"</formula>
    </cfRule>
  </conditionalFormatting>
  <conditionalFormatting sqref="C21:D22">
    <cfRule type="cellIs" priority="80" operator="equal" aboveAverage="0" equalAverage="0" bottom="0" percent="0" rank="0" text="" dxfId="301">
      <formula>"*"</formula>
    </cfRule>
  </conditionalFormatting>
  <conditionalFormatting sqref="E21:E22">
    <cfRule type="cellIs" priority="81" operator="equal" aboveAverage="0" equalAverage="0" bottom="0" percent="0" rank="0" text="" dxfId="302">
      <formula>"*"</formula>
    </cfRule>
  </conditionalFormatting>
  <conditionalFormatting sqref="G21:G22">
    <cfRule type="cellIs" priority="82" operator="equal" aboveAverage="0" equalAverage="0" bottom="0" percent="0" rank="0" text="" dxfId="303">
      <formula>"*"</formula>
    </cfRule>
  </conditionalFormatting>
  <conditionalFormatting sqref="H21:H22">
    <cfRule type="cellIs" priority="83" operator="equal" aboveAverage="0" equalAverage="0" bottom="0" percent="0" rank="0" text="" dxfId="304">
      <formula>"*"</formula>
    </cfRule>
  </conditionalFormatting>
  <conditionalFormatting sqref="I21:I22">
    <cfRule type="cellIs" priority="84" operator="equal" aboveAverage="0" equalAverage="0" bottom="0" percent="0" rank="0" text="" dxfId="305">
      <formula>"*"</formula>
    </cfRule>
  </conditionalFormatting>
  <conditionalFormatting sqref="H36">
    <cfRule type="cellIs" priority="85" operator="equal" aboveAverage="0" equalAverage="0" bottom="0" percent="0" rank="0" text="" dxfId="306">
      <formula>"*"</formula>
    </cfRule>
  </conditionalFormatting>
  <conditionalFormatting sqref="I36">
    <cfRule type="cellIs" priority="86" operator="equal" aboveAverage="0" equalAverage="0" bottom="0" percent="0" rank="0" text="" dxfId="307">
      <formula>"*"</formula>
    </cfRule>
  </conditionalFormatting>
  <conditionalFormatting sqref="C19:G19">
    <cfRule type="cellIs" priority="87" operator="equal" aboveAverage="0" equalAverage="0" bottom="0" percent="0" rank="0" text="" dxfId="308">
      <formula>"*"</formula>
    </cfRule>
  </conditionalFormatting>
  <conditionalFormatting sqref="I41">
    <cfRule type="cellIs" priority="88" operator="equal" aboveAverage="0" equalAverage="0" bottom="0" percent="0" rank="0" text="" dxfId="309">
      <formula>"*"</formula>
    </cfRule>
  </conditionalFormatting>
  <conditionalFormatting sqref="I41">
    <cfRule type="cellIs" priority="89" operator="equal" aboveAverage="0" equalAverage="0" bottom="0" percent="0" rank="0" text="" dxfId="310">
      <formula>"*"</formula>
    </cfRule>
  </conditionalFormatting>
  <conditionalFormatting sqref="H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C7:AMJ38 C39:G47 J39:AMJ39 H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53"/>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O24" activeCellId="0" sqref="O24"/>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row>
    <row r="2" s="368" customFormat="true" ht="39.95" hidden="false" customHeight="true" outlineLevel="0" collapsed="false">
      <c r="A2" s="249"/>
      <c r="B2" s="367" t="s">
        <v>185</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c r="B3" s="369" t="s">
        <v>186</v>
      </c>
      <c r="C3" s="369"/>
      <c r="D3" s="369"/>
      <c r="E3" s="369"/>
      <c r="F3" s="369"/>
    </row>
    <row r="4" customFormat="false" ht="21.75" hidden="false" customHeight="true" outlineLevel="0" collapsed="false">
      <c r="B4" s="370" t="s">
        <v>187</v>
      </c>
      <c r="C4" s="102"/>
      <c r="D4" s="371"/>
      <c r="E4" s="371"/>
      <c r="F4" s="372"/>
    </row>
    <row r="5" customFormat="false" ht="12.8" hidden="false" customHeight="false" outlineLevel="0" collapsed="false">
      <c r="B5" s="373" t="n">
        <f aca="false">A2</f>
        <v>0</v>
      </c>
      <c r="C5" s="373"/>
      <c r="D5" s="373"/>
      <c r="E5" s="373"/>
      <c r="F5" s="373"/>
      <c r="G5" s="13"/>
    </row>
    <row r="6" customFormat="false" ht="12.8" hidden="false" customHeight="false" outlineLevel="0" collapsed="false">
      <c r="B6" s="373"/>
      <c r="C6" s="373"/>
      <c r="D6" s="373"/>
      <c r="E6" s="373"/>
      <c r="F6" s="373"/>
    </row>
    <row r="7" customFormat="false" ht="12.8" hidden="false" customHeight="false" outlineLevel="0" collapsed="false">
      <c r="B7" s="373"/>
      <c r="C7" s="373"/>
      <c r="D7" s="373"/>
      <c r="E7" s="373"/>
      <c r="F7" s="373"/>
    </row>
    <row r="8" customFormat="false" ht="12.8" hidden="false" customHeight="false" outlineLevel="0" collapsed="false">
      <c r="B8" s="373"/>
      <c r="C8" s="373"/>
      <c r="D8" s="373"/>
      <c r="E8" s="373"/>
      <c r="F8" s="373"/>
    </row>
    <row r="9" customFormat="false" ht="12.8" hidden="false" customHeight="false" outlineLevel="0" collapsed="false">
      <c r="B9" s="373"/>
      <c r="C9" s="373"/>
      <c r="D9" s="373"/>
      <c r="E9" s="373"/>
      <c r="F9" s="373"/>
    </row>
    <row r="10" customFormat="false" ht="12.8" hidden="false" customHeight="false" outlineLevel="0" collapsed="false">
      <c r="B10" s="373"/>
      <c r="C10" s="373"/>
      <c r="D10" s="373"/>
      <c r="E10" s="373"/>
      <c r="F10" s="373"/>
    </row>
    <row r="11" customFormat="false" ht="21.75" hidden="false" customHeight="true" outlineLevel="0" collapsed="false">
      <c r="A11" s="166"/>
      <c r="B11" s="374" t="s">
        <v>188</v>
      </c>
      <c r="C11" s="374"/>
      <c r="D11" s="374"/>
      <c r="E11" s="374"/>
      <c r="F11" s="374"/>
    </row>
    <row r="12" customFormat="false" ht="12.8" hidden="false" customHeight="false" outlineLevel="0" collapsed="false">
      <c r="A12" s="166"/>
      <c r="B12" s="375" t="n">
        <v>1</v>
      </c>
      <c r="C12" s="376" t="n">
        <f aca="false">A4</f>
        <v>0</v>
      </c>
      <c r="D12" s="376"/>
      <c r="E12" s="376"/>
      <c r="F12" s="376"/>
    </row>
    <row r="13" customFormat="false" ht="12.8" hidden="false" customHeight="false" outlineLevel="0" collapsed="false">
      <c r="A13" s="166"/>
      <c r="B13" s="375" t="n">
        <v>2</v>
      </c>
      <c r="C13" s="376" t="n">
        <f aca="false">A6</f>
        <v>0</v>
      </c>
      <c r="D13" s="376"/>
      <c r="E13" s="376"/>
      <c r="F13" s="376"/>
    </row>
    <row r="14" customFormat="false" ht="12.8" hidden="false" customHeight="false" outlineLevel="0" collapsed="false">
      <c r="A14" s="166"/>
      <c r="B14" s="375" t="n">
        <v>3</v>
      </c>
      <c r="C14" s="376" t="n">
        <f aca="false">A8</f>
        <v>0</v>
      </c>
      <c r="D14" s="376"/>
      <c r="E14" s="376"/>
      <c r="F14" s="376"/>
    </row>
    <row r="15" customFormat="false" ht="23.85" hidden="false" customHeight="false" outlineLevel="0" collapsed="false">
      <c r="A15" s="166"/>
      <c r="B15" s="377"/>
      <c r="C15" s="378" t="s">
        <v>189</v>
      </c>
      <c r="D15" s="378" t="s">
        <v>190</v>
      </c>
      <c r="E15" s="378" t="s">
        <v>191</v>
      </c>
      <c r="F15" s="379" t="s">
        <v>192</v>
      </c>
    </row>
    <row r="16" customFormat="false" ht="18" hidden="false" customHeight="true" outlineLevel="0" collapsed="false">
      <c r="A16" s="166"/>
      <c r="B16" s="380"/>
      <c r="C16" s="120" t="s">
        <v>27</v>
      </c>
      <c r="D16" s="120" t="s">
        <v>27</v>
      </c>
      <c r="E16" s="120" t="s">
        <v>27</v>
      </c>
      <c r="F16" s="120" t="s">
        <v>30</v>
      </c>
    </row>
    <row r="17" customFormat="false" ht="12.8" hidden="false" customHeight="false" outlineLevel="0" collapsed="false">
      <c r="A17" s="166"/>
      <c r="B17" s="375" t="n">
        <v>1</v>
      </c>
      <c r="C17" s="381" t="n">
        <f aca="false">A10</f>
        <v>0</v>
      </c>
      <c r="D17" s="381" t="n">
        <f aca="false">A11</f>
        <v>0</v>
      </c>
      <c r="E17" s="381" t="n">
        <f aca="false">A12</f>
        <v>0</v>
      </c>
      <c r="F17" s="381" t="n">
        <f aca="false">A13</f>
        <v>0</v>
      </c>
    </row>
    <row r="18" customFormat="false" ht="12.8" hidden="false" customHeight="false" outlineLevel="0" collapsed="false">
      <c r="A18" s="166"/>
      <c r="B18" s="375" t="n">
        <v>2</v>
      </c>
      <c r="C18" s="381" t="n">
        <f aca="false">A14</f>
        <v>0</v>
      </c>
      <c r="D18" s="381" t="n">
        <f aca="false">A15</f>
        <v>0</v>
      </c>
      <c r="E18" s="381" t="n">
        <f aca="false">A16</f>
        <v>0</v>
      </c>
      <c r="F18" s="381" t="n">
        <f aca="false">A17</f>
        <v>0</v>
      </c>
    </row>
    <row r="19" customFormat="false" ht="12.8" hidden="false" customHeight="false" outlineLevel="0" collapsed="false">
      <c r="A19" s="166"/>
      <c r="B19" s="375" t="n">
        <v>3</v>
      </c>
      <c r="C19" s="381" t="n">
        <f aca="false">A18</f>
        <v>0</v>
      </c>
      <c r="D19" s="381" t="n">
        <f aca="false">A19</f>
        <v>0</v>
      </c>
      <c r="E19" s="381" t="n">
        <f aca="false">A20</f>
        <v>0</v>
      </c>
      <c r="F19" s="381" t="n">
        <f aca="false">A21</f>
        <v>0</v>
      </c>
    </row>
    <row r="20" customFormat="false" ht="21.75" hidden="false" customHeight="true" outlineLevel="0" collapsed="false">
      <c r="A20" s="166"/>
      <c r="B20" s="382" t="s">
        <v>193</v>
      </c>
      <c r="C20" s="102"/>
      <c r="D20" s="371"/>
      <c r="E20" s="371"/>
      <c r="F20" s="383"/>
    </row>
    <row r="21" customFormat="false" ht="12.8" hidden="false" customHeight="true" outlineLevel="0" collapsed="false">
      <c r="A21" s="166"/>
      <c r="B21" s="373" t="n">
        <f aca="false">A22</f>
        <v>0</v>
      </c>
      <c r="C21" s="373"/>
      <c r="D21" s="373"/>
      <c r="E21" s="373"/>
      <c r="F21" s="373"/>
    </row>
    <row r="22" customFormat="false" ht="12.8" hidden="false" customHeight="false" outlineLevel="0" collapsed="false">
      <c r="A22" s="166"/>
      <c r="B22" s="373"/>
      <c r="C22" s="373"/>
      <c r="D22" s="373"/>
      <c r="E22" s="373"/>
      <c r="F22" s="373"/>
    </row>
    <row r="23" customFormat="false" ht="12.8" hidden="false" customHeight="false" outlineLevel="0" collapsed="false">
      <c r="A23" s="166"/>
      <c r="B23" s="373"/>
      <c r="C23" s="373"/>
      <c r="D23" s="373"/>
      <c r="E23" s="373"/>
      <c r="F23" s="373"/>
    </row>
    <row r="24" customFormat="false" ht="12.8" hidden="false" customHeight="false" outlineLevel="0" collapsed="false">
      <c r="A24" s="166"/>
      <c r="B24" s="373"/>
      <c r="C24" s="373"/>
      <c r="D24" s="373"/>
      <c r="E24" s="373"/>
      <c r="F24" s="373"/>
    </row>
    <row r="25" customFormat="false" ht="12.8" hidden="false" customHeight="false" outlineLevel="0" collapsed="false">
      <c r="A25" s="166"/>
      <c r="B25" s="373"/>
      <c r="C25" s="373"/>
      <c r="D25" s="373"/>
      <c r="E25" s="373"/>
      <c r="F25" s="373"/>
    </row>
    <row r="26" customFormat="false" ht="12.8" hidden="false" customHeight="false" outlineLevel="0" collapsed="false">
      <c r="A26" s="166"/>
      <c r="B26" s="373"/>
      <c r="C26" s="373"/>
      <c r="D26" s="373"/>
      <c r="E26" s="373"/>
      <c r="F26" s="373"/>
    </row>
    <row r="27" customFormat="false" ht="21.75" hidden="false" customHeight="true" outlineLevel="0" collapsed="false">
      <c r="A27" s="166"/>
      <c r="B27" s="374" t="s">
        <v>188</v>
      </c>
      <c r="C27" s="374"/>
      <c r="D27" s="374"/>
      <c r="E27" s="374"/>
      <c r="F27" s="374"/>
    </row>
    <row r="28" customFormat="false" ht="12.8" hidden="false" customHeight="false" outlineLevel="0" collapsed="false">
      <c r="A28" s="166"/>
      <c r="B28" s="375" t="n">
        <v>1</v>
      </c>
      <c r="C28" s="376" t="n">
        <f aca="false">A24</f>
        <v>0</v>
      </c>
      <c r="D28" s="376"/>
      <c r="E28" s="376"/>
      <c r="F28" s="376"/>
    </row>
    <row r="29" customFormat="false" ht="12.8" hidden="false" customHeight="false" outlineLevel="0" collapsed="false">
      <c r="A29" s="166"/>
      <c r="B29" s="375" t="n">
        <v>2</v>
      </c>
      <c r="C29" s="376" t="n">
        <f aca="false">A26</f>
        <v>0</v>
      </c>
      <c r="D29" s="376"/>
      <c r="E29" s="376"/>
      <c r="F29" s="376"/>
    </row>
    <row r="30" customFormat="false" ht="12.8" hidden="false" customHeight="false" outlineLevel="0" collapsed="false">
      <c r="A30" s="166"/>
      <c r="B30" s="375" t="n">
        <v>3</v>
      </c>
      <c r="C30" s="376" t="n">
        <f aca="false">A28</f>
        <v>0</v>
      </c>
      <c r="D30" s="376"/>
      <c r="E30" s="376"/>
      <c r="F30" s="376"/>
    </row>
    <row r="31" customFormat="false" ht="23.85" hidden="false" customHeight="false" outlineLevel="0" collapsed="false">
      <c r="A31" s="166"/>
      <c r="B31" s="384"/>
      <c r="C31" s="378" t="s">
        <v>189</v>
      </c>
      <c r="D31" s="378" t="s">
        <v>194</v>
      </c>
      <c r="E31" s="378" t="s">
        <v>195</v>
      </c>
      <c r="F31" s="379" t="s">
        <v>192</v>
      </c>
    </row>
    <row r="32" customFormat="false" ht="18" hidden="false" customHeight="true" outlineLevel="0" collapsed="false">
      <c r="A32" s="166"/>
      <c r="B32" s="384"/>
      <c r="C32" s="120" t="s">
        <v>27</v>
      </c>
      <c r="D32" s="120" t="s">
        <v>27</v>
      </c>
      <c r="E32" s="120" t="s">
        <v>27</v>
      </c>
      <c r="F32" s="120" t="s">
        <v>30</v>
      </c>
    </row>
    <row r="33" customFormat="false" ht="12.8" hidden="false" customHeight="false" outlineLevel="0" collapsed="false">
      <c r="A33" s="166"/>
      <c r="B33" s="375" t="n">
        <v>1</v>
      </c>
      <c r="C33" s="381" t="n">
        <f aca="false">A30</f>
        <v>0</v>
      </c>
      <c r="D33" s="381" t="n">
        <f aca="false">A31</f>
        <v>0</v>
      </c>
      <c r="E33" s="381" t="n">
        <f aca="false">A32</f>
        <v>0</v>
      </c>
      <c r="F33" s="381" t="n">
        <f aca="false">A33</f>
        <v>0</v>
      </c>
    </row>
    <row r="34" customFormat="false" ht="12.8" hidden="false" customHeight="false" outlineLevel="0" collapsed="false">
      <c r="A34" s="166"/>
      <c r="B34" s="375" t="n">
        <v>2</v>
      </c>
      <c r="C34" s="381" t="n">
        <f aca="false">A34</f>
        <v>0</v>
      </c>
      <c r="D34" s="381" t="n">
        <f aca="false">A35</f>
        <v>0</v>
      </c>
      <c r="E34" s="381" t="n">
        <f aca="false">A36</f>
        <v>0</v>
      </c>
      <c r="F34" s="381" t="n">
        <f aca="false">A37</f>
        <v>0</v>
      </c>
    </row>
    <row r="35" customFormat="false" ht="12.8" hidden="false" customHeight="false" outlineLevel="0" collapsed="false">
      <c r="A35" s="166"/>
      <c r="B35" s="375" t="n">
        <v>3</v>
      </c>
      <c r="C35" s="381" t="n">
        <f aca="false">A38</f>
        <v>0</v>
      </c>
      <c r="D35" s="381" t="n">
        <f aca="false">A39</f>
        <v>0</v>
      </c>
      <c r="E35" s="381" t="n">
        <f aca="false">A40</f>
        <v>0</v>
      </c>
      <c r="F35" s="381" t="n">
        <f aca="false">A41</f>
        <v>0</v>
      </c>
    </row>
    <row r="36" customFormat="false" ht="21.75" hidden="false" customHeight="true" outlineLevel="0" collapsed="false">
      <c r="A36" s="166"/>
      <c r="B36" s="382" t="s">
        <v>196</v>
      </c>
      <c r="C36" s="385"/>
      <c r="D36" s="14"/>
      <c r="E36" s="14"/>
      <c r="F36" s="383"/>
    </row>
    <row r="37" customFormat="false" ht="12.8" hidden="false" customHeight="false" outlineLevel="0" collapsed="false">
      <c r="A37" s="166"/>
      <c r="B37" s="373" t="n">
        <f aca="false">A42</f>
        <v>0</v>
      </c>
      <c r="C37" s="373"/>
      <c r="D37" s="373"/>
      <c r="E37" s="373"/>
      <c r="F37" s="373"/>
    </row>
    <row r="38" customFormat="false" ht="12.8" hidden="false" customHeight="false" outlineLevel="0" collapsed="false">
      <c r="A38" s="166"/>
      <c r="B38" s="373"/>
      <c r="C38" s="373"/>
      <c r="D38" s="373"/>
      <c r="E38" s="373"/>
      <c r="F38" s="373"/>
    </row>
    <row r="39" customFormat="false" ht="12.8" hidden="false" customHeight="false" outlineLevel="0" collapsed="false">
      <c r="A39" s="166"/>
      <c r="B39" s="373"/>
      <c r="C39" s="373"/>
      <c r="D39" s="373"/>
      <c r="E39" s="373"/>
      <c r="F39" s="373"/>
    </row>
    <row r="40" customFormat="false" ht="12.8" hidden="false" customHeight="false" outlineLevel="0" collapsed="false">
      <c r="A40" s="166"/>
      <c r="B40" s="373"/>
      <c r="C40" s="373"/>
      <c r="D40" s="373"/>
      <c r="E40" s="373"/>
      <c r="F40" s="373"/>
    </row>
    <row r="41" customFormat="false" ht="12.8" hidden="false" customHeight="false" outlineLevel="0" collapsed="false">
      <c r="A41" s="166"/>
      <c r="B41" s="373"/>
      <c r="C41" s="373"/>
      <c r="D41" s="373"/>
      <c r="E41" s="373"/>
      <c r="F41" s="373"/>
    </row>
    <row r="42" customFormat="false" ht="12.8" hidden="false" customHeight="false" outlineLevel="0" collapsed="false">
      <c r="A42" s="166"/>
      <c r="B42" s="373"/>
      <c r="C42" s="373"/>
      <c r="D42" s="373"/>
      <c r="E42" s="373"/>
      <c r="F42" s="373"/>
    </row>
    <row r="43" customFormat="false" ht="21.75" hidden="false" customHeight="true" outlineLevel="0" collapsed="false">
      <c r="A43" s="166"/>
      <c r="B43" s="374" t="s">
        <v>188</v>
      </c>
      <c r="C43" s="374"/>
      <c r="D43" s="374"/>
      <c r="E43" s="374"/>
      <c r="F43" s="374"/>
    </row>
    <row r="44" customFormat="false" ht="12.8" hidden="false" customHeight="false" outlineLevel="0" collapsed="false">
      <c r="A44" s="166"/>
      <c r="B44" s="375" t="n">
        <v>1</v>
      </c>
      <c r="C44" s="376" t="n">
        <f aca="false">A44</f>
        <v>0</v>
      </c>
      <c r="D44" s="376"/>
      <c r="E44" s="376"/>
      <c r="F44" s="376"/>
    </row>
    <row r="45" customFormat="false" ht="12.8" hidden="false" customHeight="false" outlineLevel="0" collapsed="false">
      <c r="A45" s="166"/>
      <c r="B45" s="375" t="n">
        <v>2</v>
      </c>
      <c r="C45" s="376" t="n">
        <f aca="false">A46</f>
        <v>0</v>
      </c>
      <c r="D45" s="376"/>
      <c r="E45" s="376"/>
      <c r="F45" s="376"/>
    </row>
    <row r="46" customFormat="false" ht="12.8" hidden="false" customHeight="false" outlineLevel="0" collapsed="false">
      <c r="A46" s="166"/>
      <c r="B46" s="375" t="n">
        <v>3</v>
      </c>
      <c r="C46" s="376" t="n">
        <f aca="false">A48</f>
        <v>0</v>
      </c>
      <c r="D46" s="376"/>
      <c r="E46" s="376"/>
      <c r="F46" s="376"/>
    </row>
    <row r="47" customFormat="false" ht="23.85" hidden="false" customHeight="false" outlineLevel="0" collapsed="false">
      <c r="A47" s="166"/>
      <c r="B47" s="384"/>
      <c r="C47" s="378" t="s">
        <v>197</v>
      </c>
      <c r="D47" s="378" t="s">
        <v>194</v>
      </c>
      <c r="E47" s="378" t="s">
        <v>195</v>
      </c>
      <c r="F47" s="379" t="s">
        <v>192</v>
      </c>
    </row>
    <row r="48" customFormat="false" ht="18" hidden="false" customHeight="true" outlineLevel="0" collapsed="false">
      <c r="A48" s="166"/>
      <c r="B48" s="384"/>
      <c r="C48" s="120" t="s">
        <v>27</v>
      </c>
      <c r="D48" s="120" t="s">
        <v>27</v>
      </c>
      <c r="E48" s="120" t="s">
        <v>27</v>
      </c>
      <c r="F48" s="120" t="s">
        <v>30</v>
      </c>
    </row>
    <row r="49" customFormat="false" ht="12.8" hidden="false" customHeight="false" outlineLevel="0" collapsed="false">
      <c r="A49" s="166"/>
      <c r="B49" s="375" t="n">
        <v>1</v>
      </c>
      <c r="C49" s="381" t="n">
        <f aca="false">A50</f>
        <v>0</v>
      </c>
      <c r="D49" s="381" t="n">
        <f aca="false">A51</f>
        <v>0</v>
      </c>
      <c r="E49" s="381" t="n">
        <f aca="false">A52</f>
        <v>0</v>
      </c>
      <c r="F49" s="381" t="n">
        <f aca="false">A53</f>
        <v>0</v>
      </c>
    </row>
    <row r="50" customFormat="false" ht="12.8" hidden="false" customHeight="false" outlineLevel="0" collapsed="false">
      <c r="A50" s="166"/>
      <c r="B50" s="375" t="n">
        <v>2</v>
      </c>
      <c r="C50" s="381" t="n">
        <f aca="false">A54</f>
        <v>0</v>
      </c>
      <c r="D50" s="381" t="n">
        <f aca="false">A55</f>
        <v>0</v>
      </c>
      <c r="E50" s="381" t="n">
        <f aca="false">A56</f>
        <v>0</v>
      </c>
      <c r="F50" s="381" t="n">
        <f aca="false">A57</f>
        <v>0</v>
      </c>
    </row>
    <row r="51" customFormat="false" ht="12.8" hidden="false" customHeight="false" outlineLevel="0" collapsed="false">
      <c r="A51" s="166"/>
      <c r="B51" s="375" t="n">
        <v>3</v>
      </c>
      <c r="C51" s="381" t="n">
        <f aca="false">A58</f>
        <v>0</v>
      </c>
      <c r="D51" s="381" t="n">
        <f aca="false">A59</f>
        <v>0</v>
      </c>
      <c r="E51" s="381" t="n">
        <f aca="false">A60</f>
        <v>0</v>
      </c>
      <c r="F51" s="381" t="n">
        <f aca="false">A61</f>
        <v>0</v>
      </c>
    </row>
    <row r="52" customFormat="false" ht="16.95" hidden="false" customHeight="true" outlineLevel="0" collapsed="false">
      <c r="B52" s="292" t="str">
        <f aca="false">"Todistustunnus: "&amp;A1&amp;", 6/8"</f>
        <v>Todistustunnus: , 6/8</v>
      </c>
      <c r="C52" s="292"/>
      <c r="D52" s="292"/>
      <c r="E52" s="292"/>
      <c r="F52" s="292"/>
    </row>
    <row r="53" customFormat="false" ht="12.8" hidden="false" customHeight="false" outlineLevel="0" collapsed="false">
      <c r="B53" s="386"/>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56" activeCellId="0" sqref="A56"/>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row>
    <row r="2" customFormat="false" ht="21.75" hidden="false" customHeight="true" outlineLevel="0" collapsed="false">
      <c r="B2" s="370" t="s">
        <v>198</v>
      </c>
      <c r="C2" s="102"/>
      <c r="D2" s="371"/>
      <c r="E2" s="371"/>
      <c r="F2" s="372"/>
    </row>
    <row r="3" customFormat="false" ht="12.8" hidden="false" customHeight="false" outlineLevel="0" collapsed="false">
      <c r="B3" s="373" t="n">
        <f aca="false">A2</f>
        <v>0</v>
      </c>
      <c r="C3" s="373"/>
      <c r="D3" s="373"/>
      <c r="E3" s="373"/>
      <c r="F3" s="373"/>
    </row>
    <row r="4" customFormat="false" ht="12.8" hidden="false" customHeight="false" outlineLevel="0" collapsed="false">
      <c r="B4" s="373"/>
      <c r="C4" s="373"/>
      <c r="D4" s="373"/>
      <c r="E4" s="373"/>
      <c r="F4" s="373"/>
    </row>
    <row r="5" customFormat="false" ht="12.8" hidden="false" customHeight="false" outlineLevel="0" collapsed="false">
      <c r="B5" s="373"/>
      <c r="C5" s="373"/>
      <c r="D5" s="373"/>
      <c r="E5" s="373"/>
      <c r="F5" s="373"/>
      <c r="G5" s="4"/>
    </row>
    <row r="6" customFormat="false" ht="12.8" hidden="false" customHeight="false" outlineLevel="0" collapsed="false">
      <c r="B6" s="373"/>
      <c r="C6" s="373"/>
      <c r="D6" s="373"/>
      <c r="E6" s="373"/>
      <c r="F6" s="373"/>
      <c r="G6" s="13"/>
    </row>
    <row r="7" customFormat="false" ht="12.8" hidden="false" customHeight="false" outlineLevel="0" collapsed="false">
      <c r="B7" s="373"/>
      <c r="C7" s="373"/>
      <c r="D7" s="373"/>
      <c r="E7" s="373"/>
      <c r="F7" s="373"/>
    </row>
    <row r="8" customFormat="false" ht="12.8" hidden="false" customHeight="false" outlineLevel="0" collapsed="false">
      <c r="B8" s="373"/>
      <c r="C8" s="373"/>
      <c r="D8" s="373"/>
      <c r="E8" s="373"/>
      <c r="F8" s="373"/>
    </row>
    <row r="9" customFormat="false" ht="12.8" hidden="false" customHeight="false" outlineLevel="0" collapsed="false">
      <c r="B9" s="373"/>
      <c r="C9" s="373"/>
      <c r="D9" s="373"/>
      <c r="E9" s="373"/>
      <c r="F9" s="373"/>
    </row>
    <row r="10" customFormat="false" ht="21.75" hidden="false" customHeight="true" outlineLevel="0" collapsed="false">
      <c r="A10" s="166"/>
      <c r="B10" s="387" t="s">
        <v>188</v>
      </c>
      <c r="C10" s="387"/>
      <c r="D10" s="387"/>
      <c r="E10" s="387"/>
      <c r="F10" s="387"/>
    </row>
    <row r="11" customFormat="false" ht="12.8" hidden="false" customHeight="false" outlineLevel="0" collapsed="false">
      <c r="A11" s="166"/>
      <c r="B11" s="375" t="n">
        <v>1</v>
      </c>
      <c r="C11" s="388" t="n">
        <f aca="false">A4</f>
        <v>0</v>
      </c>
      <c r="D11" s="388"/>
      <c r="E11" s="388"/>
      <c r="F11" s="388"/>
    </row>
    <row r="12" customFormat="false" ht="12.8" hidden="false" customHeight="false" outlineLevel="0" collapsed="false">
      <c r="A12" s="166"/>
      <c r="B12" s="375" t="n">
        <v>2</v>
      </c>
      <c r="C12" s="388" t="n">
        <f aca="false">A6</f>
        <v>0</v>
      </c>
      <c r="D12" s="388"/>
      <c r="E12" s="388"/>
      <c r="F12" s="388"/>
    </row>
    <row r="13" customFormat="false" ht="12.8" hidden="false" customHeight="false" outlineLevel="0" collapsed="false">
      <c r="A13" s="166"/>
      <c r="B13" s="375" t="n">
        <v>3</v>
      </c>
      <c r="C13" s="388" t="n">
        <f aca="false">A8</f>
        <v>0</v>
      </c>
      <c r="D13" s="388"/>
      <c r="E13" s="388"/>
      <c r="F13" s="388"/>
    </row>
    <row r="14" customFormat="false" ht="23.85" hidden="false" customHeight="false" outlineLevel="0" collapsed="false">
      <c r="A14" s="166"/>
      <c r="B14" s="384"/>
      <c r="C14" s="378" t="s">
        <v>197</v>
      </c>
      <c r="D14" s="378" t="s">
        <v>194</v>
      </c>
      <c r="E14" s="378" t="s">
        <v>195</v>
      </c>
      <c r="F14" s="379" t="s">
        <v>192</v>
      </c>
    </row>
    <row r="15" customFormat="false" ht="18" hidden="false" customHeight="true" outlineLevel="0" collapsed="false">
      <c r="A15" s="166"/>
      <c r="B15" s="384"/>
      <c r="C15" s="120" t="s">
        <v>27</v>
      </c>
      <c r="D15" s="120" t="s">
        <v>27</v>
      </c>
      <c r="E15" s="120" t="s">
        <v>27</v>
      </c>
      <c r="F15" s="120" t="s">
        <v>30</v>
      </c>
    </row>
    <row r="16" customFormat="false" ht="12.8" hidden="false" customHeight="false" outlineLevel="0" collapsed="false">
      <c r="A16" s="166"/>
      <c r="B16" s="375" t="n">
        <v>1</v>
      </c>
      <c r="C16" s="381" t="n">
        <f aca="false">A10</f>
        <v>0</v>
      </c>
      <c r="D16" s="381" t="n">
        <f aca="false">A11</f>
        <v>0</v>
      </c>
      <c r="E16" s="381" t="n">
        <f aca="false">A12</f>
        <v>0</v>
      </c>
      <c r="F16" s="381" t="n">
        <f aca="false">A13</f>
        <v>0</v>
      </c>
    </row>
    <row r="17" customFormat="false" ht="12.8" hidden="false" customHeight="false" outlineLevel="0" collapsed="false">
      <c r="A17" s="166"/>
      <c r="B17" s="375" t="n">
        <v>2</v>
      </c>
      <c r="C17" s="381" t="n">
        <f aca="false">A14</f>
        <v>0</v>
      </c>
      <c r="D17" s="381" t="n">
        <f aca="false">A15</f>
        <v>0</v>
      </c>
      <c r="E17" s="381" t="n">
        <f aca="false">A16</f>
        <v>0</v>
      </c>
      <c r="F17" s="381" t="n">
        <f aca="false">A17</f>
        <v>0</v>
      </c>
    </row>
    <row r="18" customFormat="false" ht="12.8" hidden="false" customHeight="false" outlineLevel="0" collapsed="false">
      <c r="A18" s="166"/>
      <c r="B18" s="375" t="n">
        <v>3</v>
      </c>
      <c r="C18" s="381" t="n">
        <f aca="false">A18</f>
        <v>0</v>
      </c>
      <c r="D18" s="381" t="n">
        <f aca="false">A19</f>
        <v>0</v>
      </c>
      <c r="E18" s="381" t="n">
        <f aca="false">A20</f>
        <v>0</v>
      </c>
      <c r="F18" s="381" t="n">
        <f aca="false">A21</f>
        <v>0</v>
      </c>
    </row>
    <row r="19" customFormat="false" ht="21.75" hidden="false" customHeight="true" outlineLevel="0" collapsed="false">
      <c r="A19" s="166"/>
      <c r="B19" s="382" t="s">
        <v>199</v>
      </c>
      <c r="C19" s="385"/>
      <c r="D19" s="14"/>
      <c r="E19" s="14"/>
      <c r="F19" s="383"/>
    </row>
    <row r="20" customFormat="false" ht="12.8" hidden="false" customHeight="false" outlineLevel="0" collapsed="false">
      <c r="A20" s="166"/>
      <c r="B20" s="373" t="n">
        <f aca="false">A22</f>
        <v>0</v>
      </c>
      <c r="C20" s="373"/>
      <c r="D20" s="373"/>
      <c r="E20" s="373"/>
      <c r="F20" s="373"/>
    </row>
    <row r="21" customFormat="false" ht="12.8" hidden="false" customHeight="false" outlineLevel="0" collapsed="false">
      <c r="A21" s="166"/>
      <c r="B21" s="373"/>
      <c r="C21" s="373"/>
      <c r="D21" s="373"/>
      <c r="E21" s="373"/>
      <c r="F21" s="373"/>
    </row>
    <row r="22" customFormat="false" ht="12.8" hidden="false" customHeight="false" outlineLevel="0" collapsed="false">
      <c r="A22" s="166"/>
      <c r="B22" s="373"/>
      <c r="C22" s="373"/>
      <c r="D22" s="373"/>
      <c r="E22" s="373"/>
      <c r="F22" s="373"/>
    </row>
    <row r="23" customFormat="false" ht="12.8" hidden="false" customHeight="false" outlineLevel="0" collapsed="false">
      <c r="A23" s="166"/>
      <c r="B23" s="373"/>
      <c r="C23" s="373"/>
      <c r="D23" s="373"/>
      <c r="E23" s="373"/>
      <c r="F23" s="373"/>
    </row>
    <row r="24" customFormat="false" ht="12.8" hidden="false" customHeight="false" outlineLevel="0" collapsed="false">
      <c r="A24" s="166"/>
      <c r="B24" s="373"/>
      <c r="C24" s="373"/>
      <c r="D24" s="373"/>
      <c r="E24" s="373"/>
      <c r="F24" s="373"/>
    </row>
    <row r="25" customFormat="false" ht="12.8" hidden="false" customHeight="false" outlineLevel="0" collapsed="false">
      <c r="A25" s="166"/>
      <c r="B25" s="373"/>
      <c r="C25" s="373"/>
      <c r="D25" s="373"/>
      <c r="E25" s="373"/>
      <c r="F25" s="373"/>
    </row>
    <row r="26" customFormat="false" ht="12.8" hidden="false" customHeight="false" outlineLevel="0" collapsed="false">
      <c r="A26" s="166"/>
      <c r="B26" s="373"/>
      <c r="C26" s="373"/>
      <c r="D26" s="373"/>
      <c r="E26" s="373"/>
      <c r="F26" s="373"/>
    </row>
    <row r="27" customFormat="false" ht="21.75" hidden="false" customHeight="true" outlineLevel="0" collapsed="false">
      <c r="A27" s="166"/>
      <c r="B27" s="387" t="s">
        <v>188</v>
      </c>
      <c r="C27" s="387"/>
      <c r="D27" s="387"/>
      <c r="E27" s="387"/>
      <c r="F27" s="387"/>
    </row>
    <row r="28" customFormat="false" ht="12.8" hidden="false" customHeight="false" outlineLevel="0" collapsed="false">
      <c r="A28" s="166"/>
      <c r="B28" s="375" t="n">
        <v>1</v>
      </c>
      <c r="C28" s="388" t="n">
        <f aca="false">A24</f>
        <v>0</v>
      </c>
      <c r="D28" s="388"/>
      <c r="E28" s="388"/>
      <c r="F28" s="388"/>
    </row>
    <row r="29" customFormat="false" ht="12.8" hidden="false" customHeight="false" outlineLevel="0" collapsed="false">
      <c r="A29" s="166"/>
      <c r="B29" s="375" t="n">
        <v>2</v>
      </c>
      <c r="C29" s="388" t="n">
        <f aca="false">A26</f>
        <v>0</v>
      </c>
      <c r="D29" s="388"/>
      <c r="E29" s="388"/>
      <c r="F29" s="388"/>
    </row>
    <row r="30" customFormat="false" ht="12.8" hidden="false" customHeight="false" outlineLevel="0" collapsed="false">
      <c r="A30" s="166"/>
      <c r="B30" s="375" t="n">
        <v>3</v>
      </c>
      <c r="C30" s="388" t="n">
        <f aca="false">A28</f>
        <v>0</v>
      </c>
      <c r="D30" s="388"/>
      <c r="E30" s="388"/>
      <c r="F30" s="388"/>
    </row>
    <row r="31" customFormat="false" ht="24.75" hidden="false" customHeight="true" outlineLevel="0" collapsed="false">
      <c r="A31" s="166"/>
      <c r="B31" s="384"/>
      <c r="C31" s="378" t="s">
        <v>197</v>
      </c>
      <c r="D31" s="378" t="s">
        <v>194</v>
      </c>
      <c r="E31" s="378" t="s">
        <v>195</v>
      </c>
      <c r="F31" s="379" t="s">
        <v>192</v>
      </c>
    </row>
    <row r="32" customFormat="false" ht="18" hidden="false" customHeight="true" outlineLevel="0" collapsed="false">
      <c r="A32" s="166"/>
      <c r="B32" s="384"/>
      <c r="C32" s="120" t="s">
        <v>27</v>
      </c>
      <c r="D32" s="120" t="s">
        <v>27</v>
      </c>
      <c r="E32" s="120" t="s">
        <v>27</v>
      </c>
      <c r="F32" s="120" t="s">
        <v>30</v>
      </c>
    </row>
    <row r="33" customFormat="false" ht="12.8" hidden="false" customHeight="false" outlineLevel="0" collapsed="false">
      <c r="A33" s="166"/>
      <c r="B33" s="375" t="n">
        <v>1</v>
      </c>
      <c r="C33" s="381" t="n">
        <f aca="false">A30</f>
        <v>0</v>
      </c>
      <c r="D33" s="381" t="n">
        <f aca="false">A31</f>
        <v>0</v>
      </c>
      <c r="E33" s="381" t="n">
        <f aca="false">A32</f>
        <v>0</v>
      </c>
      <c r="F33" s="381" t="n">
        <f aca="false">A33</f>
        <v>0</v>
      </c>
    </row>
    <row r="34" customFormat="false" ht="12.8" hidden="false" customHeight="false" outlineLevel="0" collapsed="false">
      <c r="A34" s="166"/>
      <c r="B34" s="375" t="n">
        <v>2</v>
      </c>
      <c r="C34" s="381" t="n">
        <f aca="false">A34</f>
        <v>0</v>
      </c>
      <c r="D34" s="381" t="n">
        <f aca="false">A35</f>
        <v>0</v>
      </c>
      <c r="E34" s="381" t="n">
        <f aca="false">A36</f>
        <v>0</v>
      </c>
      <c r="F34" s="381" t="n">
        <f aca="false">A37</f>
        <v>0</v>
      </c>
    </row>
    <row r="35" customFormat="false" ht="12.8" hidden="false" customHeight="false" outlineLevel="0" collapsed="false">
      <c r="A35" s="166"/>
      <c r="B35" s="375" t="n">
        <v>3</v>
      </c>
      <c r="C35" s="381" t="n">
        <f aca="false">A38</f>
        <v>0</v>
      </c>
      <c r="D35" s="381" t="n">
        <f aca="false">A39</f>
        <v>0</v>
      </c>
      <c r="E35" s="381" t="n">
        <f aca="false">A40</f>
        <v>0</v>
      </c>
      <c r="F35" s="381" t="n">
        <f aca="false">A41</f>
        <v>0</v>
      </c>
    </row>
    <row r="36" customFormat="false" ht="12.75" hidden="false" customHeight="true" outlineLevel="0" collapsed="false">
      <c r="A36" s="166"/>
      <c r="B36" s="389" t="s">
        <v>200</v>
      </c>
      <c r="C36" s="389"/>
      <c r="D36" s="389"/>
      <c r="E36" s="389"/>
      <c r="F36" s="389"/>
    </row>
    <row r="37" customFormat="false" ht="12.8" hidden="false" customHeight="false" outlineLevel="0" collapsed="false">
      <c r="A37" s="166"/>
      <c r="B37" s="373" t="n">
        <f aca="false">A42</f>
        <v>0</v>
      </c>
      <c r="C37" s="373"/>
      <c r="D37" s="373"/>
      <c r="E37" s="373"/>
      <c r="F37" s="373"/>
    </row>
    <row r="38" customFormat="false" ht="12.8" hidden="false" customHeight="false" outlineLevel="0" collapsed="false">
      <c r="A38" s="166"/>
      <c r="B38" s="373"/>
      <c r="C38" s="373"/>
      <c r="D38" s="373"/>
      <c r="E38" s="373"/>
      <c r="F38" s="373"/>
    </row>
    <row r="39" customFormat="false" ht="12.8" hidden="false" customHeight="false" outlineLevel="0" collapsed="false">
      <c r="A39" s="166"/>
      <c r="B39" s="373"/>
      <c r="C39" s="373"/>
      <c r="D39" s="373"/>
      <c r="E39" s="373"/>
      <c r="F39" s="373"/>
    </row>
    <row r="40" customFormat="false" ht="12.8" hidden="false" customHeight="false" outlineLevel="0" collapsed="false">
      <c r="A40" s="166"/>
      <c r="B40" s="373"/>
      <c r="C40" s="373"/>
      <c r="D40" s="373"/>
      <c r="E40" s="373"/>
      <c r="F40" s="373"/>
    </row>
    <row r="41" customFormat="false" ht="12.8" hidden="false" customHeight="false" outlineLevel="0" collapsed="false">
      <c r="A41" s="166"/>
      <c r="B41" s="373"/>
      <c r="C41" s="373"/>
      <c r="D41" s="373"/>
      <c r="E41" s="373"/>
      <c r="F41" s="373"/>
    </row>
    <row r="42" customFormat="false" ht="12.8" hidden="false" customHeight="false" outlineLevel="0" collapsed="false">
      <c r="A42" s="166"/>
      <c r="B42" s="373"/>
      <c r="C42" s="373"/>
      <c r="D42" s="373"/>
      <c r="E42" s="373"/>
      <c r="F42" s="373"/>
    </row>
    <row r="43" customFormat="false" ht="12.8" hidden="false" customHeight="false" outlineLevel="0" collapsed="false">
      <c r="A43" s="166"/>
      <c r="B43" s="373"/>
      <c r="C43" s="373"/>
      <c r="D43" s="373"/>
      <c r="E43" s="373"/>
      <c r="F43" s="373"/>
    </row>
    <row r="44" customFormat="false" ht="19.35" hidden="false" customHeight="true" outlineLevel="0" collapsed="false">
      <c r="A44" s="166"/>
      <c r="B44" s="373"/>
      <c r="C44" s="373"/>
      <c r="D44" s="373"/>
      <c r="E44" s="373"/>
      <c r="F44" s="373"/>
    </row>
    <row r="45" customFormat="false" ht="12.8" hidden="false" customHeight="false" outlineLevel="0" collapsed="false">
      <c r="A45" s="166"/>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201</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202</v>
      </c>
      <c r="C54" s="332"/>
      <c r="D54" s="332"/>
      <c r="E54" s="332"/>
      <c r="F54" s="332"/>
    </row>
    <row r="55" customFormat="false" ht="12.75" hidden="false" customHeight="true" outlineLevel="0" collapsed="false">
      <c r="A55" s="166"/>
      <c r="B55" s="338"/>
      <c r="C55" s="338"/>
      <c r="D55" s="338"/>
      <c r="E55" s="338"/>
      <c r="F55" s="338"/>
    </row>
    <row r="56" customFormat="false" ht="12.75" hidden="false" customHeight="true" outlineLevel="0" collapsed="false">
      <c r="A56" s="166"/>
      <c r="B56" s="338"/>
      <c r="C56" s="338"/>
      <c r="D56" s="338"/>
      <c r="E56" s="338"/>
      <c r="F56" s="338"/>
    </row>
    <row r="57" customFormat="false" ht="12.75" hidden="false" customHeight="true" outlineLevel="0" collapsed="false">
      <c r="A57" s="166"/>
      <c r="B57" s="338"/>
      <c r="C57" s="338"/>
      <c r="D57" s="338"/>
      <c r="E57" s="338"/>
      <c r="F57" s="338"/>
    </row>
    <row r="58" customFormat="false" ht="12.8" hidden="false" customHeight="false" outlineLevel="0" collapsed="false">
      <c r="B58" s="152"/>
      <c r="C58" s="153"/>
      <c r="D58" s="153"/>
      <c r="E58" s="153"/>
      <c r="F58" s="391"/>
    </row>
    <row r="59" customFormat="false" ht="14.9" hidden="false" customHeight="true" outlineLevel="0" collapsed="false">
      <c r="B59" s="292" t="str">
        <f aca="false">"Todistustunnus: "&amp;A1&amp;", 7/8"</f>
        <v>Todistustunnus: , 7/8</v>
      </c>
      <c r="C59" s="292"/>
      <c r="D59" s="292"/>
      <c r="E59" s="292"/>
      <c r="F59" s="292"/>
    </row>
    <row r="60" customFormat="false" ht="12.8" hidden="false" customHeight="false" outlineLevel="0" collapsed="false">
      <c r="B60" s="386"/>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2" activeCellId="0" sqref="A12"/>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row>
    <row r="2" customFormat="false" ht="27.75" hidden="false" customHeight="true" outlineLevel="0" collapsed="false">
      <c r="A2" s="166"/>
      <c r="B2" s="392" t="s">
        <v>203</v>
      </c>
      <c r="C2" s="392"/>
      <c r="D2" s="392"/>
      <c r="E2" s="392"/>
      <c r="F2" s="392"/>
      <c r="G2" s="392"/>
      <c r="H2" s="392"/>
    </row>
    <row r="3" customFormat="false" ht="12.8" hidden="false" customHeight="false" outlineLevel="0" collapsed="false">
      <c r="B3" s="373" t="n">
        <f aca="false">A2</f>
        <v>0</v>
      </c>
      <c r="C3" s="373"/>
      <c r="D3" s="373"/>
      <c r="E3" s="373"/>
      <c r="F3" s="373"/>
      <c r="G3" s="373"/>
      <c r="H3" s="373"/>
    </row>
    <row r="4" customFormat="false" ht="12.8" hidden="false" customHeight="false" outlineLevel="0" collapsed="false">
      <c r="B4" s="373"/>
      <c r="C4" s="373"/>
      <c r="D4" s="373"/>
      <c r="E4" s="373"/>
      <c r="F4" s="373"/>
      <c r="G4" s="373"/>
      <c r="H4" s="373"/>
    </row>
    <row r="5" customFormat="false" ht="12.8" hidden="false" customHeight="false" outlineLevel="0" collapsed="false">
      <c r="B5" s="373"/>
      <c r="C5" s="373"/>
      <c r="D5" s="373"/>
      <c r="E5" s="373"/>
      <c r="F5" s="373"/>
      <c r="G5" s="373"/>
      <c r="H5" s="373"/>
    </row>
    <row r="6" customFormat="false" ht="12.8" hidden="false" customHeight="false" outlineLevel="0" collapsed="false">
      <c r="B6" s="373"/>
      <c r="C6" s="373"/>
      <c r="D6" s="373"/>
      <c r="E6" s="373"/>
      <c r="F6" s="373"/>
      <c r="G6" s="373"/>
      <c r="H6" s="373"/>
      <c r="I6" s="4"/>
    </row>
    <row r="7" customFormat="false" ht="7.35" hidden="false" customHeight="true" outlineLevel="0" collapsed="false">
      <c r="B7" s="373"/>
      <c r="C7" s="373"/>
      <c r="D7" s="373"/>
      <c r="E7" s="373"/>
      <c r="F7" s="373"/>
      <c r="G7" s="373"/>
      <c r="H7" s="373"/>
      <c r="I7" s="13"/>
    </row>
    <row r="8" customFormat="false" ht="12.8" hidden="false" customHeight="false" outlineLevel="0" collapsed="false">
      <c r="B8" s="373"/>
      <c r="C8" s="373"/>
      <c r="D8" s="373"/>
      <c r="E8" s="373"/>
      <c r="F8" s="373"/>
      <c r="G8" s="373"/>
      <c r="H8" s="373"/>
    </row>
    <row r="9" customFormat="false" ht="12.8" hidden="false" customHeight="false" outlineLevel="0" collapsed="false">
      <c r="B9" s="373"/>
      <c r="C9" s="373"/>
      <c r="D9" s="373"/>
      <c r="E9" s="373"/>
      <c r="F9" s="373"/>
      <c r="G9" s="373"/>
      <c r="H9" s="373"/>
    </row>
    <row r="10" customFormat="false" ht="12.8" hidden="false" customHeight="false" outlineLevel="0" collapsed="false">
      <c r="B10" s="373"/>
      <c r="C10" s="373"/>
      <c r="D10" s="373"/>
      <c r="E10" s="373"/>
      <c r="F10" s="373"/>
      <c r="G10" s="373"/>
      <c r="H10" s="373"/>
    </row>
    <row r="11" customFormat="false" ht="12.8" hidden="false" customHeight="false" outlineLevel="0" collapsed="false">
      <c r="B11" s="373"/>
      <c r="C11" s="373"/>
      <c r="D11" s="373"/>
      <c r="E11" s="373"/>
      <c r="F11" s="373"/>
      <c r="G11" s="373"/>
      <c r="H11" s="373"/>
    </row>
    <row r="12" customFormat="false" ht="12.8" hidden="false" customHeight="false" outlineLevel="0" collapsed="false">
      <c r="B12" s="373"/>
      <c r="C12" s="373"/>
      <c r="D12" s="373"/>
      <c r="E12" s="373"/>
      <c r="F12" s="373"/>
      <c r="G12" s="373"/>
      <c r="H12" s="373"/>
    </row>
    <row r="13" customFormat="false" ht="12.8" hidden="false" customHeight="false" outlineLevel="0" collapsed="false">
      <c r="B13" s="373"/>
      <c r="C13" s="373"/>
      <c r="D13" s="373"/>
      <c r="E13" s="373"/>
      <c r="F13" s="373"/>
      <c r="G13" s="373"/>
      <c r="H13" s="373"/>
    </row>
    <row r="14" customFormat="false" ht="12.8" hidden="false" customHeight="false" outlineLevel="0" collapsed="false">
      <c r="B14" s="373"/>
      <c r="C14" s="373"/>
      <c r="D14" s="373"/>
      <c r="E14" s="373"/>
      <c r="F14" s="373"/>
      <c r="G14" s="373"/>
      <c r="H14" s="373"/>
    </row>
    <row r="15" customFormat="false" ht="12.8" hidden="false" customHeight="false" outlineLevel="0" collapsed="false">
      <c r="B15" s="373"/>
      <c r="C15" s="373"/>
      <c r="D15" s="373"/>
      <c r="E15" s="373"/>
      <c r="F15" s="373"/>
      <c r="G15" s="373"/>
      <c r="H15" s="373"/>
    </row>
    <row r="16" customFormat="false" ht="12.8" hidden="false" customHeight="false" outlineLevel="0" collapsed="false">
      <c r="B16" s="373"/>
      <c r="C16" s="373"/>
      <c r="D16" s="373"/>
      <c r="E16" s="373"/>
      <c r="F16" s="373"/>
      <c r="G16" s="373"/>
      <c r="H16" s="373"/>
    </row>
    <row r="17" customFormat="false" ht="12.8" hidden="false" customHeight="false" outlineLevel="0" collapsed="false">
      <c r="B17" s="373"/>
      <c r="C17" s="373"/>
      <c r="D17" s="373"/>
      <c r="E17" s="373"/>
      <c r="F17" s="373"/>
      <c r="G17" s="373"/>
      <c r="H17" s="373"/>
    </row>
    <row r="18" customFormat="false" ht="12.8" hidden="false" customHeight="false" outlineLevel="0" collapsed="false">
      <c r="B18" s="373"/>
      <c r="C18" s="373"/>
      <c r="D18" s="373"/>
      <c r="E18" s="373"/>
      <c r="F18" s="373"/>
      <c r="G18" s="373"/>
      <c r="H18" s="373"/>
    </row>
    <row r="19" customFormat="false" ht="12.8" hidden="false" customHeight="false" outlineLevel="0" collapsed="false">
      <c r="B19" s="373"/>
      <c r="C19" s="373"/>
      <c r="D19" s="373"/>
      <c r="E19" s="373"/>
      <c r="F19" s="373"/>
      <c r="G19" s="373"/>
      <c r="H19" s="373"/>
    </row>
    <row r="20" customFormat="false" ht="12.8" hidden="false" customHeight="false" outlineLevel="0" collapsed="false">
      <c r="B20" s="373"/>
      <c r="C20" s="373"/>
      <c r="D20" s="373"/>
      <c r="E20" s="373"/>
      <c r="F20" s="373"/>
      <c r="G20" s="373"/>
      <c r="H20" s="373"/>
    </row>
    <row r="21" customFormat="false" ht="12.8" hidden="false" customHeight="false" outlineLevel="0" collapsed="false">
      <c r="B21" s="373"/>
      <c r="C21" s="373"/>
      <c r="D21" s="373"/>
      <c r="E21" s="373"/>
      <c r="F21" s="373"/>
      <c r="G21" s="373"/>
      <c r="H21" s="373"/>
    </row>
    <row r="22" customFormat="false" ht="12.8" hidden="false" customHeight="false" outlineLevel="0" collapsed="false">
      <c r="B22" s="373"/>
      <c r="C22" s="373"/>
      <c r="D22" s="373"/>
      <c r="E22" s="373"/>
      <c r="F22" s="373"/>
      <c r="G22" s="373"/>
      <c r="H22" s="373"/>
    </row>
    <row r="23" customFormat="false" ht="12.8" hidden="false" customHeight="false" outlineLevel="0" collapsed="false">
      <c r="B23" s="373"/>
      <c r="C23" s="373"/>
      <c r="D23" s="373"/>
      <c r="E23" s="373"/>
      <c r="F23" s="373"/>
      <c r="G23" s="373"/>
      <c r="H23" s="373"/>
    </row>
    <row r="24" customFormat="false" ht="12.8" hidden="false" customHeight="false" outlineLevel="0" collapsed="false">
      <c r="B24" s="373"/>
      <c r="C24" s="373"/>
      <c r="D24" s="373"/>
      <c r="E24" s="373"/>
      <c r="F24" s="373"/>
      <c r="G24" s="373"/>
      <c r="H24" s="373"/>
    </row>
    <row r="25" customFormat="false" ht="12.8" hidden="false" customHeight="false" outlineLevel="0" collapsed="false">
      <c r="B25" s="373"/>
      <c r="C25" s="373"/>
      <c r="D25" s="373"/>
      <c r="E25" s="373"/>
      <c r="F25" s="373"/>
      <c r="G25" s="373"/>
      <c r="H25" s="373"/>
    </row>
    <row r="26" customFormat="false" ht="12.8" hidden="false" customHeight="false" outlineLevel="0" collapsed="false">
      <c r="B26" s="373"/>
      <c r="C26" s="373"/>
      <c r="D26" s="373"/>
      <c r="E26" s="373"/>
      <c r="F26" s="373"/>
      <c r="G26" s="373"/>
      <c r="H26" s="373"/>
    </row>
    <row r="27" customFormat="false" ht="12.8" hidden="false" customHeight="false" outlineLevel="0" collapsed="false">
      <c r="B27" s="373"/>
      <c r="C27" s="373"/>
      <c r="D27" s="373"/>
      <c r="E27" s="373"/>
      <c r="F27" s="373"/>
      <c r="G27" s="373"/>
      <c r="H27" s="373"/>
    </row>
    <row r="28" customFormat="false" ht="12.8" hidden="false" customHeight="false" outlineLevel="0" collapsed="false">
      <c r="B28" s="373"/>
      <c r="C28" s="373"/>
      <c r="D28" s="373"/>
      <c r="E28" s="373"/>
      <c r="F28" s="373"/>
      <c r="G28" s="373"/>
      <c r="H28" s="373"/>
    </row>
    <row r="29" customFormat="false" ht="12.8" hidden="false" customHeight="false" outlineLevel="0" collapsed="false">
      <c r="B29" s="373"/>
      <c r="C29" s="373"/>
      <c r="D29" s="373"/>
      <c r="E29" s="373"/>
      <c r="F29" s="373"/>
      <c r="G29" s="373"/>
      <c r="H29" s="373"/>
    </row>
    <row r="30" customFormat="false" ht="12.8" hidden="false" customHeight="false" outlineLevel="0" collapsed="false">
      <c r="B30" s="373"/>
      <c r="C30" s="373"/>
      <c r="D30" s="373"/>
      <c r="E30" s="373"/>
      <c r="F30" s="373"/>
      <c r="G30" s="373"/>
      <c r="H30" s="373"/>
    </row>
    <row r="31" customFormat="false" ht="12.8" hidden="false" customHeight="false" outlineLevel="0" collapsed="false">
      <c r="B31" s="373"/>
      <c r="C31" s="373"/>
      <c r="D31" s="373"/>
      <c r="E31" s="373"/>
      <c r="F31" s="373"/>
      <c r="G31" s="373"/>
      <c r="H31" s="373"/>
    </row>
    <row r="32" customFormat="false" ht="12.8" hidden="false" customHeight="false" outlineLevel="0" collapsed="false">
      <c r="B32" s="373"/>
      <c r="C32" s="373"/>
      <c r="D32" s="373"/>
      <c r="E32" s="373"/>
      <c r="F32" s="373"/>
      <c r="G32" s="373"/>
      <c r="H32" s="373"/>
    </row>
    <row r="33" customFormat="false" ht="12.8" hidden="false" customHeight="false" outlineLevel="0" collapsed="false">
      <c r="B33" s="373"/>
      <c r="C33" s="373"/>
      <c r="D33" s="373"/>
      <c r="E33" s="373"/>
      <c r="F33" s="373"/>
      <c r="G33" s="373"/>
      <c r="H33" s="373"/>
    </row>
    <row r="34" customFormat="false" ht="12.8" hidden="false" customHeight="false" outlineLevel="0" collapsed="false">
      <c r="B34" s="373"/>
      <c r="C34" s="373"/>
      <c r="D34" s="373"/>
      <c r="E34" s="373"/>
      <c r="F34" s="373"/>
      <c r="G34" s="373"/>
      <c r="H34" s="373"/>
    </row>
    <row r="35" customFormat="false" ht="12.8" hidden="false" customHeight="false" outlineLevel="0" collapsed="false">
      <c r="B35" s="373"/>
      <c r="C35" s="373"/>
      <c r="D35" s="373"/>
      <c r="E35" s="373"/>
      <c r="F35" s="373"/>
      <c r="G35" s="373"/>
      <c r="H35" s="373"/>
    </row>
    <row r="36" customFormat="false" ht="12.8" hidden="false" customHeight="false" outlineLevel="0" collapsed="false">
      <c r="B36" s="373"/>
      <c r="C36" s="373"/>
      <c r="D36" s="373"/>
      <c r="E36" s="373"/>
      <c r="F36" s="373"/>
      <c r="G36" s="373"/>
      <c r="H36" s="373"/>
    </row>
    <row r="37" customFormat="false" ht="12.8" hidden="false" customHeight="false" outlineLevel="0" collapsed="false">
      <c r="B37" s="373"/>
      <c r="C37" s="373"/>
      <c r="D37" s="373"/>
      <c r="E37" s="373"/>
      <c r="F37" s="373"/>
      <c r="G37" s="373"/>
      <c r="H37" s="373"/>
    </row>
    <row r="38" customFormat="false" ht="12.8" hidden="false" customHeight="false" outlineLevel="0" collapsed="false">
      <c r="B38" s="373"/>
      <c r="C38" s="373"/>
      <c r="D38" s="373"/>
      <c r="E38" s="373"/>
      <c r="F38" s="373"/>
      <c r="G38" s="373"/>
      <c r="H38" s="373"/>
    </row>
    <row r="39" customFormat="false" ht="12.8" hidden="false" customHeight="false" outlineLevel="0" collapsed="false">
      <c r="B39" s="373"/>
      <c r="C39" s="373"/>
      <c r="D39" s="373"/>
      <c r="E39" s="373"/>
      <c r="F39" s="373"/>
      <c r="G39" s="373"/>
      <c r="H39" s="373"/>
    </row>
    <row r="40" customFormat="false" ht="12.8" hidden="false" customHeight="false" outlineLevel="0" collapsed="false">
      <c r="B40" s="373"/>
      <c r="C40" s="373"/>
      <c r="D40" s="373"/>
      <c r="E40" s="373"/>
      <c r="F40" s="373"/>
      <c r="G40" s="373"/>
      <c r="H40" s="373"/>
    </row>
    <row r="41" customFormat="false" ht="6.6" hidden="false" customHeight="true" outlineLevel="0" collapsed="false">
      <c r="B41" s="373"/>
      <c r="C41" s="373"/>
      <c r="D41" s="373"/>
      <c r="E41" s="373"/>
      <c r="F41" s="373"/>
      <c r="G41" s="373"/>
      <c r="H41" s="373"/>
    </row>
    <row r="42" customFormat="false" ht="12.8" hidden="false" customHeight="false" outlineLevel="0" collapsed="false">
      <c r="B42" s="373"/>
      <c r="C42" s="373"/>
      <c r="D42" s="373"/>
      <c r="E42" s="373"/>
      <c r="F42" s="373"/>
      <c r="G42" s="373"/>
      <c r="H42" s="373"/>
    </row>
    <row r="43" customFormat="false" ht="12.8" hidden="false" customHeight="false" outlineLevel="0" collapsed="false">
      <c r="B43" s="373"/>
      <c r="C43" s="373"/>
      <c r="D43" s="373"/>
      <c r="E43" s="373"/>
      <c r="F43" s="373"/>
      <c r="G43" s="373"/>
      <c r="H43" s="373"/>
    </row>
    <row r="44" customFormat="false" ht="12.8" hidden="false" customHeight="false" outlineLevel="0" collapsed="false">
      <c r="B44" s="373"/>
      <c r="C44" s="373"/>
      <c r="D44" s="373"/>
      <c r="E44" s="373"/>
      <c r="F44" s="373"/>
      <c r="G44" s="373"/>
      <c r="H44" s="373"/>
    </row>
    <row r="45" customFormat="false" ht="12.8" hidden="false" customHeight="false" outlineLevel="0" collapsed="false">
      <c r="B45" s="373"/>
      <c r="C45" s="373"/>
      <c r="D45" s="373"/>
      <c r="E45" s="373"/>
      <c r="F45" s="373"/>
      <c r="G45" s="373"/>
      <c r="H45" s="373"/>
    </row>
    <row r="46" customFormat="false" ht="12.8" hidden="false" customHeight="false" outlineLevel="0" collapsed="false">
      <c r="B46" s="373"/>
      <c r="C46" s="373"/>
      <c r="D46" s="373"/>
      <c r="E46" s="373"/>
      <c r="F46" s="373"/>
      <c r="G46" s="373"/>
      <c r="H46" s="373"/>
    </row>
    <row r="47" customFormat="false" ht="12.8" hidden="false" customHeight="false" outlineLevel="0" collapsed="false">
      <c r="B47" s="373"/>
      <c r="C47" s="373"/>
      <c r="D47" s="373"/>
      <c r="E47" s="373"/>
      <c r="F47" s="373"/>
      <c r="G47" s="373"/>
      <c r="H47" s="373"/>
    </row>
    <row r="48" customFormat="false" ht="12.8" hidden="false" customHeight="false" outlineLevel="0" collapsed="false">
      <c r="B48" s="373"/>
      <c r="C48" s="373"/>
      <c r="D48" s="373"/>
      <c r="E48" s="373"/>
      <c r="F48" s="373"/>
      <c r="G48" s="373"/>
      <c r="H48" s="373"/>
    </row>
    <row r="49" customFormat="false" ht="19.35" hidden="false" customHeight="true" outlineLevel="0" collapsed="false">
      <c r="B49" s="373"/>
      <c r="C49" s="373"/>
      <c r="D49" s="373"/>
      <c r="E49" s="373"/>
      <c r="F49" s="373"/>
      <c r="G49" s="373"/>
      <c r="H49" s="373"/>
    </row>
    <row r="50" customFormat="false" ht="12.8" hidden="false" customHeight="false" outlineLevel="0" collapsed="false">
      <c r="B50" s="373"/>
      <c r="C50" s="373"/>
      <c r="D50" s="373"/>
      <c r="E50" s="373"/>
      <c r="F50" s="373"/>
      <c r="G50" s="373"/>
      <c r="H50" s="373"/>
    </row>
    <row r="51" customFormat="false" ht="12.8" hidden="false" customHeight="false" outlineLevel="0" collapsed="false">
      <c r="B51" s="373"/>
      <c r="C51" s="373"/>
      <c r="D51" s="373"/>
      <c r="E51" s="373"/>
      <c r="F51" s="373"/>
      <c r="G51" s="373"/>
      <c r="H51" s="373"/>
    </row>
    <row r="52" customFormat="false" ht="12.8" hidden="false" customHeight="false" outlineLevel="0" collapsed="false">
      <c r="B52" s="373"/>
      <c r="C52" s="373"/>
      <c r="D52" s="373"/>
      <c r="E52" s="373"/>
      <c r="F52" s="373"/>
      <c r="G52" s="373"/>
      <c r="H52" s="373"/>
    </row>
    <row r="53" customFormat="false" ht="12.8" hidden="false" customHeight="false" outlineLevel="0" collapsed="false">
      <c r="B53" s="373"/>
      <c r="C53" s="373"/>
      <c r="D53" s="373"/>
      <c r="E53" s="373"/>
      <c r="F53" s="373"/>
      <c r="G53" s="373"/>
      <c r="H53" s="373"/>
    </row>
    <row r="54" customFormat="false" ht="12.8" hidden="false" customHeight="false" outlineLevel="0" collapsed="false">
      <c r="B54" s="373"/>
      <c r="C54" s="373"/>
      <c r="D54" s="373"/>
      <c r="E54" s="373"/>
      <c r="F54" s="373"/>
      <c r="G54" s="373"/>
      <c r="H54" s="373"/>
    </row>
    <row r="55" customFormat="false" ht="12.8" hidden="false" customHeight="false" outlineLevel="0" collapsed="false">
      <c r="B55" s="373"/>
      <c r="C55" s="373"/>
      <c r="D55" s="373"/>
      <c r="E55" s="373"/>
      <c r="F55" s="373"/>
      <c r="G55" s="373"/>
      <c r="H55" s="373"/>
    </row>
    <row r="56" customFormat="false" ht="12.8" hidden="false" customHeight="false" outlineLevel="0" collapsed="false">
      <c r="B56" s="373"/>
      <c r="C56" s="373"/>
      <c r="D56" s="373"/>
      <c r="E56" s="373"/>
      <c r="F56" s="373"/>
      <c r="G56" s="373"/>
      <c r="H56" s="373"/>
    </row>
    <row r="57" customFormat="false" ht="12.8" hidden="false" customHeight="false" outlineLevel="0" collapsed="false">
      <c r="B57" s="373"/>
      <c r="C57" s="373"/>
      <c r="D57" s="373"/>
      <c r="E57" s="373"/>
      <c r="F57" s="373"/>
      <c r="G57" s="373"/>
      <c r="H57" s="373"/>
    </row>
    <row r="58" customFormat="false" ht="12.8" hidden="false" customHeight="false" outlineLevel="0" collapsed="false">
      <c r="B58" s="373"/>
      <c r="C58" s="373"/>
      <c r="D58" s="373"/>
      <c r="E58" s="373"/>
      <c r="F58" s="373"/>
      <c r="G58" s="373"/>
      <c r="H58" s="373"/>
    </row>
    <row r="59" customFormat="false" ht="12.8" hidden="false" customHeight="false" outlineLevel="0" collapsed="false">
      <c r="B59" s="373"/>
      <c r="C59" s="373"/>
      <c r="D59" s="373"/>
      <c r="E59" s="373"/>
      <c r="F59" s="373"/>
      <c r="G59" s="373"/>
      <c r="H59" s="373"/>
    </row>
    <row r="60" customFormat="false" ht="12.8" hidden="false" customHeight="false" outlineLevel="0" collapsed="false">
      <c r="B60" s="373"/>
      <c r="C60" s="373"/>
      <c r="D60" s="373"/>
      <c r="E60" s="373"/>
      <c r="F60" s="373"/>
      <c r="G60" s="373"/>
      <c r="H60" s="373"/>
    </row>
    <row r="61" customFormat="false" ht="12.8" hidden="false" customHeight="false" outlineLevel="0" collapsed="false">
      <c r="B61" s="373"/>
      <c r="C61" s="373"/>
      <c r="D61" s="373"/>
      <c r="E61" s="373"/>
      <c r="F61" s="373"/>
      <c r="G61" s="373"/>
      <c r="H61" s="373"/>
    </row>
    <row r="62" customFormat="false" ht="12.8" hidden="false" customHeight="false" outlineLevel="0" collapsed="false">
      <c r="B62" s="393" t="str">
        <f aca="false">"Todistustunnus: "&amp;A1&amp;", 8/8"</f>
        <v>Todistustunnus: ,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B2 A3:AMJ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1875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2020-08-10T17:14:57Z</dcterms:modified>
  <cp:revision>268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