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dev\GitHub\Alea.cuExtension\test\Performance Data\MGPU\Benchmark_Excel\gtx560Ti\Bulk Insert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" i="1" l="1"/>
  <c r="D47" i="1"/>
  <c r="D48" i="1"/>
  <c r="D49" i="1"/>
  <c r="D50" i="1"/>
  <c r="D51" i="1"/>
  <c r="D52" i="1"/>
  <c r="D53" i="1"/>
  <c r="D54" i="1"/>
  <c r="D45" i="1"/>
  <c r="D33" i="1"/>
  <c r="D34" i="1"/>
  <c r="D35" i="1"/>
  <c r="D36" i="1"/>
  <c r="D37" i="1"/>
  <c r="D38" i="1"/>
  <c r="D39" i="1"/>
  <c r="D40" i="1"/>
  <c r="D41" i="1"/>
  <c r="D32" i="1"/>
</calcChain>
</file>

<file path=xl/sharedStrings.xml><?xml version="1.0" encoding="utf-8"?>
<sst xmlns="http://schemas.openxmlformats.org/spreadsheetml/2006/main" count="28" uniqueCount="16">
  <si>
    <t>Algorithm</t>
  </si>
  <si>
    <t>Tested Type</t>
  </si>
  <si>
    <t>Device Used</t>
  </si>
  <si>
    <t>Compared Against</t>
  </si>
  <si>
    <t>Bulk Insert</t>
  </si>
  <si>
    <t>Int</t>
  </si>
  <si>
    <t>GeForce GTX 560 Ti</t>
  </si>
  <si>
    <t>MGPU</t>
  </si>
  <si>
    <t>Throughput</t>
  </si>
  <si>
    <t>Iterations</t>
  </si>
  <si>
    <t>Elements</t>
  </si>
  <si>
    <t>Alea.cuBase</t>
  </si>
  <si>
    <t>Bandwidth</t>
  </si>
  <si>
    <t>kernelBulkInsert</t>
  </si>
  <si>
    <t>kernelMergePartition</t>
  </si>
  <si>
    <t>%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</si>
</sst>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Throughput (M/s)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Alea.cuBase</c:v>
                </c:pt>
              </c:strCache>
            </c:strRef>
          </c:tx>
          <c:spPr>
            <a:ln w="9525" cap="rnd">
              <a:solidFill>
                <a:schemeClr val="accent2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shade val="7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Sheet1!$C$6:$C$15</c:f>
              <c:numCache>
                <c:formatCode>General</c:formatCode>
                <c:ptCount val="10"/>
                <c:pt idx="0">
                  <c:v>68.876503533735828</c:v>
                </c:pt>
                <c:pt idx="1">
                  <c:v>355.17948769087593</c:v>
                </c:pt>
                <c:pt idx="2">
                  <c:v>726.26399146427036</c:v>
                </c:pt>
                <c:pt idx="3">
                  <c:v>1429.3369578564134</c:v>
                </c:pt>
                <c:pt idx="4">
                  <c:v>3559.7332981068062</c:v>
                </c:pt>
                <c:pt idx="5">
                  <c:v>5323.282864383651</c:v>
                </c:pt>
                <c:pt idx="6">
                  <c:v>5413.8381821148223</c:v>
                </c:pt>
                <c:pt idx="7">
                  <c:v>5323.3741009759651</c:v>
                </c:pt>
                <c:pt idx="8">
                  <c:v>5294.3837652685324</c:v>
                </c:pt>
                <c:pt idx="9">
                  <c:v>5249.1582732499155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MGPU</c:v>
                </c:pt>
              </c:strCache>
            </c:strRef>
          </c:tx>
          <c:spPr>
            <a:ln w="9525" cap="rnd">
              <a:solidFill>
                <a:schemeClr val="accent2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tint val="77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Sheet1!$D$6:$D$15</c:f>
              <c:numCache>
                <c:formatCode>General</c:formatCode>
                <c:ptCount val="10"/>
                <c:pt idx="0">
                  <c:v>856.81700000000001</c:v>
                </c:pt>
                <c:pt idx="1">
                  <c:v>2043.384</c:v>
                </c:pt>
                <c:pt idx="2">
                  <c:v>2954.3519999999999</c:v>
                </c:pt>
                <c:pt idx="3">
                  <c:v>4200.1840000000002</c:v>
                </c:pt>
                <c:pt idx="4">
                  <c:v>5770.9260000000004</c:v>
                </c:pt>
                <c:pt idx="5">
                  <c:v>6639.8</c:v>
                </c:pt>
                <c:pt idx="6">
                  <c:v>6982.46</c:v>
                </c:pt>
                <c:pt idx="7">
                  <c:v>7014.5020000000004</c:v>
                </c:pt>
                <c:pt idx="8">
                  <c:v>7013.5870000000004</c:v>
                </c:pt>
                <c:pt idx="9">
                  <c:v>6994.1639999999998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24816"/>
        <c:axId val="577229712"/>
      </c:scatterChart>
      <c:valAx>
        <c:axId val="57722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29712"/>
        <c:crosses val="autoZero"/>
        <c:crossBetween val="midCat"/>
      </c:valAx>
      <c:valAx>
        <c:axId val="57722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2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Bandwidth (GB/s)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Alea.cuBase</c:v>
                </c:pt>
              </c:strCache>
            </c:strRef>
          </c:tx>
          <c:spPr>
            <a:ln w="9525" cap="rnd">
              <a:solidFill>
                <a:schemeClr val="accent5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shade val="7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Sheet1!$C$19:$C$28</c:f>
              <c:numCache>
                <c:formatCode>General</c:formatCode>
                <c:ptCount val="10"/>
                <c:pt idx="0">
                  <c:v>0.68876503533735833</c:v>
                </c:pt>
                <c:pt idx="1">
                  <c:v>3.5517948769087591</c:v>
                </c:pt>
                <c:pt idx="2">
                  <c:v>7.262639914642703</c:v>
                </c:pt>
                <c:pt idx="3">
                  <c:v>14.293369578564132</c:v>
                </c:pt>
                <c:pt idx="4">
                  <c:v>35.597332981068064</c:v>
                </c:pt>
                <c:pt idx="5">
                  <c:v>53.232828643836513</c:v>
                </c:pt>
                <c:pt idx="6">
                  <c:v>54.138381821148222</c:v>
                </c:pt>
                <c:pt idx="7">
                  <c:v>53.233741009759662</c:v>
                </c:pt>
                <c:pt idx="8">
                  <c:v>52.943837652685325</c:v>
                </c:pt>
                <c:pt idx="9">
                  <c:v>52.491582732499147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Sheet1!$D$18</c:f>
              <c:strCache>
                <c:ptCount val="1"/>
                <c:pt idx="0">
                  <c:v>MGPU</c:v>
                </c:pt>
              </c:strCache>
            </c:strRef>
          </c:tx>
          <c:spPr>
            <a:ln w="9525" cap="rnd">
              <a:solidFill>
                <a:schemeClr val="accent5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tint val="77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Sheet1!$D$19:$D$28</c:f>
              <c:numCache>
                <c:formatCode>General</c:formatCode>
                <c:ptCount val="10"/>
                <c:pt idx="0">
                  <c:v>8.5679999999999996</c:v>
                </c:pt>
                <c:pt idx="1">
                  <c:v>20.434000000000001</c:v>
                </c:pt>
                <c:pt idx="2">
                  <c:v>29.544</c:v>
                </c:pt>
                <c:pt idx="3">
                  <c:v>42.002000000000002</c:v>
                </c:pt>
                <c:pt idx="4">
                  <c:v>57.709000000000003</c:v>
                </c:pt>
                <c:pt idx="5">
                  <c:v>66.397999999999996</c:v>
                </c:pt>
                <c:pt idx="6">
                  <c:v>69.825000000000003</c:v>
                </c:pt>
                <c:pt idx="7">
                  <c:v>70.144999999999996</c:v>
                </c:pt>
                <c:pt idx="8">
                  <c:v>70.135999999999996</c:v>
                </c:pt>
                <c:pt idx="9">
                  <c:v>69.941999999999993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31344"/>
        <c:axId val="577232432"/>
      </c:scatterChart>
      <c:valAx>
        <c:axId val="57723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32432"/>
        <c:crosses val="autoZero"/>
        <c:crossBetween val="midCat"/>
      </c:valAx>
      <c:valAx>
        <c:axId val="57723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3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kernelBulkInsert</a:t>
            </a:r>
            <a:r>
              <a:rPr lang="en-US" baseline="0"/>
              <a:t> Timing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411328"/>
        <c:axId val="5844075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Sheet1!$A$31</c15:sqref>
                        </c15:formulaRef>
                      </c:ext>
                    </c:extLst>
                    <c:strCache>
                      <c:ptCount val="1"/>
                      <c:pt idx="0">
                        <c:v>Elements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Sheet1!$A$32:$A$41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  <c:pt idx="4">
                        <c:v>500000</c:v>
                      </c:pt>
                      <c:pt idx="5">
                        <c:v>1000000</c:v>
                      </c:pt>
                      <c:pt idx="6">
                        <c:v>2000000</c:v>
                      </c:pt>
                      <c:pt idx="7">
                        <c:v>5000000</c:v>
                      </c:pt>
                      <c:pt idx="8">
                        <c:v>10000000</c:v>
                      </c:pt>
                      <c:pt idx="9">
                        <c:v>20000000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Sheet1!$A$32:$A$41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  <c:pt idx="4">
                        <c:v>500000</c:v>
                      </c:pt>
                      <c:pt idx="5">
                        <c:v>1000000</c:v>
                      </c:pt>
                      <c:pt idx="6">
                        <c:v>2000000</c:v>
                      </c:pt>
                      <c:pt idx="7">
                        <c:v>5000000</c:v>
                      </c:pt>
                      <c:pt idx="8">
                        <c:v>10000000</c:v>
                      </c:pt>
                      <c:pt idx="9">
                        <c:v>20000000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Sheet1!$B$31</c:f>
              <c:strCache>
                <c:ptCount val="1"/>
                <c:pt idx="0">
                  <c:v>Alea.cuBase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Sheet1!$A$32:$A$41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cat>
          <c:val>
            <c:numRef>
              <c:f>Sheet1!$B$32:$B$41</c:f>
              <c:numCache>
                <c:formatCode>General</c:formatCode>
                <c:ptCount val="10"/>
                <c:pt idx="0">
                  <c:v>5.5270000000000001</c:v>
                </c:pt>
                <c:pt idx="1">
                  <c:v>10.278</c:v>
                </c:pt>
                <c:pt idx="2">
                  <c:v>17.515000000000001</c:v>
                </c:pt>
                <c:pt idx="3">
                  <c:v>31.742000000000001</c:v>
                </c:pt>
                <c:pt idx="4">
                  <c:v>75.578000000000003</c:v>
                </c:pt>
                <c:pt idx="5">
                  <c:v>147.66800000000001</c:v>
                </c:pt>
                <c:pt idx="6">
                  <c:v>292.18200000000002</c:v>
                </c:pt>
                <c:pt idx="7">
                  <c:v>724.86800000000005</c:v>
                </c:pt>
                <c:pt idx="8">
                  <c:v>1447.0139999999999</c:v>
                </c:pt>
                <c:pt idx="9">
                  <c:v>2888.741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Sheet1!$C$31</c:f>
              <c:strCache>
                <c:ptCount val="1"/>
                <c:pt idx="0">
                  <c:v>MGPU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Sheet1!$A$32:$A$41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cat>
          <c:val>
            <c:numRef>
              <c:f>Sheet1!$C$32:$C$41</c:f>
              <c:numCache>
                <c:formatCode>General</c:formatCode>
                <c:ptCount val="10"/>
                <c:pt idx="0">
                  <c:v>1.3480000000000001</c:v>
                </c:pt>
                <c:pt idx="1">
                  <c:v>2.6970000000000001</c:v>
                </c:pt>
                <c:pt idx="2">
                  <c:v>8.0630000000000006</c:v>
                </c:pt>
                <c:pt idx="3">
                  <c:v>10.047000000000001</c:v>
                </c:pt>
                <c:pt idx="4">
                  <c:v>23.856000000000002</c:v>
                </c:pt>
                <c:pt idx="5">
                  <c:v>83.903000000000006</c:v>
                </c:pt>
                <c:pt idx="6">
                  <c:v>229.65700000000001</c:v>
                </c:pt>
                <c:pt idx="7">
                  <c:v>633.58500000000004</c:v>
                </c:pt>
                <c:pt idx="8">
                  <c:v>1262.5989999999999</c:v>
                </c:pt>
                <c:pt idx="9">
                  <c:v>2520.66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411328"/>
        <c:axId val="584407520"/>
      </c:lineChart>
      <c:lineChart>
        <c:grouping val="standard"/>
        <c:varyColors val="0"/>
        <c:ser>
          <c:idx val="3"/>
          <c:order val="3"/>
          <c:tx>
            <c:strRef>
              <c:f>Sheet1!$D$31</c:f>
              <c:strCache>
                <c:ptCount val="1"/>
                <c:pt idx="0">
                  <c:v>% Difference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Sheet1!$A$32:$A$41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cat>
          <c:val>
            <c:numRef>
              <c:f>Sheet1!$D$32:$D$41</c:f>
              <c:numCache>
                <c:formatCode>General</c:formatCode>
                <c:ptCount val="10"/>
                <c:pt idx="0">
                  <c:v>121.57090909090911</c:v>
                </c:pt>
                <c:pt idx="1">
                  <c:v>116.85549132947976</c:v>
                </c:pt>
                <c:pt idx="2">
                  <c:v>73.907264055047293</c:v>
                </c:pt>
                <c:pt idx="3">
                  <c:v>103.83115173849578</c:v>
                </c:pt>
                <c:pt idx="4">
                  <c:v>104.03282579399402</c:v>
                </c:pt>
                <c:pt idx="5">
                  <c:v>55.071662686605826</c:v>
                </c:pt>
                <c:pt idx="6">
                  <c:v>23.963329685975943</c:v>
                </c:pt>
                <c:pt idx="7">
                  <c:v>13.439257743919006</c:v>
                </c:pt>
                <c:pt idx="8">
                  <c:v>13.611906940216183</c:v>
                </c:pt>
                <c:pt idx="9">
                  <c:v>13.608937477550661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767456"/>
        <c:axId val="654780512"/>
      </c:lineChart>
      <c:valAx>
        <c:axId val="5844075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411328"/>
        <c:crosses val="max"/>
        <c:crossBetween val="between"/>
      </c:valAx>
      <c:catAx>
        <c:axId val="58441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407520"/>
        <c:auto val="1"/>
        <c:lblAlgn val="ctr"/>
        <c:lblOffset val="100"/>
        <c:noMultiLvlLbl val="0"/>
      </c:catAx>
      <c:valAx>
        <c:axId val="654780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Difference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67456"/>
        <c:crossBetween val="between"/>
      </c:valAx>
      <c:catAx>
        <c:axId val="654767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547805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kernelMergePartition Timing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69583888"/>
        <c:axId val="7695811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Sheet1!$A$44</c15:sqref>
                        </c15:formulaRef>
                      </c:ext>
                    </c:extLst>
                    <c:strCache>
                      <c:ptCount val="1"/>
                      <c:pt idx="0">
                        <c:v>Elements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Sheet1!$A$45:$A$54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  <c:pt idx="4">
                        <c:v>500000</c:v>
                      </c:pt>
                      <c:pt idx="5">
                        <c:v>1000000</c:v>
                      </c:pt>
                      <c:pt idx="6">
                        <c:v>2000000</c:v>
                      </c:pt>
                      <c:pt idx="7">
                        <c:v>5000000</c:v>
                      </c:pt>
                      <c:pt idx="8">
                        <c:v>10000000</c:v>
                      </c:pt>
                      <c:pt idx="9">
                        <c:v>20000000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Sheet1!$B$44</c:f>
              <c:strCache>
                <c:ptCount val="1"/>
                <c:pt idx="0">
                  <c:v>Alea.cuBase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Sheet1!$A$45:$A$54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cat>
          <c:val>
            <c:numRef>
              <c:f>Sheet1!$B$45:$B$54</c:f>
              <c:numCache>
                <c:formatCode>General</c:formatCode>
                <c:ptCount val="10"/>
                <c:pt idx="0">
                  <c:v>9.1890000000000001</c:v>
                </c:pt>
                <c:pt idx="1">
                  <c:v>25.315999999999999</c:v>
                </c:pt>
                <c:pt idx="2">
                  <c:v>29.62</c:v>
                </c:pt>
                <c:pt idx="3">
                  <c:v>32.146000000000001</c:v>
                </c:pt>
                <c:pt idx="4">
                  <c:v>35.027000000000001</c:v>
                </c:pt>
                <c:pt idx="5">
                  <c:v>47.726999999999997</c:v>
                </c:pt>
                <c:pt idx="6">
                  <c:v>92.866</c:v>
                </c:pt>
                <c:pt idx="7">
                  <c:v>254.94499999999999</c:v>
                </c:pt>
                <c:pt idx="8">
                  <c:v>526.27499999999998</c:v>
                </c:pt>
                <c:pt idx="9">
                  <c:v>1111.1189999999999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Sheet1!$C$44</c:f>
              <c:strCache>
                <c:ptCount val="1"/>
                <c:pt idx="0">
                  <c:v>MGPU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Sheet1!$A$45:$A$54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cat>
          <c:val>
            <c:numRef>
              <c:f>Sheet1!$C$45:$C$54</c:f>
              <c:numCache>
                <c:formatCode>General</c:formatCode>
                <c:ptCount val="10"/>
                <c:pt idx="0">
                  <c:v>1.786</c:v>
                </c:pt>
                <c:pt idx="1">
                  <c:v>4.5960000000000001</c:v>
                </c:pt>
                <c:pt idx="2">
                  <c:v>8.4749999999999996</c:v>
                </c:pt>
                <c:pt idx="3">
                  <c:v>6.2830000000000004</c:v>
                </c:pt>
                <c:pt idx="4">
                  <c:v>7.0730000000000004</c:v>
                </c:pt>
                <c:pt idx="5">
                  <c:v>16.568999999999999</c:v>
                </c:pt>
                <c:pt idx="6">
                  <c:v>39.093000000000004</c:v>
                </c:pt>
                <c:pt idx="7">
                  <c:v>114.60299999999999</c:v>
                </c:pt>
                <c:pt idx="8">
                  <c:v>235.286</c:v>
                </c:pt>
                <c:pt idx="9">
                  <c:v>491.084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583888"/>
        <c:axId val="769581168"/>
      </c:lineChart>
      <c:lineChart>
        <c:grouping val="standard"/>
        <c:varyColors val="0"/>
        <c:ser>
          <c:idx val="3"/>
          <c:order val="3"/>
          <c:tx>
            <c:strRef>
              <c:f>Sheet1!$D$44</c:f>
              <c:strCache>
                <c:ptCount val="1"/>
                <c:pt idx="0">
                  <c:v>% Difference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Sheet1!$A$45:$A$54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cat>
          <c:val>
            <c:numRef>
              <c:f>Sheet1!$D$45:$D$54</c:f>
              <c:numCache>
                <c:formatCode>General</c:formatCode>
                <c:ptCount val="10"/>
                <c:pt idx="0">
                  <c:v>134.90660592255125</c:v>
                </c:pt>
                <c:pt idx="1">
                  <c:v>138.53971650173841</c:v>
                </c:pt>
                <c:pt idx="2">
                  <c:v>111.01194382464892</c:v>
                </c:pt>
                <c:pt idx="3">
                  <c:v>134.60147284602772</c:v>
                </c:pt>
                <c:pt idx="4">
                  <c:v>132.79809976247031</c:v>
                </c:pt>
                <c:pt idx="5">
                  <c:v>96.920492721164621</c:v>
                </c:pt>
                <c:pt idx="6">
                  <c:v>81.499556680484091</c:v>
                </c:pt>
                <c:pt idx="7">
                  <c:v>75.953326766752895</c:v>
                </c:pt>
                <c:pt idx="8">
                  <c:v>76.419091838999108</c:v>
                </c:pt>
                <c:pt idx="9">
                  <c:v>77.397807893256953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404800"/>
        <c:axId val="584420032"/>
      </c:lineChart>
      <c:valAx>
        <c:axId val="7695811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583888"/>
        <c:crosses val="max"/>
        <c:crossBetween val="between"/>
      </c:valAx>
      <c:catAx>
        <c:axId val="76958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581168"/>
        <c:crosses val="autoZero"/>
        <c:auto val="1"/>
        <c:lblAlgn val="ctr"/>
        <c:lblOffset val="100"/>
        <c:noMultiLvlLbl val="0"/>
      </c:catAx>
      <c:valAx>
        <c:axId val="58442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Difference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404800"/>
        <c:crossBetween val="between"/>
      </c:valAx>
      <c:catAx>
        <c:axId val="584404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44200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0</xdr:row>
      <xdr:rowOff>25400</xdr:rowOff>
    </xdr:from>
    <xdr:to>
      <xdr:col>17</xdr:col>
      <xdr:colOff>333375</xdr:colOff>
      <xdr:row>18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18</xdr:row>
      <xdr:rowOff>161925</xdr:rowOff>
    </xdr:from>
    <xdr:to>
      <xdr:col>17</xdr:col>
      <xdr:colOff>371475</xdr:colOff>
      <xdr:row>37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38</xdr:row>
      <xdr:rowOff>33337</xdr:rowOff>
    </xdr:from>
    <xdr:to>
      <xdr:col>17</xdr:col>
      <xdr:colOff>352425</xdr:colOff>
      <xdr:row>57</xdr:row>
      <xdr:rowOff>57151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61911</xdr:colOff>
      <xdr:row>58</xdr:row>
      <xdr:rowOff>138112</xdr:rowOff>
    </xdr:from>
    <xdr:to>
      <xdr:col>17</xdr:col>
      <xdr:colOff>419100</xdr:colOff>
      <xdr:row>77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>
      <selection activeCell="E36" sqref="E36"/>
    </sheetView>
  </sheetViews>
  <sheetFormatPr defaultRowHeight="15" x14ac:dyDescent="0.25"/>
  <cols>
    <col min="1" max="2" width="14" customWidth="1"/>
    <col min="3" max="3" width="18" customWidth="1"/>
    <col min="4" max="4" width="13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4" spans="1:4" x14ac:dyDescent="0.25">
      <c r="A4" t="s">
        <v>8</v>
      </c>
    </row>
    <row r="5" spans="1:4" x14ac:dyDescent="0.25">
      <c r="A5" t="s">
        <v>9</v>
      </c>
      <c r="B5" t="s">
        <v>10</v>
      </c>
      <c r="C5" t="s">
        <v>11</v>
      </c>
      <c r="D5" t="s">
        <v>7</v>
      </c>
    </row>
    <row r="6" spans="1:4" x14ac:dyDescent="0.25">
      <c r="A6">
        <v>2000</v>
      </c>
      <c r="B6">
        <v>10000</v>
      </c>
      <c r="C6">
        <v>68.876503533735828</v>
      </c>
      <c r="D6">
        <v>856.81700000000001</v>
      </c>
    </row>
    <row r="7" spans="1:4" x14ac:dyDescent="0.25">
      <c r="A7">
        <v>2000</v>
      </c>
      <c r="B7">
        <v>50000</v>
      </c>
      <c r="C7">
        <v>355.17948769087593</v>
      </c>
      <c r="D7">
        <v>2043.384</v>
      </c>
    </row>
    <row r="8" spans="1:4" x14ac:dyDescent="0.25">
      <c r="A8">
        <v>2000</v>
      </c>
      <c r="B8">
        <v>100000</v>
      </c>
      <c r="C8">
        <v>726.26399146427036</v>
      </c>
      <c r="D8">
        <v>2954.3519999999999</v>
      </c>
    </row>
    <row r="9" spans="1:4" x14ac:dyDescent="0.25">
      <c r="A9">
        <v>1000</v>
      </c>
      <c r="B9">
        <v>200000</v>
      </c>
      <c r="C9">
        <v>1429.3369578564134</v>
      </c>
      <c r="D9">
        <v>4200.1840000000002</v>
      </c>
    </row>
    <row r="10" spans="1:4" x14ac:dyDescent="0.25">
      <c r="A10">
        <v>500</v>
      </c>
      <c r="B10">
        <v>500000</v>
      </c>
      <c r="C10">
        <v>3559.7332981068062</v>
      </c>
      <c r="D10">
        <v>5770.9260000000004</v>
      </c>
    </row>
    <row r="11" spans="1:4" x14ac:dyDescent="0.25">
      <c r="A11">
        <v>400</v>
      </c>
      <c r="B11">
        <v>1000000</v>
      </c>
      <c r="C11">
        <v>5323.282864383651</v>
      </c>
      <c r="D11">
        <v>6639.8</v>
      </c>
    </row>
    <row r="12" spans="1:4" x14ac:dyDescent="0.25">
      <c r="A12">
        <v>400</v>
      </c>
      <c r="B12">
        <v>2000000</v>
      </c>
      <c r="C12">
        <v>5413.8381821148223</v>
      </c>
      <c r="D12">
        <v>6982.46</v>
      </c>
    </row>
    <row r="13" spans="1:4" x14ac:dyDescent="0.25">
      <c r="A13">
        <v>400</v>
      </c>
      <c r="B13">
        <v>5000000</v>
      </c>
      <c r="C13">
        <v>5323.3741009759651</v>
      </c>
      <c r="D13">
        <v>7014.5020000000004</v>
      </c>
    </row>
    <row r="14" spans="1:4" x14ac:dyDescent="0.25">
      <c r="A14">
        <v>300</v>
      </c>
      <c r="B14">
        <v>10000000</v>
      </c>
      <c r="C14">
        <v>5294.3837652685324</v>
      </c>
      <c r="D14">
        <v>7013.5870000000004</v>
      </c>
    </row>
    <row r="15" spans="1:4" x14ac:dyDescent="0.25">
      <c r="A15">
        <v>300</v>
      </c>
      <c r="B15">
        <v>20000000</v>
      </c>
      <c r="C15">
        <v>5249.1582732499155</v>
      </c>
      <c r="D15">
        <v>6994.1639999999998</v>
      </c>
    </row>
    <row r="17" spans="1:4" x14ac:dyDescent="0.25">
      <c r="A17" t="s">
        <v>12</v>
      </c>
    </row>
    <row r="18" spans="1:4" x14ac:dyDescent="0.25">
      <c r="A18" t="s">
        <v>9</v>
      </c>
      <c r="B18" t="s">
        <v>10</v>
      </c>
      <c r="C18" t="s">
        <v>11</v>
      </c>
      <c r="D18" t="s">
        <v>7</v>
      </c>
    </row>
    <row r="19" spans="1:4" x14ac:dyDescent="0.25">
      <c r="A19">
        <v>2000</v>
      </c>
      <c r="B19">
        <v>10000</v>
      </c>
      <c r="C19">
        <v>0.68876503533735833</v>
      </c>
      <c r="D19">
        <v>8.5679999999999996</v>
      </c>
    </row>
    <row r="20" spans="1:4" x14ac:dyDescent="0.25">
      <c r="A20">
        <v>2000</v>
      </c>
      <c r="B20">
        <v>50000</v>
      </c>
      <c r="C20">
        <v>3.5517948769087591</v>
      </c>
      <c r="D20">
        <v>20.434000000000001</v>
      </c>
    </row>
    <row r="21" spans="1:4" x14ac:dyDescent="0.25">
      <c r="A21">
        <v>2000</v>
      </c>
      <c r="B21">
        <v>100000</v>
      </c>
      <c r="C21">
        <v>7.262639914642703</v>
      </c>
      <c r="D21">
        <v>29.544</v>
      </c>
    </row>
    <row r="22" spans="1:4" x14ac:dyDescent="0.25">
      <c r="A22">
        <v>1000</v>
      </c>
      <c r="B22">
        <v>200000</v>
      </c>
      <c r="C22">
        <v>14.293369578564132</v>
      </c>
      <c r="D22">
        <v>42.002000000000002</v>
      </c>
    </row>
    <row r="23" spans="1:4" x14ac:dyDescent="0.25">
      <c r="A23">
        <v>500</v>
      </c>
      <c r="B23">
        <v>500000</v>
      </c>
      <c r="C23">
        <v>35.597332981068064</v>
      </c>
      <c r="D23">
        <v>57.709000000000003</v>
      </c>
    </row>
    <row r="24" spans="1:4" x14ac:dyDescent="0.25">
      <c r="A24">
        <v>400</v>
      </c>
      <c r="B24">
        <v>1000000</v>
      </c>
      <c r="C24">
        <v>53.232828643836513</v>
      </c>
      <c r="D24">
        <v>66.397999999999996</v>
      </c>
    </row>
    <row r="25" spans="1:4" x14ac:dyDescent="0.25">
      <c r="A25">
        <v>400</v>
      </c>
      <c r="B25">
        <v>2000000</v>
      </c>
      <c r="C25">
        <v>54.138381821148222</v>
      </c>
      <c r="D25">
        <v>69.825000000000003</v>
      </c>
    </row>
    <row r="26" spans="1:4" x14ac:dyDescent="0.25">
      <c r="A26">
        <v>400</v>
      </c>
      <c r="B26">
        <v>5000000</v>
      </c>
      <c r="C26">
        <v>53.233741009759662</v>
      </c>
      <c r="D26">
        <v>70.144999999999996</v>
      </c>
    </row>
    <row r="27" spans="1:4" x14ac:dyDescent="0.25">
      <c r="A27">
        <v>300</v>
      </c>
      <c r="B27">
        <v>10000000</v>
      </c>
      <c r="C27">
        <v>52.943837652685325</v>
      </c>
      <c r="D27">
        <v>70.135999999999996</v>
      </c>
    </row>
    <row r="28" spans="1:4" x14ac:dyDescent="0.25">
      <c r="A28">
        <v>300</v>
      </c>
      <c r="B28">
        <v>20000000</v>
      </c>
      <c r="C28">
        <v>52.491582732499147</v>
      </c>
      <c r="D28">
        <v>69.941999999999993</v>
      </c>
    </row>
    <row r="30" spans="1:4" x14ac:dyDescent="0.25">
      <c r="A30" s="1" t="s">
        <v>13</v>
      </c>
      <c r="B30" s="1"/>
      <c r="C30" s="1"/>
      <c r="D30" s="1"/>
    </row>
    <row r="31" spans="1:4" x14ac:dyDescent="0.25">
      <c r="A31" t="s">
        <v>10</v>
      </c>
      <c r="B31" t="s">
        <v>11</v>
      </c>
      <c r="C31" t="s">
        <v>7</v>
      </c>
      <c r="D31" t="s">
        <v>15</v>
      </c>
    </row>
    <row r="32" spans="1:4" x14ac:dyDescent="0.25">
      <c r="A32">
        <v>10000</v>
      </c>
      <c r="B32">
        <v>5.5270000000000001</v>
      </c>
      <c r="C32">
        <v>1.3480000000000001</v>
      </c>
      <c r="D32">
        <f>(ABS(B32-C32)/((B32+C32)/2))*100</f>
        <v>121.57090909090911</v>
      </c>
    </row>
    <row r="33" spans="1:4" x14ac:dyDescent="0.25">
      <c r="A33">
        <v>50000</v>
      </c>
      <c r="B33">
        <v>10.278</v>
      </c>
      <c r="C33">
        <v>2.6970000000000001</v>
      </c>
      <c r="D33">
        <f t="shared" ref="D33:D41" si="0">(ABS(B33-C33)/((B33+C33)/2))*100</f>
        <v>116.85549132947976</v>
      </c>
    </row>
    <row r="34" spans="1:4" x14ac:dyDescent="0.25">
      <c r="A34">
        <v>100000</v>
      </c>
      <c r="B34">
        <v>17.515000000000001</v>
      </c>
      <c r="C34">
        <v>8.0630000000000006</v>
      </c>
      <c r="D34">
        <f t="shared" si="0"/>
        <v>73.907264055047293</v>
      </c>
    </row>
    <row r="35" spans="1:4" x14ac:dyDescent="0.25">
      <c r="A35">
        <v>200000</v>
      </c>
      <c r="B35">
        <v>31.742000000000001</v>
      </c>
      <c r="C35">
        <v>10.047000000000001</v>
      </c>
      <c r="D35">
        <f t="shared" si="0"/>
        <v>103.83115173849578</v>
      </c>
    </row>
    <row r="36" spans="1:4" x14ac:dyDescent="0.25">
      <c r="A36">
        <v>500000</v>
      </c>
      <c r="B36">
        <v>75.578000000000003</v>
      </c>
      <c r="C36">
        <v>23.856000000000002</v>
      </c>
      <c r="D36">
        <f t="shared" si="0"/>
        <v>104.03282579399402</v>
      </c>
    </row>
    <row r="37" spans="1:4" x14ac:dyDescent="0.25">
      <c r="A37">
        <v>1000000</v>
      </c>
      <c r="B37">
        <v>147.66800000000001</v>
      </c>
      <c r="C37">
        <v>83.903000000000006</v>
      </c>
      <c r="D37">
        <f t="shared" si="0"/>
        <v>55.071662686605826</v>
      </c>
    </row>
    <row r="38" spans="1:4" x14ac:dyDescent="0.25">
      <c r="A38">
        <v>2000000</v>
      </c>
      <c r="B38">
        <v>292.18200000000002</v>
      </c>
      <c r="C38">
        <v>229.65700000000001</v>
      </c>
      <c r="D38">
        <f t="shared" si="0"/>
        <v>23.963329685975943</v>
      </c>
    </row>
    <row r="39" spans="1:4" x14ac:dyDescent="0.25">
      <c r="A39">
        <v>5000000</v>
      </c>
      <c r="B39">
        <v>724.86800000000005</v>
      </c>
      <c r="C39">
        <v>633.58500000000004</v>
      </c>
      <c r="D39">
        <f t="shared" si="0"/>
        <v>13.439257743919006</v>
      </c>
    </row>
    <row r="40" spans="1:4" x14ac:dyDescent="0.25">
      <c r="A40">
        <v>10000000</v>
      </c>
      <c r="B40">
        <v>1447.0139999999999</v>
      </c>
      <c r="C40">
        <v>1262.5989999999999</v>
      </c>
      <c r="D40">
        <f t="shared" si="0"/>
        <v>13.611906940216183</v>
      </c>
    </row>
    <row r="41" spans="1:4" x14ac:dyDescent="0.25">
      <c r="A41">
        <v>20000000</v>
      </c>
      <c r="B41">
        <v>2888.741</v>
      </c>
      <c r="C41">
        <v>2520.66</v>
      </c>
      <c r="D41">
        <f t="shared" si="0"/>
        <v>13.608937477550661</v>
      </c>
    </row>
    <row r="43" spans="1:4" x14ac:dyDescent="0.25">
      <c r="A43" s="1" t="s">
        <v>14</v>
      </c>
      <c r="B43" s="1"/>
      <c r="C43" s="1"/>
      <c r="D43" s="1"/>
    </row>
    <row r="44" spans="1:4" x14ac:dyDescent="0.25">
      <c r="A44" t="s">
        <v>10</v>
      </c>
      <c r="B44" t="s">
        <v>11</v>
      </c>
      <c r="C44" t="s">
        <v>7</v>
      </c>
      <c r="D44" t="s">
        <v>15</v>
      </c>
    </row>
    <row r="45" spans="1:4" x14ac:dyDescent="0.25">
      <c r="A45">
        <v>10000</v>
      </c>
      <c r="B45">
        <v>9.1890000000000001</v>
      </c>
      <c r="C45">
        <v>1.786</v>
      </c>
      <c r="D45">
        <f>(ABS(B45-C45)/((B45+C45)/2))*100</f>
        <v>134.90660592255125</v>
      </c>
    </row>
    <row r="46" spans="1:4" x14ac:dyDescent="0.25">
      <c r="A46">
        <v>50000</v>
      </c>
      <c r="B46">
        <v>25.315999999999999</v>
      </c>
      <c r="C46">
        <v>4.5960000000000001</v>
      </c>
      <c r="D46">
        <f t="shared" ref="D46:D54" si="1">(ABS(B46-C46)/((B46+C46)/2))*100</f>
        <v>138.53971650173841</v>
      </c>
    </row>
    <row r="47" spans="1:4" x14ac:dyDescent="0.25">
      <c r="A47">
        <v>100000</v>
      </c>
      <c r="B47">
        <v>29.62</v>
      </c>
      <c r="C47">
        <v>8.4749999999999996</v>
      </c>
      <c r="D47">
        <f t="shared" si="1"/>
        <v>111.01194382464892</v>
      </c>
    </row>
    <row r="48" spans="1:4" x14ac:dyDescent="0.25">
      <c r="A48">
        <v>200000</v>
      </c>
      <c r="B48">
        <v>32.146000000000001</v>
      </c>
      <c r="C48">
        <v>6.2830000000000004</v>
      </c>
      <c r="D48">
        <f t="shared" si="1"/>
        <v>134.60147284602772</v>
      </c>
    </row>
    <row r="49" spans="1:4" x14ac:dyDescent="0.25">
      <c r="A49">
        <v>500000</v>
      </c>
      <c r="B49">
        <v>35.027000000000001</v>
      </c>
      <c r="C49">
        <v>7.0730000000000004</v>
      </c>
      <c r="D49">
        <f t="shared" si="1"/>
        <v>132.79809976247031</v>
      </c>
    </row>
    <row r="50" spans="1:4" x14ac:dyDescent="0.25">
      <c r="A50">
        <v>1000000</v>
      </c>
      <c r="B50">
        <v>47.726999999999997</v>
      </c>
      <c r="C50">
        <v>16.568999999999999</v>
      </c>
      <c r="D50">
        <f t="shared" si="1"/>
        <v>96.920492721164621</v>
      </c>
    </row>
    <row r="51" spans="1:4" x14ac:dyDescent="0.25">
      <c r="A51">
        <v>2000000</v>
      </c>
      <c r="B51">
        <v>92.866</v>
      </c>
      <c r="C51">
        <v>39.093000000000004</v>
      </c>
      <c r="D51">
        <f t="shared" si="1"/>
        <v>81.499556680484091</v>
      </c>
    </row>
    <row r="52" spans="1:4" x14ac:dyDescent="0.25">
      <c r="A52">
        <v>5000000</v>
      </c>
      <c r="B52">
        <v>254.94499999999999</v>
      </c>
      <c r="C52">
        <v>114.60299999999999</v>
      </c>
      <c r="D52">
        <f t="shared" si="1"/>
        <v>75.953326766752895</v>
      </c>
    </row>
    <row r="53" spans="1:4" x14ac:dyDescent="0.25">
      <c r="A53">
        <v>10000000</v>
      </c>
      <c r="B53">
        <v>526.27499999999998</v>
      </c>
      <c r="C53">
        <v>235.286</v>
      </c>
      <c r="D53">
        <f t="shared" si="1"/>
        <v>76.419091838999108</v>
      </c>
    </row>
    <row r="54" spans="1:4" x14ac:dyDescent="0.25">
      <c r="A54">
        <v>20000000</v>
      </c>
      <c r="B54">
        <v>1111.1189999999999</v>
      </c>
      <c r="C54">
        <v>491.084</v>
      </c>
      <c r="D54">
        <f t="shared" si="1"/>
        <v>77.397807893256953</v>
      </c>
    </row>
  </sheetData>
  <mergeCells count="2">
    <mergeCell ref="A30:D30"/>
    <mergeCell ref="A43:D4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Brewbaker</dc:creator>
  <cp:lastModifiedBy>Aaron Brewbaker</cp:lastModifiedBy>
  <dcterms:created xsi:type="dcterms:W3CDTF">2013-07-22T10:18:19Z</dcterms:created>
  <dcterms:modified xsi:type="dcterms:W3CDTF">2013-07-23T01:20:24Z</dcterms:modified>
</cp:coreProperties>
</file>