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5" yWindow="0" windowWidth="15405" windowHeight="6450" tabRatio="857" activeTab="1"/>
  </bookViews>
  <sheets>
    <sheet name="ISFunctions" sheetId="10" r:id="rId1"/>
    <sheet name="IfError" sheetId="13" r:id="rId2"/>
    <sheet name="Sheet2" sheetId="11" r:id="rId3"/>
  </sheets>
  <definedNames>
    <definedName name="AZ">#REF!</definedName>
    <definedName name="CA">#REF!</definedName>
    <definedName name="CO">#REF!</definedName>
    <definedName name="ee" hidden="1">{"FirstQ",#N/A,FALSE,"Budget2000";"SecondQ",#N/A,FALSE,"Budget2000";"Summary",#N/A,FALSE,"Budget2000"}</definedName>
    <definedName name="IA">#REF!</definedName>
    <definedName name="IL">#REF!</definedName>
    <definedName name="IN">#REF!</definedName>
    <definedName name="k" hidden="1">{"FirstQ",#N/A,FALSE,"Budget2000";"SecondQ",#N/A,FALSE,"Budget2000";"Summary",#N/A,FALSE,"Budget2000"}</definedName>
    <definedName name="KS">#REF!</definedName>
    <definedName name="MO">#REF!</definedName>
    <definedName name="NE">#REF!</definedName>
    <definedName name="OH">#REF!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UT">#REF!</definedName>
    <definedName name="WI">#REF!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44525"/>
</workbook>
</file>

<file path=xl/calcChain.xml><?xml version="1.0" encoding="utf-8"?>
<calcChain xmlns="http://schemas.openxmlformats.org/spreadsheetml/2006/main">
  <c r="C9" i="13" l="1"/>
  <c r="D9" i="13"/>
  <c r="E9" i="13"/>
  <c r="B4" i="13" l="1"/>
  <c r="C4" i="13"/>
  <c r="D4" i="13"/>
  <c r="E4" i="13"/>
  <c r="F4" i="13"/>
  <c r="G4" i="13"/>
  <c r="B5" i="13"/>
  <c r="G11" i="13"/>
  <c r="F11" i="13"/>
  <c r="E11" i="13"/>
  <c r="D11" i="13"/>
  <c r="C11" i="13"/>
  <c r="B11" i="13"/>
  <c r="I8" i="13"/>
  <c r="G8" i="13"/>
  <c r="F8" i="13"/>
  <c r="E8" i="13"/>
  <c r="D8" i="13"/>
  <c r="C8" i="13"/>
  <c r="I7" i="13"/>
  <c r="G7" i="13"/>
  <c r="F7" i="13"/>
  <c r="E7" i="13"/>
  <c r="D7" i="13"/>
  <c r="C7" i="13"/>
  <c r="D12" i="13"/>
  <c r="I3" i="13"/>
  <c r="H3" i="13"/>
  <c r="I2" i="13"/>
  <c r="H2" i="13"/>
  <c r="G9" i="13" l="1"/>
  <c r="F9" i="13"/>
  <c r="E13" i="13"/>
  <c r="I4" i="13"/>
  <c r="C12" i="13"/>
  <c r="G12" i="13"/>
  <c r="D13" i="13"/>
  <c r="H4" i="13"/>
  <c r="I9" i="13"/>
  <c r="B12" i="13"/>
  <c r="F12" i="13"/>
  <c r="C13" i="13"/>
  <c r="G13" i="13"/>
  <c r="C5" i="13"/>
  <c r="D5" i="13" s="1"/>
  <c r="E5" i="13" s="1"/>
  <c r="F5" i="13" s="1"/>
  <c r="G5" i="13" s="1"/>
  <c r="H11" i="13"/>
  <c r="E12" i="13"/>
  <c r="B13" i="13"/>
  <c r="F13" i="13"/>
  <c r="H13" i="13" l="1"/>
  <c r="H12" i="13"/>
  <c r="G11" i="11" l="1"/>
  <c r="F11" i="11"/>
  <c r="E11" i="11"/>
  <c r="D11" i="11"/>
  <c r="C11" i="11"/>
  <c r="B11" i="11"/>
  <c r="G8" i="11"/>
  <c r="F8" i="11"/>
  <c r="E8" i="11"/>
  <c r="D8" i="11"/>
  <c r="C8" i="11"/>
  <c r="G7" i="11"/>
  <c r="F7" i="11"/>
  <c r="E7" i="11"/>
  <c r="D7" i="11"/>
  <c r="C7" i="11"/>
  <c r="G4" i="11"/>
  <c r="F4" i="11"/>
  <c r="F13" i="11" s="1"/>
  <c r="E4" i="11"/>
  <c r="D4" i="11"/>
  <c r="D13" i="11" s="1"/>
  <c r="C4" i="11"/>
  <c r="B4" i="11"/>
  <c r="B13" i="11" s="1"/>
  <c r="B5" i="11" l="1"/>
  <c r="C5" i="11" s="1"/>
  <c r="D5" i="11" s="1"/>
  <c r="E5" i="11" s="1"/>
  <c r="F5" i="11" s="1"/>
  <c r="G5" i="11" s="1"/>
  <c r="C9" i="11"/>
  <c r="E9" i="11"/>
  <c r="G9" i="11"/>
  <c r="C12" i="11"/>
  <c r="E12" i="11"/>
  <c r="G12" i="11"/>
  <c r="C13" i="11"/>
  <c r="E13" i="11"/>
  <c r="G13" i="11"/>
  <c r="D9" i="11"/>
  <c r="F9" i="11"/>
  <c r="B12" i="11"/>
  <c r="D12" i="11"/>
  <c r="F12" i="11"/>
</calcChain>
</file>

<file path=xl/comments1.xml><?xml version="1.0" encoding="utf-8"?>
<comments xmlns="http://schemas.openxmlformats.org/spreadsheetml/2006/main">
  <authors>
    <author>Dennis Taylor</author>
  </authors>
  <commentList>
    <comment ref="I7" authorId="0">
      <text>
        <r>
          <rPr>
            <b/>
            <sz val="8"/>
            <color indexed="81"/>
            <rFont val="Tahoma"/>
            <family val="2"/>
          </rPr>
          <t>Dennis Taylor:</t>
        </r>
        <r>
          <rPr>
            <sz val="8"/>
            <color indexed="81"/>
            <rFont val="Tahoma"/>
            <family val="2"/>
          </rPr>
          <t xml:space="preserve">
This unusual formula uses the fifth root of the relationship between the first and last months to get an average because there are five change periods.</t>
        </r>
      </text>
    </comment>
  </commentList>
</comments>
</file>

<file path=xl/sharedStrings.xml><?xml version="1.0" encoding="utf-8"?>
<sst xmlns="http://schemas.openxmlformats.org/spreadsheetml/2006/main" count="43" uniqueCount="27">
  <si>
    <t>Total</t>
  </si>
  <si>
    <t>29O2</t>
  </si>
  <si>
    <t>25I6</t>
  </si>
  <si>
    <t>26lO</t>
  </si>
  <si>
    <t>Jan</t>
  </si>
  <si>
    <t>Feb</t>
  </si>
  <si>
    <t>Mar</t>
  </si>
  <si>
    <t>Apr</t>
  </si>
  <si>
    <t>May</t>
  </si>
  <si>
    <t>Jun</t>
  </si>
  <si>
    <t>Sales</t>
  </si>
  <si>
    <t>Expenses</t>
  </si>
  <si>
    <t>Profits</t>
  </si>
  <si>
    <t>YTD Profits</t>
  </si>
  <si>
    <t>% Sales Change</t>
  </si>
  <si>
    <t>% Expenses Change</t>
  </si>
  <si>
    <t>% Profits Change</t>
  </si>
  <si>
    <t>Sales:Expenses</t>
  </si>
  <si>
    <t>Sales:Profits</t>
  </si>
  <si>
    <t>Expenses:Profits</t>
  </si>
  <si>
    <t>ISTEXT</t>
  </si>
  <si>
    <t>ISNUMBER</t>
  </si>
  <si>
    <t>ISNONTEXT</t>
  </si>
  <si>
    <t>Average</t>
  </si>
  <si>
    <t>Score</t>
  </si>
  <si>
    <t>34OI</t>
  </si>
  <si>
    <t>Adjusted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</si>
</sst>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7" formatCode="_(* #,##0.0_);_(* \(#,##0.0\);_(* &quot;-&quot;??_);_(@_)"/>
    <numFmt numFmtId="168" formatCode="0.0%;[Red]\-0.0%"/>
  </numFmts>
  <fonts count="10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i/>
      <sz val="10"/>
      <name val="Arial"/>
      <family val="2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4" fillId="2" borderId="1"/>
    <xf numFmtId="44" fontId="5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6" fillId="0" borderId="0" xfId="0" applyFont="1"/>
    <xf numFmtId="0" fontId="6" fillId="0" borderId="0" xfId="0" applyFont="1" applyBorder="1"/>
    <xf numFmtId="0" fontId="7" fillId="0" borderId="0" xfId="0" applyFont="1" applyFill="1" applyBorder="1" applyAlignment="1">
      <alignment horizontal="center"/>
    </xf>
    <xf numFmtId="0" fontId="7" fillId="0" borderId="0" xfId="0" applyFont="1" applyBorder="1"/>
    <xf numFmtId="44" fontId="6" fillId="0" borderId="0" xfId="5" applyFont="1" applyFill="1" applyBorder="1"/>
    <xf numFmtId="43" fontId="6" fillId="0" borderId="0" xfId="2" applyFont="1" applyFill="1" applyBorder="1"/>
    <xf numFmtId="40" fontId="6" fillId="0" borderId="0" xfId="0" applyNumberFormat="1" applyFont="1" applyFill="1" applyBorder="1"/>
    <xf numFmtId="0" fontId="7" fillId="0" borderId="0" xfId="0" applyFont="1"/>
    <xf numFmtId="0" fontId="6" fillId="0" borderId="0" xfId="0" applyFont="1" applyFill="1"/>
    <xf numFmtId="164" fontId="6" fillId="0" borderId="0" xfId="1" applyNumberFormat="1" applyFont="1" applyFill="1"/>
    <xf numFmtId="167" fontId="6" fillId="0" borderId="0" xfId="2" applyNumberFormat="1" applyFont="1" applyFill="1"/>
    <xf numFmtId="0" fontId="6" fillId="0" borderId="0" xfId="0" applyFont="1" applyFill="1" applyBorder="1"/>
    <xf numFmtId="168" fontId="6" fillId="0" borderId="0" xfId="0" applyNumberFormat="1" applyFont="1" applyFill="1"/>
    <xf numFmtId="0" fontId="3" fillId="0" borderId="0" xfId="0" applyFont="1" applyAlignment="1">
      <alignment horizontal="right"/>
    </xf>
    <xf numFmtId="0" fontId="3" fillId="0" borderId="0" xfId="0" applyNumberFormat="1" applyFont="1" applyAlignment="1">
      <alignment horizontal="right"/>
    </xf>
    <xf numFmtId="0" fontId="1" fillId="0" borderId="0" xfId="0" applyFont="1"/>
  </cellXfs>
  <cellStyles count="6">
    <cellStyle name="Comma" xfId="2" builtinId="3"/>
    <cellStyle name="Currency" xfId="5" builtinId="4"/>
    <cellStyle name="MyBlue" xfId="4"/>
    <cellStyle name="Normal" xfId="0" builtinId="0"/>
    <cellStyle name="Normal 2" xfId="3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13"/>
  <sheetViews>
    <sheetView zoomScale="145" zoomScaleNormal="145" workbookViewId="0">
      <selection activeCell="B3" sqref="B3"/>
    </sheetView>
  </sheetViews>
  <sheetFormatPr defaultColWidth="8.85546875" defaultRowHeight="12.75" x14ac:dyDescent="0.2"/>
  <cols>
    <col min="1" max="1" width="14.28515625" style="15" customWidth="1"/>
    <col min="2" max="2" width="9.28515625" style="1" customWidth="1"/>
    <col min="3" max="3" width="11.42578125" style="1" customWidth="1"/>
    <col min="4" max="4" width="10.140625" style="1" customWidth="1"/>
    <col min="5" max="7" width="8.85546875" style="1"/>
    <col min="8" max="8" width="12.85546875" style="1" customWidth="1"/>
    <col min="9" max="16384" width="8.85546875" style="1"/>
  </cols>
  <sheetData>
    <row r="1" spans="1:8" x14ac:dyDescent="0.2">
      <c r="G1" s="16" t="s">
        <v>24</v>
      </c>
      <c r="H1" s="1" t="s">
        <v>26</v>
      </c>
    </row>
    <row r="2" spans="1:8" x14ac:dyDescent="0.2">
      <c r="B2" s="1" t="s">
        <v>20</v>
      </c>
      <c r="C2" s="1" t="s">
        <v>21</v>
      </c>
      <c r="D2" s="1" t="s">
        <v>22</v>
      </c>
      <c r="G2" s="1">
        <v>217</v>
      </c>
    </row>
    <row r="3" spans="1:8" x14ac:dyDescent="0.2">
      <c r="A3" s="15">
        <v>3243</v>
      </c>
      <c r="G3" s="1">
        <v>632</v>
      </c>
    </row>
    <row r="4" spans="1:8" x14ac:dyDescent="0.2">
      <c r="A4" s="15">
        <v>2337</v>
      </c>
    </row>
    <row r="5" spans="1:8" x14ac:dyDescent="0.2">
      <c r="A5" s="15" t="s">
        <v>1</v>
      </c>
      <c r="G5" s="1">
        <v>543</v>
      </c>
    </row>
    <row r="6" spans="1:8" x14ac:dyDescent="0.2">
      <c r="A6" s="15" t="s">
        <v>25</v>
      </c>
    </row>
    <row r="7" spans="1:8" x14ac:dyDescent="0.2">
      <c r="A7" s="15" t="s">
        <v>2</v>
      </c>
      <c r="G7" s="1">
        <v>263</v>
      </c>
    </row>
    <row r="8" spans="1:8" x14ac:dyDescent="0.2">
      <c r="A8" s="15">
        <v>2762</v>
      </c>
      <c r="G8" s="1">
        <v>842</v>
      </c>
    </row>
    <row r="9" spans="1:8" x14ac:dyDescent="0.2">
      <c r="A9" s="15">
        <v>2942</v>
      </c>
    </row>
    <row r="10" spans="1:8" x14ac:dyDescent="0.2">
      <c r="A10" s="15" t="s">
        <v>3</v>
      </c>
      <c r="G10" s="1">
        <v>700</v>
      </c>
    </row>
    <row r="11" spans="1:8" x14ac:dyDescent="0.2">
      <c r="A11" s="15">
        <v>2482</v>
      </c>
    </row>
    <row r="12" spans="1:8" x14ac:dyDescent="0.2">
      <c r="A12" s="15">
        <v>2789</v>
      </c>
      <c r="G12" s="1">
        <v>882</v>
      </c>
    </row>
    <row r="13" spans="1:8" x14ac:dyDescent="0.2">
      <c r="G13" s="1">
        <v>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K13"/>
  <sheetViews>
    <sheetView tabSelected="1" zoomScale="160" zoomScaleNormal="160" workbookViewId="0">
      <selection activeCell="F3" sqref="F3"/>
    </sheetView>
  </sheetViews>
  <sheetFormatPr defaultRowHeight="12.75" x14ac:dyDescent="0.2"/>
  <cols>
    <col min="1" max="1" width="16" bestFit="1" customWidth="1"/>
    <col min="2" max="5" width="8.5703125" bestFit="1" customWidth="1"/>
    <col min="6" max="7" width="8.5703125" customWidth="1"/>
    <col min="8" max="8" width="10" bestFit="1" customWidth="1"/>
    <col min="9" max="9" width="8.5703125" bestFit="1" customWidth="1"/>
    <col min="12" max="12" width="10.7109375" customWidth="1"/>
  </cols>
  <sheetData>
    <row r="1" spans="1:11" x14ac:dyDescent="0.2">
      <c r="A1" s="3"/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0</v>
      </c>
      <c r="I1" s="4" t="s">
        <v>23</v>
      </c>
    </row>
    <row r="2" spans="1:11" x14ac:dyDescent="0.2">
      <c r="A2" s="5" t="s">
        <v>10</v>
      </c>
      <c r="B2" s="6">
        <v>120</v>
      </c>
      <c r="C2" s="6">
        <v>180</v>
      </c>
      <c r="D2" s="6">
        <v>250</v>
      </c>
      <c r="E2" s="6">
        <v>240</v>
      </c>
      <c r="F2" s="6">
        <v>300</v>
      </c>
      <c r="G2" s="6">
        <v>450</v>
      </c>
      <c r="H2" s="6">
        <f>SUM(B2:G2)</f>
        <v>1540</v>
      </c>
      <c r="I2" s="6">
        <f>AVERAGE(B2:G2)</f>
        <v>256.66666666666669</v>
      </c>
    </row>
    <row r="3" spans="1:11" x14ac:dyDescent="0.2">
      <c r="A3" s="5" t="s">
        <v>11</v>
      </c>
      <c r="B3" s="7">
        <v>100</v>
      </c>
      <c r="C3" s="7">
        <v>130</v>
      </c>
      <c r="D3" s="7">
        <v>120</v>
      </c>
      <c r="E3" s="7">
        <v>220</v>
      </c>
      <c r="F3" s="7">
        <v>260</v>
      </c>
      <c r="G3" s="7">
        <v>350</v>
      </c>
      <c r="H3" s="7">
        <f>SUM(B3:G3)</f>
        <v>1180</v>
      </c>
      <c r="I3" s="7">
        <f>AVERAGE(B3:G3)</f>
        <v>196.66666666666666</v>
      </c>
    </row>
    <row r="4" spans="1:11" x14ac:dyDescent="0.2">
      <c r="A4" s="5" t="s">
        <v>12</v>
      </c>
      <c r="B4" s="7">
        <f t="shared" ref="B4:G4" si="0">B2-B3</f>
        <v>20</v>
      </c>
      <c r="C4" s="7">
        <f t="shared" si="0"/>
        <v>50</v>
      </c>
      <c r="D4" s="7">
        <f t="shared" si="0"/>
        <v>130</v>
      </c>
      <c r="E4" s="7">
        <f t="shared" si="0"/>
        <v>20</v>
      </c>
      <c r="F4" s="7">
        <f t="shared" si="0"/>
        <v>40</v>
      </c>
      <c r="G4" s="7">
        <f t="shared" si="0"/>
        <v>100</v>
      </c>
      <c r="H4" s="7">
        <f>SUM(B4:G4)</f>
        <v>360</v>
      </c>
      <c r="I4" s="7">
        <f>AVERAGE(B4:G4)</f>
        <v>60</v>
      </c>
      <c r="K4" s="17"/>
    </row>
    <row r="5" spans="1:11" x14ac:dyDescent="0.2">
      <c r="A5" s="5" t="s">
        <v>13</v>
      </c>
      <c r="B5" s="7">
        <f>B4</f>
        <v>20</v>
      </c>
      <c r="C5" s="7">
        <f>C4+B5</f>
        <v>70</v>
      </c>
      <c r="D5" s="7">
        <f>D4+C5</f>
        <v>200</v>
      </c>
      <c r="E5" s="7">
        <f>E4+D5</f>
        <v>220</v>
      </c>
      <c r="F5" s="7">
        <f>F4+E5</f>
        <v>260</v>
      </c>
      <c r="G5" s="7">
        <f>G4+F5</f>
        <v>360</v>
      </c>
      <c r="H5" s="7"/>
      <c r="I5" s="7"/>
    </row>
    <row r="6" spans="1:11" x14ac:dyDescent="0.2">
      <c r="A6" s="5"/>
      <c r="B6" s="8"/>
      <c r="C6" s="8"/>
      <c r="D6" s="8"/>
      <c r="E6" s="8"/>
      <c r="F6" s="8"/>
      <c r="G6" s="8"/>
      <c r="H6" s="13"/>
      <c r="I6" s="13"/>
    </row>
    <row r="7" spans="1:11" x14ac:dyDescent="0.2">
      <c r="A7" s="9" t="s">
        <v>14</v>
      </c>
      <c r="B7" s="10"/>
      <c r="C7" s="11">
        <f t="shared" ref="C7:G8" si="1">(C2-B2)/B2</f>
        <v>0.5</v>
      </c>
      <c r="D7" s="11">
        <f t="shared" si="1"/>
        <v>0.3888888888888889</v>
      </c>
      <c r="E7" s="11">
        <f t="shared" si="1"/>
        <v>-0.04</v>
      </c>
      <c r="F7" s="11">
        <f t="shared" si="1"/>
        <v>0.25</v>
      </c>
      <c r="G7" s="11">
        <f t="shared" si="1"/>
        <v>0.5</v>
      </c>
      <c r="H7" s="11"/>
      <c r="I7" s="14">
        <f>(G2/B2)^(1/5)-1</f>
        <v>0.30258554234867607</v>
      </c>
    </row>
    <row r="8" spans="1:11" x14ac:dyDescent="0.2">
      <c r="A8" s="9" t="s">
        <v>15</v>
      </c>
      <c r="B8" s="10"/>
      <c r="C8" s="11">
        <f t="shared" si="1"/>
        <v>0.3</v>
      </c>
      <c r="D8" s="11">
        <f t="shared" si="1"/>
        <v>-7.6923076923076927E-2</v>
      </c>
      <c r="E8" s="11">
        <f t="shared" si="1"/>
        <v>0.83333333333333337</v>
      </c>
      <c r="F8" s="11">
        <f t="shared" si="1"/>
        <v>0.18181818181818182</v>
      </c>
      <c r="G8" s="11">
        <f t="shared" si="1"/>
        <v>0.34615384615384615</v>
      </c>
      <c r="H8" s="11"/>
      <c r="I8" s="14">
        <f>(G3/B3)^(1/5)-1</f>
        <v>0.28473515712343933</v>
      </c>
    </row>
    <row r="9" spans="1:11" x14ac:dyDescent="0.2">
      <c r="A9" s="9" t="s">
        <v>16</v>
      </c>
      <c r="B9" s="10"/>
      <c r="C9" s="11">
        <f>(C4-B4)/B4</f>
        <v>1.5</v>
      </c>
      <c r="D9" s="11">
        <f>(D4-C4)/C4</f>
        <v>1.6</v>
      </c>
      <c r="E9" s="11">
        <f>(E4-D4)/D4</f>
        <v>-0.84615384615384615</v>
      </c>
      <c r="F9" s="11">
        <f>(F4-E4)/E4</f>
        <v>1</v>
      </c>
      <c r="G9" s="11">
        <f>(G4-F4)/F4</f>
        <v>1.5</v>
      </c>
      <c r="H9" s="11"/>
      <c r="I9" s="14">
        <f>(G4/B4)^(1/5)-1</f>
        <v>0.3797296614612149</v>
      </c>
    </row>
    <row r="10" spans="1:11" x14ac:dyDescent="0.2">
      <c r="A10" s="2"/>
      <c r="B10" s="10"/>
      <c r="C10" s="10"/>
      <c r="D10" s="10"/>
      <c r="E10" s="10"/>
      <c r="F10" s="10"/>
      <c r="G10" s="10"/>
      <c r="H10" s="10"/>
      <c r="I10" s="10"/>
    </row>
    <row r="11" spans="1:11" x14ac:dyDescent="0.2">
      <c r="A11" s="9" t="s">
        <v>17</v>
      </c>
      <c r="B11" s="12">
        <f t="shared" ref="B11:H11" si="2">B2/B3</f>
        <v>1.2</v>
      </c>
      <c r="C11" s="12">
        <f t="shared" si="2"/>
        <v>1.3846153846153846</v>
      </c>
      <c r="D11" s="12">
        <f t="shared" si="2"/>
        <v>2.0833333333333335</v>
      </c>
      <c r="E11" s="12">
        <f t="shared" si="2"/>
        <v>1.0909090909090908</v>
      </c>
      <c r="F11" s="12">
        <f t="shared" si="2"/>
        <v>1.1538461538461537</v>
      </c>
      <c r="G11" s="12">
        <f t="shared" si="2"/>
        <v>1.2857142857142858</v>
      </c>
      <c r="H11" s="12">
        <f t="shared" si="2"/>
        <v>1.3050847457627119</v>
      </c>
      <c r="I11" s="10"/>
    </row>
    <row r="12" spans="1:11" x14ac:dyDescent="0.2">
      <c r="A12" s="9" t="s">
        <v>18</v>
      </c>
      <c r="B12" s="12">
        <f t="shared" ref="B12:H12" si="3">B2/B4</f>
        <v>6</v>
      </c>
      <c r="C12" s="12">
        <f t="shared" si="3"/>
        <v>3.6</v>
      </c>
      <c r="D12" s="12">
        <f t="shared" si="3"/>
        <v>1.9230769230769231</v>
      </c>
      <c r="E12" s="12">
        <f t="shared" si="3"/>
        <v>12</v>
      </c>
      <c r="F12" s="12">
        <f t="shared" si="3"/>
        <v>7.5</v>
      </c>
      <c r="G12" s="12">
        <f t="shared" si="3"/>
        <v>4.5</v>
      </c>
      <c r="H12" s="12">
        <f t="shared" si="3"/>
        <v>4.2777777777777777</v>
      </c>
      <c r="I12" s="10"/>
    </row>
    <row r="13" spans="1:11" x14ac:dyDescent="0.2">
      <c r="A13" s="9" t="s">
        <v>19</v>
      </c>
      <c r="B13" s="12">
        <f t="shared" ref="B13:H13" si="4">B3/B4</f>
        <v>5</v>
      </c>
      <c r="C13" s="12">
        <f t="shared" si="4"/>
        <v>2.6</v>
      </c>
      <c r="D13" s="12">
        <f t="shared" si="4"/>
        <v>0.92307692307692313</v>
      </c>
      <c r="E13" s="12">
        <f t="shared" si="4"/>
        <v>11</v>
      </c>
      <c r="F13" s="12">
        <f t="shared" si="4"/>
        <v>6.5</v>
      </c>
      <c r="G13" s="12">
        <f t="shared" si="4"/>
        <v>3.5</v>
      </c>
      <c r="H13" s="12">
        <f t="shared" si="4"/>
        <v>3.2777777777777777</v>
      </c>
      <c r="I13" s="10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130" zoomScaleNormal="130" workbookViewId="0">
      <selection activeCell="D9" sqref="D9"/>
    </sheetView>
  </sheetViews>
  <sheetFormatPr defaultRowHeight="12.75" x14ac:dyDescent="0.2"/>
  <cols>
    <col min="1" max="1" width="16.42578125" bestFit="1" customWidth="1"/>
    <col min="2" max="7" width="8.5703125" bestFit="1" customWidth="1"/>
  </cols>
  <sheetData>
    <row r="1" spans="1:7" x14ac:dyDescent="0.2">
      <c r="A1" s="3"/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</row>
    <row r="2" spans="1:7" x14ac:dyDescent="0.2">
      <c r="A2" s="5" t="s">
        <v>10</v>
      </c>
      <c r="B2" s="6">
        <v>125</v>
      </c>
      <c r="C2" s="6">
        <v>180</v>
      </c>
      <c r="D2" s="6">
        <v>250</v>
      </c>
      <c r="E2" s="6">
        <v>240</v>
      </c>
      <c r="F2" s="6">
        <v>300</v>
      </c>
      <c r="G2" s="6">
        <v>450</v>
      </c>
    </row>
    <row r="3" spans="1:7" x14ac:dyDescent="0.2">
      <c r="A3" s="5" t="s">
        <v>11</v>
      </c>
      <c r="B3" s="7">
        <v>100</v>
      </c>
      <c r="C3" s="7">
        <v>180</v>
      </c>
      <c r="D3" s="7">
        <v>120</v>
      </c>
      <c r="E3" s="7">
        <v>220</v>
      </c>
      <c r="F3" s="7">
        <v>260</v>
      </c>
      <c r="G3" s="7">
        <v>350</v>
      </c>
    </row>
    <row r="4" spans="1:7" x14ac:dyDescent="0.2">
      <c r="A4" s="5" t="s">
        <v>12</v>
      </c>
      <c r="B4" s="7">
        <f t="shared" ref="B4:G4" si="0">B2-B3</f>
        <v>25</v>
      </c>
      <c r="C4" s="7">
        <f t="shared" si="0"/>
        <v>0</v>
      </c>
      <c r="D4" s="7">
        <f t="shared" si="0"/>
        <v>130</v>
      </c>
      <c r="E4" s="7">
        <f t="shared" si="0"/>
        <v>20</v>
      </c>
      <c r="F4" s="7">
        <f t="shared" si="0"/>
        <v>40</v>
      </c>
      <c r="G4" s="7">
        <f t="shared" si="0"/>
        <v>100</v>
      </c>
    </row>
    <row r="5" spans="1:7" x14ac:dyDescent="0.2">
      <c r="A5" s="5" t="s">
        <v>13</v>
      </c>
      <c r="B5" s="7">
        <f>B4</f>
        <v>25</v>
      </c>
      <c r="C5" s="7">
        <f>C4+B5</f>
        <v>25</v>
      </c>
      <c r="D5" s="7">
        <f>D4+C5</f>
        <v>155</v>
      </c>
      <c r="E5" s="7">
        <f>E4+D5</f>
        <v>175</v>
      </c>
      <c r="F5" s="7">
        <f>F4+E5</f>
        <v>215</v>
      </c>
      <c r="G5" s="7">
        <f>G4+F5</f>
        <v>315</v>
      </c>
    </row>
    <row r="6" spans="1:7" x14ac:dyDescent="0.2">
      <c r="A6" s="5"/>
      <c r="B6" s="8"/>
      <c r="C6" s="8"/>
      <c r="D6" s="8"/>
      <c r="E6" s="8"/>
      <c r="F6" s="8"/>
      <c r="G6" s="8"/>
    </row>
    <row r="7" spans="1:7" x14ac:dyDescent="0.2">
      <c r="A7" s="9" t="s">
        <v>14</v>
      </c>
      <c r="B7" s="10"/>
      <c r="C7" s="11">
        <f t="shared" ref="C7:G8" si="1">(C2-B2)/B2</f>
        <v>0.44</v>
      </c>
      <c r="D7" s="11">
        <f t="shared" si="1"/>
        <v>0.3888888888888889</v>
      </c>
      <c r="E7" s="11">
        <f t="shared" si="1"/>
        <v>-0.04</v>
      </c>
      <c r="F7" s="11">
        <f t="shared" si="1"/>
        <v>0.25</v>
      </c>
      <c r="G7" s="11">
        <f t="shared" si="1"/>
        <v>0.5</v>
      </c>
    </row>
    <row r="8" spans="1:7" x14ac:dyDescent="0.2">
      <c r="A8" s="9" t="s">
        <v>15</v>
      </c>
      <c r="B8" s="10"/>
      <c r="C8" s="11">
        <f t="shared" si="1"/>
        <v>0.8</v>
      </c>
      <c r="D8" s="11">
        <f t="shared" si="1"/>
        <v>-0.33333333333333331</v>
      </c>
      <c r="E8" s="11">
        <f t="shared" si="1"/>
        <v>0.83333333333333337</v>
      </c>
      <c r="F8" s="11">
        <f t="shared" si="1"/>
        <v>0.18181818181818182</v>
      </c>
      <c r="G8" s="11">
        <f t="shared" si="1"/>
        <v>0.34615384615384615</v>
      </c>
    </row>
    <row r="9" spans="1:7" x14ac:dyDescent="0.2">
      <c r="A9" s="9" t="s">
        <v>16</v>
      </c>
      <c r="B9" s="10"/>
      <c r="C9" s="11">
        <f>(C4-B4)/B4</f>
        <v>-1</v>
      </c>
      <c r="D9" s="11" t="e">
        <f>(D4-C4)/C4</f>
        <v>#DIV/0!</v>
      </c>
      <c r="E9" s="11">
        <f>(E4-D4)/D4</f>
        <v>-0.84615384615384615</v>
      </c>
      <c r="F9" s="11">
        <f>(F4-E4)/E4</f>
        <v>1</v>
      </c>
      <c r="G9" s="11">
        <f>(G4-F4)/F4</f>
        <v>1.5</v>
      </c>
    </row>
    <row r="10" spans="1:7" x14ac:dyDescent="0.2">
      <c r="A10" s="2"/>
      <c r="B10" s="10"/>
      <c r="C10" s="10"/>
      <c r="D10" s="10"/>
      <c r="E10" s="10"/>
      <c r="F10" s="10"/>
      <c r="G10" s="10"/>
    </row>
    <row r="11" spans="1:7" x14ac:dyDescent="0.2">
      <c r="A11" s="9" t="s">
        <v>17</v>
      </c>
      <c r="B11" s="12">
        <f t="shared" ref="B11:G11" si="2">B2/B3</f>
        <v>1.25</v>
      </c>
      <c r="C11" s="12">
        <f t="shared" si="2"/>
        <v>1</v>
      </c>
      <c r="D11" s="12">
        <f t="shared" si="2"/>
        <v>2.0833333333333335</v>
      </c>
      <c r="E11" s="12">
        <f t="shared" si="2"/>
        <v>1.0909090909090908</v>
      </c>
      <c r="F11" s="12">
        <f t="shared" si="2"/>
        <v>1.1538461538461537</v>
      </c>
      <c r="G11" s="12">
        <f t="shared" si="2"/>
        <v>1.2857142857142858</v>
      </c>
    </row>
    <row r="12" spans="1:7" x14ac:dyDescent="0.2">
      <c r="A12" s="9" t="s">
        <v>18</v>
      </c>
      <c r="B12" s="12">
        <f t="shared" ref="B12:G12" si="3">B2/B4</f>
        <v>5</v>
      </c>
      <c r="C12" s="12" t="e">
        <f t="shared" si="3"/>
        <v>#DIV/0!</v>
      </c>
      <c r="D12" s="12">
        <f t="shared" si="3"/>
        <v>1.9230769230769231</v>
      </c>
      <c r="E12" s="12">
        <f t="shared" si="3"/>
        <v>12</v>
      </c>
      <c r="F12" s="12">
        <f t="shared" si="3"/>
        <v>7.5</v>
      </c>
      <c r="G12" s="12">
        <f t="shared" si="3"/>
        <v>4.5</v>
      </c>
    </row>
    <row r="13" spans="1:7" x14ac:dyDescent="0.2">
      <c r="A13" s="9" t="s">
        <v>19</v>
      </c>
      <c r="B13" s="12">
        <f t="shared" ref="B13:G13" si="4">B3/B4</f>
        <v>4</v>
      </c>
      <c r="C13" s="12" t="e">
        <f t="shared" si="4"/>
        <v>#DIV/0!</v>
      </c>
      <c r="D13" s="12">
        <f t="shared" si="4"/>
        <v>0.92307692307692313</v>
      </c>
      <c r="E13" s="12">
        <f t="shared" si="4"/>
        <v>11</v>
      </c>
      <c r="F13" s="12">
        <f t="shared" si="4"/>
        <v>6.5</v>
      </c>
      <c r="G13" s="12">
        <f t="shared" si="4"/>
        <v>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ISFunctions</vt:lpstr>
      <vt:lpstr>IfError</vt:lpstr>
      <vt:lpstr>Sheet2</vt:lpstr>
    </vt:vector>
  </TitlesOfParts>
  <Company>Taylor Associates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cp:lastPrinted>2006-01-17T17:06:51Z</cp:lastPrinted>
  <dcterms:created xsi:type="dcterms:W3CDTF">2005-04-04T20:24:08Z</dcterms:created>
  <dcterms:modified xsi:type="dcterms:W3CDTF">2010-11-12T21:20:52Z</dcterms:modified>
</cp:coreProperties>
</file>