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48" yWindow="1320" windowWidth="15408" windowHeight="1560" activeTab="3"/>
  </bookViews>
  <sheets>
    <sheet name="Arrays" sheetId="4" r:id="rId1"/>
    <sheet name="Unique" sheetId="5" r:id="rId2"/>
    <sheet name="Frequency" sheetId="6" r:id="rId3"/>
    <sheet name="TRANSPOSE" sheetId="8" r:id="rId4"/>
    <sheet name="TREND" sheetId="9" r:id="rId5"/>
    <sheet name="ExtendedArray" sheetId="10" r:id="rId6"/>
  </sheets>
  <externalReferences>
    <externalReference r:id="rId7"/>
    <externalReference r:id="rId8"/>
    <externalReference r:id="rId9"/>
  </externalReferences>
  <definedNames>
    <definedName name="_xlnm._FilterDatabase" localSheetId="2" hidden="1">Frequency!#REF!</definedName>
    <definedName name="_xlnm._FilterDatabase" localSheetId="1" hidden="1">Unique!$B:$B</definedName>
    <definedName name="Dates">OFFSET([1]Dynamic!$A$2,0,0,COUNTA([1]Dynamic!$A$1:$A$65536)-1,1)</definedName>
    <definedName name="ee" localSheetId="0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3">[2]Lookups!$A$2:$B$8</definedName>
    <definedName name="RateTable">[3]Lookups!$A$2:$B$8</definedName>
    <definedName name="RegionalTax">[3]NestedVlookup!$N$2:$V$8</definedName>
    <definedName name="rr" localSheetId="0" hidden="1">{"FirstQ",#N/A,FALSE,"Budget2000";"SecondQ",#N/A,FALSE,"Budget2000"}</definedName>
    <definedName name="rr" localSheetId="2" hidden="1">{"FirstQ",#N/A,FALSE,"Budget2000";"SecondQ",#N/A,FALSE,"Budget2000"}</definedName>
    <definedName name="rr" localSheetId="3" hidden="1">{"FirstQ",#N/A,FALSE,"Budget2000";"SecondQ",#N/A,FALSE,"Budget2000"}</definedName>
    <definedName name="rr" localSheetId="4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OFFSET([1]Dynamic!$B$2,0,0,COUNTA([1]Dynamic!$B$1:$B$65536)-1,1)</definedName>
    <definedName name="solver_adj" localSheetId="3" hidden="1">TRANSPOSE!$B$4:$G$4,TRANSPOSE!$B$5:$G$5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TRANSPOSE!$B$4:$G$4</definedName>
    <definedName name="solver_lhs2" localSheetId="3" hidden="1">TRANSPOSE!$B$5:$G$5</definedName>
    <definedName name="solver_lin" localSheetId="3" hidden="1">2</definedName>
    <definedName name="solver_neg" localSheetId="3" hidden="1">2</definedName>
    <definedName name="solver_num" localSheetId="3" hidden="1">2</definedName>
    <definedName name="solver_nwt" localSheetId="3" hidden="1">1</definedName>
    <definedName name="solver_opt" localSheetId="3" hidden="1">TRANSPOSE!$H$6</definedName>
    <definedName name="solver_pre" localSheetId="3" hidden="1">0.000001</definedName>
    <definedName name="solver_rel1" localSheetId="3" hidden="1">1</definedName>
    <definedName name="solver_rel2" localSheetId="3" hidden="1">1</definedName>
    <definedName name="solver_rhs1" localSheetId="3" hidden="1">500</definedName>
    <definedName name="solver_rhs2" localSheetId="3" hidden="1">350</definedName>
    <definedName name="solver_scl" localSheetId="3" hidden="1">2</definedName>
    <definedName name="solver_sho" localSheetId="3" hidden="1">1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500</definedName>
    <definedName name="StateRegions">[3]NestedVlookup!$K$2:$L$52</definedName>
    <definedName name="wrn.AllData." localSheetId="0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Frequency!$B$1:$B$742</definedName>
    <definedName name="Z_32E1B1E0_F29A_4FB3_9E7F_F78F245BC75E_.wvu.FilterData" localSheetId="1" hidden="1">Unique!$B$1:$G$687</definedName>
    <definedName name="Z_32E1B1E0_F29A_4FB3_9E7F_F78F245BC75E_.wvu.PrintArea" localSheetId="2" hidden="1">Frequency!$B$1:$B$742</definedName>
    <definedName name="Z_32E1B1E0_F29A_4FB3_9E7F_F78F245BC75E_.wvu.PrintArea" localSheetId="1" hidden="1">Unique!$B$1:$G$687</definedName>
    <definedName name="Z_32E1B1E0_F29A_4FB3_9E7F_F78F245BC75E_.wvu.PrintTitles" localSheetId="2" hidden="1">Frequency!$1:$1</definedName>
    <definedName name="Z_32E1B1E0_F29A_4FB3_9E7F_F78F245BC75E_.wvu.PrintTitles" localSheetId="1" hidden="1">Unique!$1:$1</definedName>
  </definedNames>
  <calcPr calcId="144525" iterate="1"/>
</workbook>
</file>

<file path=xl/calcChain.xml><?xml version="1.0" encoding="utf-8"?>
<calcChain xmlns="http://schemas.openxmlformats.org/spreadsheetml/2006/main">
  <c r="D2" i="10" l="1" a="1"/>
  <c r="D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J3" i="4"/>
  <c r="J4" i="4"/>
  <c r="J5" i="4"/>
  <c r="J6" i="4"/>
  <c r="J7" i="4"/>
  <c r="J8" i="4"/>
  <c r="J9" i="4"/>
  <c r="J10" i="4"/>
  <c r="J11" i="4"/>
  <c r="J12" i="4"/>
  <c r="J13" i="4"/>
  <c r="J2" i="4"/>
  <c r="T305" i="4" l="1"/>
  <c r="T677" i="4" l="1"/>
  <c r="T51" i="4"/>
  <c r="T548" i="4"/>
  <c r="T470" i="4"/>
  <c r="T353" i="4"/>
  <c r="T356" i="4"/>
  <c r="T728" i="4"/>
  <c r="T531" i="4"/>
  <c r="T375" i="4"/>
  <c r="T700" i="4"/>
  <c r="T415" i="4"/>
  <c r="T59" i="4"/>
  <c r="T93" i="4"/>
  <c r="T335" i="4"/>
  <c r="T570" i="4"/>
  <c r="T20" i="4"/>
  <c r="T19" i="4"/>
  <c r="T176" i="4"/>
  <c r="T474" i="4"/>
  <c r="T419" i="4"/>
  <c r="T18" i="4"/>
  <c r="T750" i="4"/>
  <c r="T602" i="4"/>
  <c r="T230" i="4"/>
  <c r="T275" i="4"/>
  <c r="T651" i="4"/>
  <c r="T535" i="4"/>
  <c r="T290" i="4"/>
  <c r="T758" i="4"/>
  <c r="T450" i="4"/>
  <c r="T545" i="4"/>
  <c r="T194" i="4"/>
  <c r="T193" i="4"/>
  <c r="T597" i="4"/>
  <c r="T310" i="4"/>
  <c r="T282" i="4"/>
  <c r="T424" i="4"/>
  <c r="T423" i="4"/>
  <c r="T318" i="4"/>
  <c r="T523" i="4"/>
  <c r="T170" i="4"/>
  <c r="T444" i="4"/>
  <c r="T681" i="4"/>
  <c r="T129" i="4"/>
  <c r="T284" i="4"/>
  <c r="T192" i="4"/>
  <c r="T268" i="4"/>
  <c r="T595" i="4"/>
  <c r="T8" i="4"/>
  <c r="T747" i="4"/>
  <c r="T746" i="4"/>
  <c r="T388" i="4"/>
  <c r="T673" i="4"/>
  <c r="T199" i="4"/>
  <c r="T743" i="4"/>
  <c r="T277" i="4"/>
  <c r="T674" i="4"/>
  <c r="T233" i="4"/>
  <c r="T610" i="4"/>
  <c r="T549" i="4"/>
  <c r="T69" i="4"/>
  <c r="T160" i="4"/>
  <c r="T711" i="4"/>
  <c r="T643" i="4"/>
  <c r="T742" i="4"/>
  <c r="T414" i="4"/>
  <c r="T745" i="4"/>
  <c r="T487" i="4"/>
  <c r="T164" i="4"/>
  <c r="T21" i="4"/>
  <c r="T188" i="4"/>
  <c r="T477" i="4"/>
  <c r="T28" i="4"/>
  <c r="T613" i="4"/>
  <c r="T514" i="4"/>
  <c r="T217" i="4"/>
  <c r="T196" i="4"/>
  <c r="T509" i="4"/>
  <c r="T181" i="4"/>
  <c r="T716" i="4"/>
  <c r="T367" i="4"/>
  <c r="T358" i="4"/>
  <c r="T504" i="4"/>
  <c r="T703" i="4"/>
  <c r="T267" i="4"/>
  <c r="T650" i="4"/>
  <c r="T493" i="4"/>
  <c r="T668" i="4"/>
  <c r="T503" i="4"/>
  <c r="T174" i="4"/>
  <c r="T465" i="4"/>
  <c r="T555" i="4"/>
  <c r="T101" i="4"/>
  <c r="T694" i="4"/>
  <c r="T34" i="4"/>
  <c r="T361" i="4"/>
  <c r="T572" i="4"/>
  <c r="T328" i="4"/>
  <c r="T604" i="4"/>
  <c r="T760" i="4"/>
  <c r="T72" i="4"/>
  <c r="T718" i="4"/>
  <c r="T675" i="4"/>
  <c r="T467" i="4"/>
  <c r="T379" i="4"/>
  <c r="T2" i="4"/>
  <c r="T103" i="4"/>
  <c r="T693" i="4"/>
  <c r="T698" i="4"/>
  <c r="T629" i="4"/>
  <c r="T117" i="4"/>
  <c r="T297" i="4"/>
  <c r="T739" i="4"/>
  <c r="T459" i="4"/>
  <c r="T624" i="4"/>
  <c r="T74" i="4"/>
  <c r="T425" i="4"/>
  <c r="T754" i="4"/>
  <c r="T697" i="4"/>
  <c r="T203" i="4"/>
  <c r="T165" i="4"/>
  <c r="T676" i="4"/>
  <c r="T632" i="4"/>
  <c r="T63" i="4"/>
  <c r="T706" i="4"/>
  <c r="T227" i="4"/>
  <c r="T689" i="4"/>
  <c r="T748" i="4"/>
  <c r="T596" i="4"/>
  <c r="T456" i="4"/>
  <c r="T330" i="4"/>
  <c r="T210" i="4"/>
  <c r="T406" i="4"/>
  <c r="T405" i="4"/>
  <c r="T614" i="4"/>
  <c r="T647" i="4"/>
  <c r="T501" i="4"/>
  <c r="T725" i="4"/>
  <c r="T70" i="4"/>
  <c r="T43" i="4"/>
  <c r="T159" i="4"/>
  <c r="T709" i="4"/>
  <c r="T417" i="4"/>
  <c r="T190" i="4"/>
  <c r="T605" i="4"/>
  <c r="T87" i="4"/>
  <c r="T327" i="4"/>
  <c r="T226" i="4"/>
  <c r="T435" i="4"/>
  <c r="T551" i="4"/>
  <c r="T627" i="4"/>
  <c r="T454" i="4"/>
  <c r="T453" i="4"/>
  <c r="T484" i="4"/>
  <c r="T232" i="4"/>
  <c r="T426" i="4"/>
  <c r="T442" i="4"/>
  <c r="T236" i="4"/>
  <c r="T653" i="4"/>
  <c r="T707" i="4"/>
  <c r="T471" i="4"/>
  <c r="T496" i="4"/>
  <c r="T204" i="4"/>
  <c r="T659" i="4"/>
  <c r="T753" i="4"/>
  <c r="T108" i="4"/>
  <c r="T173" i="4"/>
  <c r="T148" i="4"/>
  <c r="T727" i="4"/>
  <c r="T222" i="4"/>
  <c r="T127" i="4"/>
  <c r="T589" i="4"/>
  <c r="T662" i="4"/>
  <c r="T94" i="4"/>
  <c r="T299" i="4"/>
  <c r="T206" i="4"/>
  <c r="T95" i="4"/>
  <c r="T200" i="4"/>
  <c r="T114" i="4"/>
  <c r="T669" i="4"/>
  <c r="T686" i="4"/>
  <c r="T482" i="4"/>
  <c r="T17" i="4"/>
  <c r="T735" i="4"/>
  <c r="T462" i="4"/>
  <c r="T543" i="4"/>
  <c r="T631" i="4"/>
  <c r="T645" i="4"/>
  <c r="T644" i="4"/>
  <c r="T606" i="4"/>
  <c r="T256" i="4"/>
  <c r="T45" i="4"/>
  <c r="T396" i="4"/>
  <c r="T142" i="4"/>
  <c r="T546" i="4"/>
  <c r="T263" i="4"/>
  <c r="T261" i="4"/>
  <c r="T562" i="4"/>
  <c r="T144" i="4"/>
  <c r="T566" i="4"/>
  <c r="T443" i="4"/>
  <c r="T312" i="4"/>
  <c r="T357" i="4"/>
  <c r="T78" i="4"/>
  <c r="T285" i="4"/>
  <c r="T557" i="4"/>
  <c r="T567" i="4"/>
  <c r="T437" i="4"/>
  <c r="T99" i="4"/>
  <c r="T542" i="4"/>
  <c r="T491" i="4"/>
  <c r="T134" i="4"/>
  <c r="T143" i="4"/>
  <c r="T759" i="4"/>
  <c r="T303" i="4"/>
  <c r="T81" i="4"/>
  <c r="T757" i="4"/>
  <c r="T319" i="4"/>
  <c r="T307" i="4"/>
  <c r="T162" i="4"/>
  <c r="T350" i="4"/>
  <c r="T183" i="4"/>
  <c r="T577" i="4"/>
  <c r="T220" i="4"/>
  <c r="T420" i="4"/>
  <c r="T281" i="4"/>
  <c r="T701" i="4"/>
  <c r="T124" i="4"/>
  <c r="T558" i="4"/>
  <c r="T399" i="4"/>
  <c r="T761" i="4"/>
  <c r="T333" i="4"/>
  <c r="T712" i="4"/>
  <c r="T92" i="4"/>
  <c r="T107" i="4"/>
  <c r="T403" i="4"/>
  <c r="T189" i="4"/>
  <c r="T133" i="4"/>
  <c r="T252" i="4"/>
  <c r="T351" i="4"/>
  <c r="T60" i="4"/>
  <c r="T251" i="4"/>
  <c r="T389" i="4"/>
  <c r="T116" i="4"/>
  <c r="T601" i="4"/>
  <c r="T691" i="4"/>
  <c r="T208" i="4"/>
  <c r="T264" i="4"/>
  <c r="T138" i="4"/>
  <c r="T619" i="4"/>
  <c r="T91" i="4"/>
  <c r="T10" i="4"/>
  <c r="T575" i="4"/>
  <c r="T211" i="4"/>
  <c r="T207" i="4"/>
  <c r="T262" i="4"/>
  <c r="T292" i="4"/>
  <c r="T197" i="4"/>
  <c r="T186" i="4"/>
  <c r="T149" i="4"/>
  <c r="T308" i="4"/>
  <c r="T237" i="4"/>
  <c r="T269" i="4"/>
  <c r="T68" i="4"/>
  <c r="T721" i="4"/>
  <c r="T309" i="4"/>
  <c r="T228" i="4"/>
  <c r="T391" i="4"/>
  <c r="T692" i="4"/>
  <c r="T385" i="4"/>
  <c r="T690" i="4"/>
  <c r="T371" i="4"/>
  <c r="T202" i="4"/>
  <c r="T57" i="4"/>
  <c r="T140" i="4"/>
  <c r="T528" i="4"/>
  <c r="T553" i="4"/>
  <c r="T336" i="4"/>
  <c r="T36" i="4"/>
  <c r="T392" i="4"/>
  <c r="T446" i="4"/>
  <c r="T532" i="4"/>
  <c r="T578" i="4"/>
  <c r="T696" i="4"/>
  <c r="T83" i="4"/>
  <c r="T175" i="4"/>
  <c r="T720" i="4"/>
  <c r="T266" i="4"/>
  <c r="T315" i="4"/>
  <c r="T635" i="4"/>
  <c r="T573" i="4"/>
  <c r="T520" i="4"/>
  <c r="T582" i="4"/>
  <c r="T466" i="4"/>
  <c r="T152" i="4"/>
  <c r="T302" i="4"/>
  <c r="T249" i="4"/>
  <c r="T473" i="4"/>
  <c r="T660" i="4"/>
  <c r="T168" i="4"/>
  <c r="T239" i="4"/>
  <c r="T84" i="4"/>
  <c r="T320" i="4"/>
  <c r="T655" i="4"/>
  <c r="T323" i="4"/>
  <c r="T156" i="4"/>
  <c r="T300" i="4"/>
  <c r="T383" i="4"/>
  <c r="T617" i="4"/>
  <c r="T166" i="4"/>
  <c r="T762" i="4"/>
  <c r="T214" i="4"/>
  <c r="T128" i="4"/>
  <c r="T734" i="4"/>
  <c r="T283" i="4"/>
  <c r="T648" i="4"/>
  <c r="T656" i="4"/>
  <c r="T397" i="4"/>
  <c r="T53" i="4"/>
  <c r="T111" i="4"/>
  <c r="T345" i="4"/>
  <c r="T607" i="4"/>
  <c r="T713" i="4"/>
  <c r="T563" i="4"/>
  <c r="T37" i="4"/>
  <c r="T216" i="4"/>
  <c r="T621" i="4"/>
  <c r="T324" i="4"/>
  <c r="T141" i="4"/>
  <c r="T490" i="4"/>
  <c r="T250" i="4"/>
  <c r="T538" i="4"/>
  <c r="T594" i="4"/>
  <c r="T151" i="4"/>
  <c r="T153" i="4"/>
  <c r="T702" i="4"/>
  <c r="T272" i="4"/>
  <c r="T603" i="4"/>
  <c r="T85" i="4"/>
  <c r="T726" i="4"/>
  <c r="T625" i="4"/>
  <c r="T38" i="4"/>
  <c r="T240" i="4"/>
  <c r="T241" i="4"/>
  <c r="T321" i="4"/>
  <c r="T331" i="4"/>
  <c r="T704" i="4"/>
  <c r="T287" i="4"/>
  <c r="T16" i="4"/>
  <c r="T15" i="4"/>
  <c r="T291" i="4"/>
  <c r="T271" i="4"/>
  <c r="T54" i="4"/>
  <c r="T338" i="4"/>
  <c r="T4" i="4"/>
  <c r="T458" i="4"/>
  <c r="T636" i="4"/>
  <c r="T571" i="4"/>
  <c r="T436" i="4"/>
  <c r="T517" i="4"/>
  <c r="T380" i="4"/>
  <c r="T449" i="4"/>
  <c r="T100" i="4"/>
  <c r="T33" i="4"/>
  <c r="T705" i="4"/>
  <c r="T519" i="4"/>
  <c r="T373" i="4"/>
  <c r="T642" i="4"/>
  <c r="T411" i="4"/>
  <c r="T611" i="4"/>
  <c r="T623" i="4"/>
  <c r="T294" i="4"/>
  <c r="T376" i="4"/>
  <c r="T121" i="4"/>
  <c r="T130" i="4"/>
  <c r="T9" i="4"/>
  <c r="T641" i="4"/>
  <c r="T119" i="4"/>
  <c r="T583" i="4"/>
  <c r="T157" i="4"/>
  <c r="T749" i="4"/>
  <c r="T679" i="4"/>
  <c r="T135" i="4"/>
  <c r="T430" i="4"/>
  <c r="T44" i="4"/>
  <c r="T729" i="4"/>
  <c r="T295" i="4"/>
  <c r="T347" i="4"/>
  <c r="T209" i="4"/>
  <c r="T29" i="4"/>
  <c r="T254" i="4"/>
  <c r="T253" i="4"/>
  <c r="T191" i="4"/>
  <c r="T536" i="4"/>
  <c r="T401" i="4"/>
  <c r="T400" i="4"/>
  <c r="T382" i="4"/>
  <c r="T306" i="4"/>
  <c r="T6" i="4"/>
  <c r="T580" i="4"/>
  <c r="T429" i="4"/>
  <c r="T225" i="4"/>
  <c r="T398" i="4"/>
  <c r="T646" i="4"/>
  <c r="T41" i="4"/>
  <c r="T86" i="4"/>
  <c r="T126" i="4"/>
  <c r="T184" i="4"/>
  <c r="T722" i="4"/>
  <c r="T408" i="4"/>
  <c r="T231" i="4"/>
  <c r="T366" i="4"/>
  <c r="T755" i="4"/>
  <c r="T293" i="4"/>
  <c r="T344" i="4"/>
  <c r="T343" i="4"/>
  <c r="T311" i="4"/>
  <c r="T525" i="4"/>
  <c r="T664" i="4"/>
  <c r="T649" i="4"/>
  <c r="T402" i="4"/>
  <c r="T738" i="4"/>
  <c r="T684" i="4"/>
  <c r="T663" i="4"/>
  <c r="T23" i="4"/>
  <c r="T654" i="4"/>
  <c r="T626" i="4"/>
  <c r="T561" i="4"/>
  <c r="T499" i="4"/>
  <c r="T372" i="4"/>
  <c r="T289" i="4"/>
  <c r="T574" i="4"/>
  <c r="T314" i="4"/>
  <c r="T279" i="4"/>
  <c r="T52" i="4"/>
  <c r="T360" i="4"/>
  <c r="T118" i="4"/>
  <c r="T5" i="4"/>
  <c r="T464" i="4"/>
  <c r="T280" i="4"/>
  <c r="T79" i="4"/>
  <c r="T96" i="4"/>
  <c r="T90" i="4"/>
  <c r="T593" i="4"/>
  <c r="T47" i="4"/>
  <c r="T46" i="4"/>
  <c r="T756" i="4"/>
  <c r="T418" i="4"/>
  <c r="T510" i="4"/>
  <c r="T683" i="4"/>
  <c r="T682" i="4"/>
  <c r="T489" i="4"/>
  <c r="T717" i="4"/>
  <c r="T288" i="4"/>
  <c r="T534" i="4"/>
  <c r="T544" i="4"/>
  <c r="T513" i="4"/>
  <c r="T234" i="4"/>
  <c r="T730" i="4"/>
  <c r="T364" i="4"/>
  <c r="T276" i="4"/>
  <c r="T547" i="4"/>
  <c r="T179" i="4"/>
  <c r="T428" i="4"/>
  <c r="T427" i="4"/>
  <c r="T736" i="4"/>
  <c r="T699" i="4"/>
  <c r="T461" i="4"/>
  <c r="T460" i="4"/>
  <c r="T62" i="4"/>
  <c r="T340" i="4"/>
  <c r="T169" i="4"/>
  <c r="T58" i="4"/>
  <c r="T481" i="4"/>
  <c r="T339" i="4"/>
  <c r="T115" i="4"/>
  <c r="T505" i="4"/>
  <c r="T618" i="4"/>
  <c r="T670" i="4"/>
  <c r="T685" i="4"/>
  <c r="T585" i="4"/>
  <c r="T349" i="4"/>
  <c r="T394" i="4"/>
  <c r="T77" i="4"/>
  <c r="T638" i="4"/>
  <c r="T452" i="4"/>
  <c r="T265" i="4"/>
  <c r="T76" i="4"/>
  <c r="T201" i="4"/>
  <c r="T270" i="4"/>
  <c r="T410" i="4"/>
  <c r="T248" i="4"/>
  <c r="T512" i="4"/>
  <c r="T688" i="4"/>
  <c r="T147" i="4"/>
  <c r="T370" i="4"/>
  <c r="T506" i="4"/>
  <c r="T7" i="4"/>
  <c r="T247" i="4"/>
  <c r="T475" i="4"/>
  <c r="T432" i="4"/>
  <c r="T448" i="4"/>
  <c r="T527" i="4"/>
  <c r="T355" i="4"/>
  <c r="T313" i="4"/>
  <c r="T245" i="4"/>
  <c r="T244" i="4"/>
  <c r="T724" i="4"/>
  <c r="T154" i="4"/>
  <c r="T71" i="4"/>
  <c r="T634" i="4"/>
  <c r="T395" i="4"/>
  <c r="T586" i="4"/>
  <c r="T30" i="4"/>
  <c r="T235" i="4"/>
  <c r="T113" i="4"/>
  <c r="T416" i="4"/>
  <c r="T132" i="4"/>
  <c r="T26" i="4"/>
  <c r="T421" i="4"/>
  <c r="T238" i="4"/>
  <c r="T581" i="4"/>
  <c r="T616" i="4"/>
  <c r="T560" i="4"/>
  <c r="T559" i="4"/>
  <c r="T731" i="4"/>
  <c r="T50" i="4"/>
  <c r="T478" i="4"/>
  <c r="T326" i="4"/>
  <c r="T665" i="4"/>
  <c r="T390" i="4"/>
  <c r="T463" i="4"/>
  <c r="T218" i="4"/>
  <c r="T579" i="4"/>
  <c r="T246" i="4"/>
  <c r="T530" i="4"/>
  <c r="T158" i="4"/>
  <c r="T526" i="4"/>
  <c r="T472" i="4"/>
  <c r="T522" i="4"/>
  <c r="T89" i="4"/>
  <c r="T123" i="4"/>
  <c r="T125" i="4"/>
  <c r="T741" i="4"/>
  <c r="T73" i="4"/>
  <c r="T365" i="4"/>
  <c r="T354" i="4"/>
  <c r="T131" i="4"/>
  <c r="T591" i="4"/>
  <c r="T488" i="4"/>
  <c r="T422" i="4"/>
  <c r="T213" i="4"/>
  <c r="T82" i="4"/>
  <c r="T633" i="4"/>
  <c r="T31" i="4"/>
  <c r="T205" i="4"/>
  <c r="T658" i="4"/>
  <c r="T185" i="4"/>
  <c r="T657" i="4"/>
  <c r="T182" i="4"/>
  <c r="T672" i="4"/>
  <c r="T393" i="4"/>
  <c r="T695" i="4"/>
  <c r="T49" i="4"/>
  <c r="T479" i="4"/>
  <c r="T737" i="4"/>
  <c r="T584" i="4"/>
  <c r="T533" i="4"/>
  <c r="T387" i="4"/>
  <c r="T334" i="4"/>
  <c r="T66" i="4"/>
  <c r="T172" i="4"/>
  <c r="T298" i="4"/>
  <c r="T150" i="4"/>
  <c r="T137" i="4"/>
  <c r="T710" i="4"/>
  <c r="T751" i="4"/>
  <c r="T524" i="4"/>
  <c r="T146" i="4"/>
  <c r="T608" i="4"/>
  <c r="T106" i="4"/>
  <c r="T322" i="4"/>
  <c r="T259" i="4"/>
  <c r="T715" i="4"/>
  <c r="T537" i="4"/>
  <c r="T195" i="4"/>
  <c r="T110" i="4"/>
  <c r="T223" i="4"/>
  <c r="T521" i="4"/>
  <c r="T592" i="4"/>
  <c r="T48" i="4"/>
  <c r="T112" i="4"/>
  <c r="T67" i="4"/>
  <c r="T529" i="4"/>
  <c r="T451" i="4"/>
  <c r="T120" i="4"/>
  <c r="T80" i="4"/>
  <c r="T224" i="4"/>
  <c r="T441" i="4"/>
  <c r="T599" i="4"/>
  <c r="T502" i="4"/>
  <c r="T492" i="4"/>
  <c r="T109" i="4"/>
  <c r="T508" i="4"/>
  <c r="T447" i="4"/>
  <c r="T680" i="4"/>
  <c r="T671" i="4"/>
  <c r="T329" i="4"/>
  <c r="T598" i="4"/>
  <c r="T359" i="4"/>
  <c r="T368" i="4"/>
  <c r="T639" i="4"/>
  <c r="T98" i="4"/>
  <c r="T139" i="4"/>
  <c r="T177" i="4"/>
  <c r="T404" i="4"/>
  <c r="T378" i="4"/>
  <c r="T229" i="4"/>
  <c r="T102" i="4"/>
  <c r="T65" i="4"/>
  <c r="T64" i="4"/>
  <c r="T622" i="4"/>
  <c r="T516" i="4"/>
  <c r="T666" i="4"/>
  <c r="T325" i="4"/>
  <c r="T32" i="4"/>
  <c r="T733" i="4"/>
  <c r="T88" i="4"/>
  <c r="T440" i="4"/>
  <c r="T518" i="4"/>
  <c r="T407" i="4"/>
  <c r="T369" i="4"/>
  <c r="T587" i="4"/>
  <c r="T187" i="4"/>
  <c r="T498" i="4"/>
  <c r="T511" i="4"/>
  <c r="T661" i="4"/>
  <c r="T258" i="4"/>
  <c r="T740" i="4"/>
  <c r="T178" i="4"/>
  <c r="T301" i="4"/>
  <c r="T155" i="4"/>
  <c r="T337" i="4"/>
  <c r="T612" i="4"/>
  <c r="T97" i="4"/>
  <c r="T352" i="4"/>
  <c r="T609" i="4"/>
  <c r="T363" i="4"/>
  <c r="T485" i="4"/>
  <c r="T386" i="4"/>
  <c r="T438" i="4"/>
  <c r="T640" i="4"/>
  <c r="T42" i="4"/>
  <c r="T480" i="4"/>
  <c r="T384" i="4"/>
  <c r="T381" i="4"/>
  <c r="T744" i="4"/>
  <c r="T221" i="4"/>
  <c r="T243" i="4"/>
  <c r="T296" i="4"/>
  <c r="T486" i="4"/>
  <c r="T40" i="4"/>
  <c r="T39" i="4"/>
  <c r="T180" i="4"/>
  <c r="T136" i="4"/>
  <c r="T55" i="4"/>
  <c r="T469" i="4"/>
  <c r="T732" i="4"/>
  <c r="T564" i="4"/>
  <c r="T719" i="4"/>
  <c r="T515" i="4"/>
  <c r="T22" i="4"/>
  <c r="T75" i="4"/>
  <c r="T637" i="4"/>
  <c r="T588" i="4"/>
  <c r="T3" i="4"/>
  <c r="T27" i="4"/>
  <c r="T687" i="4"/>
  <c r="T752" i="4"/>
  <c r="T409" i="4"/>
  <c r="T497" i="4"/>
  <c r="T332" i="4"/>
  <c r="T25" i="4"/>
  <c r="T630" i="4"/>
  <c r="T219" i="4"/>
  <c r="T413" i="4"/>
  <c r="T763" i="4"/>
  <c r="T260" i="4"/>
  <c r="T242" i="4"/>
  <c r="T568" i="4"/>
  <c r="T433" i="4"/>
  <c r="T590" i="4"/>
  <c r="T286" i="4"/>
  <c r="T455" i="4"/>
  <c r="T434" i="4"/>
  <c r="T257" i="4"/>
  <c r="T273" i="4"/>
  <c r="T412" i="4"/>
  <c r="T431" i="4"/>
  <c r="T104" i="4"/>
  <c r="T483" i="4"/>
  <c r="T495" i="4"/>
  <c r="T362" i="4"/>
  <c r="T198" i="4"/>
  <c r="T552" i="4"/>
  <c r="T457" i="4"/>
  <c r="T171" i="4"/>
  <c r="T316" i="4"/>
  <c r="T342" i="4"/>
  <c r="T341" i="4"/>
  <c r="T556" i="4"/>
  <c r="T317" i="4"/>
  <c r="T56" i="4"/>
  <c r="T628" i="4"/>
  <c r="T11" i="4"/>
  <c r="T145" i="4"/>
  <c r="T215" i="4"/>
  <c r="T13" i="4"/>
  <c r="T445" i="4"/>
  <c r="T274" i="4"/>
  <c r="T161" i="4"/>
  <c r="T723" i="4"/>
  <c r="T615" i="4"/>
  <c r="T550" i="4"/>
  <c r="T346" i="4"/>
  <c r="T576" i="4"/>
  <c r="T35" i="4"/>
  <c r="T541" i="4"/>
  <c r="T600" i="4"/>
  <c r="T507" i="4"/>
  <c r="T652" i="4"/>
  <c r="T278" i="4"/>
  <c r="T14" i="4"/>
  <c r="T554" i="4"/>
  <c r="T61" i="4"/>
  <c r="T678" i="4"/>
  <c r="T348" i="4"/>
  <c r="T539" i="4"/>
  <c r="T122" i="4"/>
  <c r="T12" i="4"/>
  <c r="T714" i="4"/>
  <c r="T163" i="4"/>
  <c r="T212" i="4"/>
  <c r="T374" i="4"/>
  <c r="T24" i="4"/>
  <c r="T667" i="4"/>
  <c r="T468" i="4"/>
  <c r="T620" i="4"/>
  <c r="T255" i="4"/>
  <c r="T540" i="4"/>
  <c r="T476" i="4"/>
  <c r="T167" i="4"/>
  <c r="T494" i="4"/>
  <c r="T569" i="4"/>
  <c r="T304" i="4"/>
  <c r="T565" i="4"/>
  <c r="T377" i="4"/>
  <c r="T708" i="4"/>
  <c r="T500" i="4"/>
  <c r="T105" i="4"/>
  <c r="T439" i="4"/>
  <c r="G6" i="8" l="1"/>
  <c r="F6" i="8"/>
  <c r="E6" i="8"/>
  <c r="D6" i="8"/>
  <c r="C6" i="8"/>
  <c r="B6" i="8"/>
  <c r="I5" i="8"/>
  <c r="H5" i="8"/>
  <c r="I4" i="8"/>
  <c r="H4" i="8"/>
  <c r="E299" i="5"/>
  <c r="E632" i="5"/>
  <c r="E610" i="5"/>
  <c r="E61" i="5"/>
  <c r="E379" i="5"/>
  <c r="E3" i="5"/>
  <c r="E132" i="5"/>
  <c r="E459" i="5"/>
  <c r="E481" i="5"/>
  <c r="E499" i="5"/>
  <c r="E661" i="5"/>
  <c r="E90" i="5"/>
  <c r="E166" i="5"/>
  <c r="E402" i="5"/>
  <c r="E228" i="5"/>
  <c r="E319" i="5"/>
  <c r="E191" i="5"/>
  <c r="E24" i="5"/>
  <c r="E14" i="5"/>
  <c r="E557" i="5"/>
  <c r="E129" i="5"/>
  <c r="E245" i="5"/>
  <c r="E28" i="5"/>
  <c r="E602" i="5"/>
  <c r="E272" i="5"/>
  <c r="E443" i="5"/>
  <c r="E506" i="5"/>
  <c r="E107" i="5"/>
  <c r="E125" i="5"/>
  <c r="E655" i="5"/>
  <c r="E434" i="5"/>
  <c r="E167" i="5"/>
  <c r="E570" i="5"/>
  <c r="E54" i="5"/>
  <c r="E323" i="5"/>
  <c r="E389" i="5"/>
  <c r="E385" i="5"/>
  <c r="E676" i="5"/>
  <c r="E240" i="5"/>
  <c r="E599" i="5"/>
  <c r="E226" i="5"/>
  <c r="E156" i="5"/>
  <c r="E215" i="5"/>
  <c r="E269" i="5"/>
  <c r="E412" i="5"/>
  <c r="E144" i="5"/>
  <c r="E641" i="5"/>
  <c r="E184" i="5"/>
  <c r="E394" i="5"/>
  <c r="E170" i="5"/>
  <c r="E153" i="5"/>
  <c r="E318" i="5"/>
  <c r="E396" i="5"/>
  <c r="E114" i="5"/>
  <c r="E580" i="5"/>
  <c r="E468" i="5"/>
  <c r="E180" i="5"/>
  <c r="E80" i="5"/>
  <c r="E188" i="5"/>
  <c r="E162" i="5"/>
  <c r="E461" i="5"/>
  <c r="E345" i="5"/>
  <c r="E134" i="5"/>
  <c r="E615" i="5"/>
  <c r="E383" i="5"/>
  <c r="E222" i="5"/>
  <c r="E353" i="5"/>
  <c r="E65" i="5"/>
  <c r="E665" i="5"/>
  <c r="E56" i="5"/>
  <c r="E668" i="5"/>
  <c r="E259" i="5"/>
  <c r="E53" i="5"/>
  <c r="E510" i="5"/>
  <c r="E335" i="5"/>
  <c r="E104" i="5"/>
  <c r="E489" i="5"/>
  <c r="E624" i="5"/>
  <c r="E16" i="5"/>
  <c r="E324" i="5"/>
  <c r="E664" i="5"/>
  <c r="E458" i="5"/>
  <c r="E400" i="5"/>
  <c r="E423" i="5"/>
  <c r="E414" i="5"/>
  <c r="E251" i="5"/>
  <c r="E433" i="5"/>
  <c r="E352" i="5"/>
  <c r="E656" i="5"/>
  <c r="E478" i="5"/>
  <c r="E532" i="5"/>
  <c r="E45" i="5"/>
  <c r="E457" i="5"/>
  <c r="E164" i="5"/>
  <c r="E622" i="5"/>
  <c r="E350" i="5"/>
  <c r="E428" i="5"/>
  <c r="E455" i="5"/>
  <c r="E539" i="5"/>
  <c r="E381" i="5"/>
  <c r="E307" i="5"/>
  <c r="E386" i="5"/>
  <c r="E604" i="5"/>
  <c r="E495" i="5"/>
  <c r="E524" i="5"/>
  <c r="E597" i="5"/>
  <c r="E46" i="5"/>
  <c r="E97" i="5"/>
  <c r="E135" i="5"/>
  <c r="E513" i="5"/>
  <c r="E290" i="5"/>
  <c r="E417" i="5"/>
  <c r="E410" i="5"/>
  <c r="E469" i="5"/>
  <c r="E362" i="5"/>
  <c r="E503" i="5"/>
  <c r="E548" i="5"/>
  <c r="E357" i="5"/>
  <c r="E187" i="5"/>
  <c r="E185" i="5"/>
  <c r="E397" i="5"/>
  <c r="E173" i="5"/>
  <c r="E111" i="5"/>
  <c r="E152" i="5"/>
  <c r="E291" i="5"/>
  <c r="E569" i="5"/>
  <c r="E480" i="5"/>
  <c r="E670" i="5"/>
  <c r="E220" i="5"/>
  <c r="E155" i="5"/>
  <c r="E100" i="5"/>
  <c r="E515" i="5"/>
  <c r="E546" i="5"/>
  <c r="E534" i="5"/>
  <c r="E590" i="5"/>
  <c r="E663" i="5"/>
  <c r="E98" i="5"/>
  <c r="E682" i="5"/>
  <c r="E576" i="5"/>
  <c r="E99" i="5"/>
  <c r="E382" i="5"/>
  <c r="E669" i="5"/>
  <c r="E608" i="5"/>
  <c r="E442" i="5"/>
  <c r="E208" i="5"/>
  <c r="E338" i="5"/>
  <c r="E609" i="5"/>
  <c r="E186" i="5"/>
  <c r="E276" i="5"/>
  <c r="E9" i="5"/>
  <c r="E363" i="5"/>
  <c r="E141" i="5"/>
  <c r="E274" i="5"/>
  <c r="E465" i="5"/>
  <c r="E201" i="5"/>
  <c r="E302" i="5"/>
  <c r="E640" i="5"/>
  <c r="E444" i="5"/>
  <c r="E372" i="5"/>
  <c r="E301" i="5"/>
  <c r="E629" i="5"/>
  <c r="E426" i="5"/>
  <c r="E643" i="5"/>
  <c r="E267" i="5"/>
  <c r="E544" i="5"/>
  <c r="E453" i="5"/>
  <c r="E378" i="5"/>
  <c r="E321" i="5"/>
  <c r="E616" i="5"/>
  <c r="E456" i="5"/>
  <c r="E537" i="5"/>
  <c r="E626" i="5"/>
  <c r="E176" i="5"/>
  <c r="E582" i="5"/>
  <c r="E501" i="5"/>
  <c r="E435" i="5"/>
  <c r="E566" i="5"/>
  <c r="E236" i="5"/>
  <c r="E342" i="5"/>
  <c r="E50" i="5"/>
  <c r="E662" i="5"/>
  <c r="E229" i="5"/>
  <c r="E89" i="5"/>
  <c r="E374" i="5"/>
  <c r="E47" i="5"/>
  <c r="E341" i="5"/>
  <c r="E275" i="5"/>
  <c r="E344" i="5"/>
  <c r="E234" i="5"/>
  <c r="E17" i="5"/>
  <c r="E310" i="5"/>
  <c r="E672" i="5"/>
  <c r="E376" i="5"/>
  <c r="E390" i="5"/>
  <c r="E280" i="5"/>
  <c r="E377" i="5"/>
  <c r="E151" i="5"/>
  <c r="E475" i="5"/>
  <c r="E333" i="5"/>
  <c r="E11" i="5"/>
  <c r="E375" i="5"/>
  <c r="E387" i="5"/>
  <c r="E653" i="5"/>
  <c r="E241" i="5"/>
  <c r="E316" i="5"/>
  <c r="E559" i="5"/>
  <c r="E183" i="5"/>
  <c r="E113" i="5"/>
  <c r="E498" i="5"/>
  <c r="E175" i="5"/>
  <c r="E467" i="5"/>
  <c r="E55" i="5"/>
  <c r="E587" i="5"/>
  <c r="E13" i="5"/>
  <c r="E27" i="5"/>
  <c r="E485" i="5"/>
  <c r="E263" i="5"/>
  <c r="E430" i="5"/>
  <c r="E58" i="5"/>
  <c r="E623" i="5"/>
  <c r="E579" i="5"/>
  <c r="E93" i="5"/>
  <c r="E536" i="5"/>
  <c r="E2" i="5"/>
  <c r="E219" i="5"/>
  <c r="E556" i="5"/>
  <c r="E554" i="5"/>
  <c r="E172" i="5"/>
  <c r="E575" i="5"/>
  <c r="E493" i="5"/>
  <c r="E584" i="5"/>
  <c r="E33" i="5"/>
  <c r="E593" i="5"/>
  <c r="E51" i="5"/>
  <c r="E169" i="5"/>
  <c r="E540" i="5"/>
  <c r="E265" i="5"/>
  <c r="E67" i="5"/>
  <c r="E42" i="5"/>
  <c r="E555" i="5"/>
  <c r="E118" i="5"/>
  <c r="E392" i="5"/>
  <c r="E304" i="5"/>
  <c r="E598" i="5"/>
  <c r="E405" i="5"/>
  <c r="E249" i="5"/>
  <c r="E179" i="5"/>
  <c r="E612" i="5"/>
  <c r="E126" i="5"/>
  <c r="E137" i="5"/>
  <c r="E140" i="5"/>
  <c r="E165" i="5"/>
  <c r="E680" i="5"/>
  <c r="E39" i="5"/>
  <c r="E637" i="5"/>
  <c r="E326" i="5"/>
  <c r="E7" i="5"/>
  <c r="E367" i="5"/>
  <c r="E232" i="5"/>
  <c r="E261" i="5"/>
  <c r="E511" i="5"/>
  <c r="E406" i="5"/>
  <c r="E401" i="5"/>
  <c r="E57" i="5"/>
  <c r="E427" i="5"/>
  <c r="E239" i="5"/>
  <c r="E447" i="5"/>
  <c r="E436" i="5"/>
  <c r="E596" i="5"/>
  <c r="E452" i="5"/>
  <c r="E136" i="5"/>
  <c r="E558" i="5"/>
  <c r="E248" i="5"/>
  <c r="E225" i="5"/>
  <c r="E512" i="5"/>
  <c r="E83" i="5"/>
  <c r="E278" i="5"/>
  <c r="E618" i="5"/>
  <c r="E497" i="5"/>
  <c r="E25" i="5"/>
  <c r="E171" i="5"/>
  <c r="E130" i="5"/>
  <c r="E8" i="5"/>
  <c r="E109" i="5"/>
  <c r="E679" i="5"/>
  <c r="E312" i="5"/>
  <c r="E209" i="5"/>
  <c r="E119" i="5"/>
  <c r="E116" i="5"/>
  <c r="E258" i="5"/>
  <c r="E288" i="5"/>
  <c r="E592" i="5"/>
  <c r="E591" i="5"/>
  <c r="E145" i="5"/>
  <c r="E614" i="5"/>
  <c r="E286" i="5"/>
  <c r="E285" i="5"/>
  <c r="E268" i="5"/>
  <c r="E32" i="5"/>
  <c r="E432" i="5"/>
  <c r="E348" i="5"/>
  <c r="E549" i="5"/>
  <c r="E364" i="5"/>
  <c r="E578" i="5"/>
  <c r="E538" i="5"/>
  <c r="E20" i="5"/>
  <c r="E146" i="5"/>
  <c r="E422" i="5"/>
  <c r="E500" i="5"/>
  <c r="E567" i="5"/>
  <c r="E666" i="5"/>
  <c r="E373" i="5"/>
  <c r="E210" i="5"/>
  <c r="E403" i="5"/>
  <c r="E38" i="5"/>
  <c r="E123" i="5"/>
  <c r="E523" i="5"/>
  <c r="E101" i="5"/>
  <c r="E128" i="5"/>
  <c r="E242" i="5"/>
  <c r="E159" i="5"/>
  <c r="E148" i="5"/>
  <c r="E142" i="5"/>
  <c r="E484" i="5"/>
  <c r="E273" i="5"/>
  <c r="E547" i="5"/>
  <c r="E124" i="5"/>
  <c r="E297" i="5"/>
  <c r="E30" i="5"/>
  <c r="E613" i="5"/>
  <c r="E642" i="5"/>
  <c r="E340" i="5"/>
  <c r="E60" i="5"/>
  <c r="E306" i="5"/>
  <c r="E678" i="5"/>
  <c r="E117" i="5"/>
  <c r="E52" i="5"/>
  <c r="E29" i="5"/>
  <c r="E528" i="5"/>
  <c r="E91" i="5"/>
  <c r="E133" i="5"/>
  <c r="E92" i="5"/>
  <c r="E531" i="5"/>
  <c r="E648" i="5"/>
  <c r="E491" i="5"/>
  <c r="E85" i="5"/>
  <c r="E15" i="5"/>
  <c r="E658" i="5"/>
  <c r="E94" i="5"/>
  <c r="E683" i="5"/>
  <c r="E369" i="5"/>
  <c r="E88" i="5"/>
  <c r="E78" i="5"/>
  <c r="E287" i="5"/>
  <c r="E630" i="5"/>
  <c r="E509" i="5"/>
  <c r="E454" i="5"/>
  <c r="E581" i="5"/>
  <c r="E355" i="5"/>
  <c r="E230" i="5"/>
  <c r="E496" i="5"/>
  <c r="E238" i="5"/>
  <c r="E64" i="5"/>
  <c r="E675" i="5"/>
  <c r="E588" i="5"/>
  <c r="E283" i="5"/>
  <c r="E407" i="5"/>
  <c r="E463" i="5"/>
  <c r="E44" i="5"/>
  <c r="E300" i="5"/>
  <c r="E577" i="5"/>
  <c r="E568" i="5"/>
  <c r="E87" i="5"/>
  <c r="E460" i="5"/>
  <c r="E195" i="5"/>
  <c r="E139" i="5"/>
  <c r="E206" i="5"/>
  <c r="E157" i="5"/>
  <c r="E519" i="5"/>
  <c r="E81" i="5"/>
  <c r="E450" i="5"/>
  <c r="E445" i="5"/>
  <c r="E673" i="5"/>
  <c r="E282" i="5"/>
  <c r="E413" i="5"/>
  <c r="E429" i="5"/>
  <c r="E470" i="5"/>
  <c r="E327" i="5"/>
  <c r="E102" i="5"/>
  <c r="E561" i="5"/>
  <c r="E565" i="5"/>
  <c r="E473" i="5"/>
  <c r="E438" i="5"/>
  <c r="E36" i="5"/>
  <c r="E494" i="5"/>
  <c r="E243" i="5"/>
  <c r="E48" i="5"/>
  <c r="E541" i="5"/>
  <c r="E606" i="5"/>
  <c r="E22" i="5"/>
  <c r="E514" i="5"/>
  <c r="E651" i="5"/>
  <c r="E408" i="5"/>
  <c r="E296" i="5"/>
  <c r="E205" i="5"/>
  <c r="E346" i="5"/>
  <c r="E217" i="5"/>
  <c r="E303" i="5"/>
  <c r="E143" i="5"/>
  <c r="E571" i="5"/>
  <c r="E476" i="5"/>
  <c r="E4" i="5"/>
  <c r="E223" i="5"/>
  <c r="E687" i="5"/>
  <c r="E178" i="5"/>
  <c r="E49" i="5"/>
  <c r="E244" i="5"/>
  <c r="E462" i="5"/>
  <c r="E84" i="5"/>
  <c r="E322" i="5"/>
  <c r="E646" i="5"/>
  <c r="E82" i="5"/>
  <c r="E95" i="5"/>
  <c r="E121" i="5"/>
  <c r="E647" i="5"/>
  <c r="E628" i="5"/>
  <c r="E311" i="5"/>
  <c r="E418" i="5"/>
  <c r="E564" i="5"/>
  <c r="E163" i="5"/>
  <c r="E525" i="5"/>
  <c r="E535" i="5"/>
  <c r="E112" i="5"/>
  <c r="E399" i="5"/>
  <c r="E309" i="5"/>
  <c r="E204" i="5"/>
  <c r="E361" i="5"/>
  <c r="E10" i="5"/>
  <c r="E553" i="5"/>
  <c r="E6" i="5"/>
  <c r="E277" i="5"/>
  <c r="E686" i="5"/>
  <c r="E365" i="5"/>
  <c r="E293" i="5"/>
  <c r="E332" i="5"/>
  <c r="E43" i="5"/>
  <c r="E250" i="5"/>
  <c r="E371" i="5"/>
  <c r="E522" i="5"/>
  <c r="E63" i="5"/>
  <c r="E398" i="5"/>
  <c r="E73" i="5"/>
  <c r="E194" i="5"/>
  <c r="E601" i="5"/>
  <c r="E336" i="5"/>
  <c r="E295" i="5"/>
  <c r="E255" i="5"/>
  <c r="E560" i="5"/>
  <c r="E96" i="5"/>
  <c r="E583" i="5"/>
  <c r="E543" i="5"/>
  <c r="E639" i="5"/>
  <c r="E122" i="5"/>
  <c r="E667" i="5"/>
  <c r="E150" i="5"/>
  <c r="E360" i="5"/>
  <c r="E181" i="5"/>
  <c r="E508" i="5"/>
  <c r="E533" i="5"/>
  <c r="E221" i="5"/>
  <c r="E76" i="5"/>
  <c r="E649" i="5"/>
  <c r="E391" i="5"/>
  <c r="E425" i="5"/>
  <c r="E603" i="5"/>
  <c r="E74" i="5"/>
  <c r="E370" i="5"/>
  <c r="E330" i="5"/>
  <c r="E411" i="5"/>
  <c r="E198" i="5"/>
  <c r="E66" i="5"/>
  <c r="E270" i="5"/>
  <c r="E545" i="5"/>
  <c r="E284" i="5"/>
  <c r="E351" i="5"/>
  <c r="E585" i="5"/>
  <c r="E431" i="5"/>
  <c r="E359" i="5"/>
  <c r="E482" i="5"/>
  <c r="E625" i="5"/>
  <c r="E347" i="5"/>
  <c r="E127" i="5"/>
  <c r="E75" i="5"/>
  <c r="E31" i="5"/>
  <c r="E526" i="5"/>
  <c r="E446" i="5"/>
  <c r="E627" i="5"/>
  <c r="E294" i="5"/>
  <c r="E203" i="5"/>
  <c r="E320" i="5"/>
  <c r="E256" i="5"/>
  <c r="E110" i="5"/>
  <c r="E486" i="5"/>
  <c r="E516" i="5"/>
  <c r="E419" i="5"/>
  <c r="E654" i="5"/>
  <c r="E440" i="5"/>
  <c r="E631" i="5"/>
  <c r="E542" i="5"/>
  <c r="E266" i="5"/>
  <c r="E253" i="5"/>
  <c r="E416" i="5"/>
  <c r="E388" i="5"/>
  <c r="E520" i="5"/>
  <c r="E674" i="5"/>
  <c r="E26" i="5"/>
  <c r="E634" i="5"/>
  <c r="E264" i="5"/>
  <c r="E79" i="5"/>
  <c r="E202" i="5"/>
  <c r="E247" i="5"/>
  <c r="E59" i="5"/>
  <c r="E466" i="5"/>
  <c r="E21" i="5"/>
  <c r="E252" i="5"/>
  <c r="E619" i="5"/>
  <c r="E115" i="5"/>
  <c r="E505" i="5"/>
  <c r="E199" i="5"/>
  <c r="E474" i="5"/>
  <c r="E677" i="5"/>
  <c r="E70" i="5"/>
  <c r="E207" i="5"/>
  <c r="E487" i="5"/>
  <c r="E189" i="5"/>
  <c r="E71" i="5"/>
  <c r="E635" i="5"/>
  <c r="E325" i="5"/>
  <c r="E35" i="5"/>
  <c r="E279" i="5"/>
  <c r="E529" i="5"/>
  <c r="E671" i="5"/>
  <c r="E420" i="5"/>
  <c r="E507" i="5"/>
  <c r="E314" i="5"/>
  <c r="E192" i="5"/>
  <c r="E37" i="5"/>
  <c r="E517" i="5"/>
  <c r="E659" i="5"/>
  <c r="E607" i="5"/>
  <c r="E621" i="5"/>
  <c r="E343" i="5"/>
  <c r="E120" i="5"/>
  <c r="E471" i="5"/>
  <c r="E289" i="5"/>
  <c r="E504" i="5"/>
  <c r="E617" i="5"/>
  <c r="E212" i="5"/>
  <c r="E437" i="5"/>
  <c r="E200" i="5"/>
  <c r="E611" i="5"/>
  <c r="E131" i="5"/>
  <c r="E160" i="5"/>
  <c r="E589" i="5"/>
  <c r="E262" i="5"/>
  <c r="E18" i="5"/>
  <c r="E168" i="5"/>
  <c r="E439" i="5"/>
  <c r="E356" i="5"/>
  <c r="E211" i="5"/>
  <c r="E550" i="5"/>
  <c r="E633" i="5"/>
  <c r="E161" i="5"/>
  <c r="E441" i="5"/>
  <c r="E19" i="5"/>
  <c r="E492" i="5"/>
  <c r="E41" i="5"/>
  <c r="E358" i="5"/>
  <c r="E62" i="5"/>
  <c r="E147" i="5"/>
  <c r="E182" i="5"/>
  <c r="E86" i="5"/>
  <c r="E149" i="5"/>
  <c r="E337" i="5"/>
  <c r="E684" i="5"/>
  <c r="E421" i="5"/>
  <c r="E213" i="5"/>
  <c r="E315" i="5"/>
  <c r="E574" i="5"/>
  <c r="E331" i="5"/>
  <c r="E108" i="5"/>
  <c r="E224" i="5"/>
  <c r="E254" i="5"/>
  <c r="E464" i="5"/>
  <c r="E105" i="5"/>
  <c r="E193" i="5"/>
  <c r="E23" i="5"/>
  <c r="E477" i="5"/>
  <c r="E562" i="5"/>
  <c r="E586" i="5"/>
  <c r="E328" i="5"/>
  <c r="E72" i="5"/>
  <c r="E573" i="5"/>
  <c r="E308" i="5"/>
  <c r="E233" i="5"/>
  <c r="E393" i="5"/>
  <c r="E69" i="5"/>
  <c r="E685" i="5"/>
  <c r="E502" i="5"/>
  <c r="E354" i="5"/>
  <c r="E177" i="5"/>
  <c r="E451" i="5"/>
  <c r="E334" i="5"/>
  <c r="E409" i="5"/>
  <c r="E246" i="5"/>
  <c r="E449" i="5"/>
  <c r="E650" i="5"/>
  <c r="E380" i="5"/>
  <c r="E237" i="5"/>
  <c r="E313" i="5"/>
  <c r="E644" i="5"/>
  <c r="E605" i="5"/>
  <c r="E227" i="5"/>
  <c r="E483" i="5"/>
  <c r="E404" i="5"/>
  <c r="E527" i="5"/>
  <c r="E12" i="5"/>
  <c r="E552" i="5"/>
  <c r="E235" i="5"/>
  <c r="E620" i="5"/>
  <c r="E681" i="5"/>
  <c r="E106" i="5"/>
  <c r="E257" i="5"/>
  <c r="E216" i="5"/>
  <c r="E292" i="5"/>
  <c r="E490" i="5"/>
  <c r="E366" i="5"/>
  <c r="E40" i="5"/>
  <c r="E329" i="5"/>
  <c r="E349" i="5"/>
  <c r="E34" i="5"/>
  <c r="E174" i="5"/>
  <c r="E645" i="5"/>
  <c r="E298" i="5"/>
  <c r="E218" i="5"/>
  <c r="E657" i="5"/>
  <c r="E77" i="5"/>
  <c r="E214" i="5"/>
  <c r="E479" i="5"/>
  <c r="E154" i="5"/>
  <c r="E281" i="5"/>
  <c r="E563" i="5"/>
  <c r="E595" i="5"/>
  <c r="E103" i="5"/>
  <c r="E317" i="5"/>
  <c r="E660" i="5"/>
  <c r="E600" i="5"/>
  <c r="E305" i="5"/>
  <c r="E395" i="5"/>
  <c r="E572" i="5"/>
  <c r="E636" i="5"/>
  <c r="E68" i="5"/>
  <c r="E448" i="5"/>
  <c r="E415" i="5"/>
  <c r="E652" i="5"/>
  <c r="E521" i="5"/>
  <c r="E368" i="5"/>
  <c r="E424" i="5"/>
  <c r="E138" i="5"/>
  <c r="E231" i="5"/>
  <c r="E594" i="5"/>
  <c r="E339" i="5"/>
  <c r="E384" i="5"/>
  <c r="E518" i="5"/>
  <c r="E190" i="5"/>
  <c r="E472" i="5"/>
  <c r="E488" i="5"/>
  <c r="E260" i="5"/>
  <c r="E551" i="5"/>
  <c r="E530" i="5"/>
  <c r="E638" i="5"/>
  <c r="E158" i="5"/>
  <c r="E271" i="5"/>
  <c r="E197" i="5"/>
  <c r="E196" i="5"/>
  <c r="E5" i="5"/>
  <c r="C11" i="4"/>
  <c r="B11" i="4"/>
  <c r="D10" i="4"/>
  <c r="D9" i="4"/>
  <c r="D8" i="4"/>
  <c r="D7" i="4"/>
  <c r="D6" i="4"/>
  <c r="D5" i="4"/>
  <c r="D4" i="4"/>
  <c r="D3" i="4"/>
  <c r="D2" i="4"/>
  <c r="D11" i="4" l="1"/>
  <c r="I6" i="8"/>
  <c r="H6" i="8"/>
</calcChain>
</file>

<file path=xl/sharedStrings.xml><?xml version="1.0" encoding="utf-8"?>
<sst xmlns="http://schemas.openxmlformats.org/spreadsheetml/2006/main" count="5000" uniqueCount="868">
  <si>
    <t>Product</t>
  </si>
  <si>
    <t>Units Sold</t>
  </si>
  <si>
    <t>Unit Price</t>
  </si>
  <si>
    <t>Total</t>
  </si>
  <si>
    <t>Price Increase</t>
  </si>
  <si>
    <t>344D695</t>
  </si>
  <si>
    <t>813T930</t>
  </si>
  <si>
    <t>342G756</t>
  </si>
  <si>
    <t>265T775</t>
  </si>
  <si>
    <t>409S799</t>
  </si>
  <si>
    <t>609D942</t>
  </si>
  <si>
    <t>394T870</t>
  </si>
  <si>
    <t>764S890</t>
  </si>
  <si>
    <t>364H780</t>
  </si>
  <si>
    <t>Order Date</t>
  </si>
  <si>
    <t>Ship Date</t>
  </si>
  <si>
    <t>Average Elapsed time
between order and shipping</t>
  </si>
  <si>
    <t>SS#</t>
  </si>
  <si>
    <t>Building</t>
  </si>
  <si>
    <t>Department</t>
  </si>
  <si>
    <t>Phone</t>
  </si>
  <si>
    <t>Status</t>
  </si>
  <si>
    <t>Hire Date</t>
  </si>
  <si>
    <t>Years</t>
  </si>
  <si>
    <t>Benefits</t>
  </si>
  <si>
    <t>Job Rating</t>
  </si>
  <si>
    <t>Salary</t>
  </si>
  <si>
    <t>West</t>
  </si>
  <si>
    <t>ADC</t>
  </si>
  <si>
    <t>Contract</t>
  </si>
  <si>
    <t>Jan</t>
  </si>
  <si>
    <t>Full Time</t>
  </si>
  <si>
    <t>DMR</t>
  </si>
  <si>
    <t>Feb</t>
  </si>
  <si>
    <t>Watson</t>
  </si>
  <si>
    <t>M</t>
  </si>
  <si>
    <t>Mar</t>
  </si>
  <si>
    <t>Half-Time</t>
  </si>
  <si>
    <t>DM</t>
  </si>
  <si>
    <t>Apr</t>
  </si>
  <si>
    <t>Taft</t>
  </si>
  <si>
    <t>Hourly</t>
  </si>
  <si>
    <t>May</t>
  </si>
  <si>
    <t>Main</t>
  </si>
  <si>
    <t>Admin Training</t>
  </si>
  <si>
    <t>Jun</t>
  </si>
  <si>
    <t>North</t>
  </si>
  <si>
    <t>South</t>
  </si>
  <si>
    <t>R</t>
  </si>
  <si>
    <t>D</t>
  </si>
  <si>
    <t>Audit Services</t>
  </si>
  <si>
    <t>Compliance</t>
  </si>
  <si>
    <t>Engineering/Maintenance</t>
  </si>
  <si>
    <t>Engineering/Operations</t>
  </si>
  <si>
    <t>Environmental Health/Safety</t>
  </si>
  <si>
    <t>Executive Education</t>
  </si>
  <si>
    <t>International Clinical Safety</t>
  </si>
  <si>
    <t>Logistics</t>
  </si>
  <si>
    <t>Major Mfg Projects</t>
  </si>
  <si>
    <t>Manufacturing</t>
  </si>
  <si>
    <t>DR</t>
  </si>
  <si>
    <t>Manufacturing Admin</t>
  </si>
  <si>
    <t>Operations</t>
  </si>
  <si>
    <t>Peptide Chemistry</t>
  </si>
  <si>
    <t>Pharmacokinetics</t>
  </si>
  <si>
    <t>Process Development</t>
  </si>
  <si>
    <t>Professional Training Group</t>
  </si>
  <si>
    <t>Project &amp; Contract Services</t>
  </si>
  <si>
    <t>Quality Assurance</t>
  </si>
  <si>
    <t>Quality Control</t>
  </si>
  <si>
    <t>Research Center</t>
  </si>
  <si>
    <t>Research/Development</t>
  </si>
  <si>
    <t>SS #</t>
  </si>
  <si>
    <t>Employee Name</t>
  </si>
  <si>
    <t>Abbott, James</t>
  </si>
  <si>
    <t>Acosta, Robert</t>
  </si>
  <si>
    <t>Adams, David</t>
  </si>
  <si>
    <t>Adkins, Michael</t>
  </si>
  <si>
    <t>Aguilar, Kevin</t>
  </si>
  <si>
    <t>Alexander, Charles</t>
  </si>
  <si>
    <t>Allen, Thomas</t>
  </si>
  <si>
    <t>Allison, Timothy</t>
  </si>
  <si>
    <t>Alvarado, Sonia</t>
  </si>
  <si>
    <t>Alvarez, Steven</t>
  </si>
  <si>
    <t>Anderson, Teason</t>
  </si>
  <si>
    <t>Andrews, Diane</t>
  </si>
  <si>
    <t>Anthony, Robert</t>
  </si>
  <si>
    <t>Armstrong, David</t>
  </si>
  <si>
    <t>Arnold, Cole</t>
  </si>
  <si>
    <t>Ashley, Michael</t>
  </si>
  <si>
    <t>Atkins, Kevin</t>
  </si>
  <si>
    <t>Atkinson, Danielle</t>
  </si>
  <si>
    <t>Austin, William</t>
  </si>
  <si>
    <t>Avila, Jody</t>
  </si>
  <si>
    <t>Ayala, Polly</t>
  </si>
  <si>
    <t>Ayers, Douglas</t>
  </si>
  <si>
    <t>Bailey, Victor</t>
  </si>
  <si>
    <t>Baker, Barney</t>
  </si>
  <si>
    <t>Baldwin, Ray</t>
  </si>
  <si>
    <t>Ball, Kirk</t>
  </si>
  <si>
    <t>Ballard, Martin</t>
  </si>
  <si>
    <t>Banks, Ryan</t>
  </si>
  <si>
    <t>Barber, Robbie</t>
  </si>
  <si>
    <t>Barker, Heidi</t>
  </si>
  <si>
    <t>Barnes, Grant</t>
  </si>
  <si>
    <t>Barnett, Brenda</t>
  </si>
  <si>
    <t>Barr, Jennifer</t>
  </si>
  <si>
    <t>Barrett, John</t>
  </si>
  <si>
    <t>Barron, Michael</t>
  </si>
  <si>
    <t>Bartlett, Julia</t>
  </si>
  <si>
    <t>Barton, Barry</t>
  </si>
  <si>
    <t>Bass, Justin</t>
  </si>
  <si>
    <t>Bates, Verna</t>
  </si>
  <si>
    <t>Bauer, Chris</t>
  </si>
  <si>
    <t>Baxter, Teresa</t>
  </si>
  <si>
    <t>Bean, Deborah</t>
  </si>
  <si>
    <t>Beard, Sandi</t>
  </si>
  <si>
    <t>Beasley, Timothy</t>
  </si>
  <si>
    <t>Beck, Craig</t>
  </si>
  <si>
    <t>Becker, Gretchen</t>
  </si>
  <si>
    <t>Bell, David</t>
  </si>
  <si>
    <t>Bennett, Chris</t>
  </si>
  <si>
    <t>Benson, Troy</t>
  </si>
  <si>
    <t>Berry, Jacklyn</t>
  </si>
  <si>
    <t>Best, Lara</t>
  </si>
  <si>
    <t>Bishop, Juan</t>
  </si>
  <si>
    <t>Black, Cliff</t>
  </si>
  <si>
    <t>Blackburn, Kathryn</t>
  </si>
  <si>
    <t>Blackwell, Brandon</t>
  </si>
  <si>
    <t>Blair, Sperry</t>
  </si>
  <si>
    <t>Blake, Thomas</t>
  </si>
  <si>
    <t>Blankenship, Roger</t>
  </si>
  <si>
    <t>Blevins, Carey</t>
  </si>
  <si>
    <t>Bond, John</t>
  </si>
  <si>
    <t>Booker, Judith</t>
  </si>
  <si>
    <t>Boone, Eric</t>
  </si>
  <si>
    <t>Booth, Raquel</t>
  </si>
  <si>
    <t>Bowen, Kes</t>
  </si>
  <si>
    <t>Bowers, Tammy</t>
  </si>
  <si>
    <t>Bowman, Michael</t>
  </si>
  <si>
    <t>Boyd, Debra</t>
  </si>
  <si>
    <t>Boyer, John</t>
  </si>
  <si>
    <t>Bradford, Raymond</t>
  </si>
  <si>
    <t>Bradley, David</t>
  </si>
  <si>
    <t>Bradshaw, Sheryl</t>
  </si>
  <si>
    <t>Brady, Traci</t>
  </si>
  <si>
    <t>Branch, Brady</t>
  </si>
  <si>
    <t>Brewer, Khurrum</t>
  </si>
  <si>
    <t>Bridges, Jeff</t>
  </si>
  <si>
    <t>Briggs, Bryan</t>
  </si>
  <si>
    <t>Brock, Ensley</t>
  </si>
  <si>
    <t>Brooks, Richard</t>
  </si>
  <si>
    <t>Brown, Donald</t>
  </si>
  <si>
    <t>Browning, Kathleen</t>
  </si>
  <si>
    <t>Bruce, Kevin</t>
  </si>
  <si>
    <t>Bryan, Thomas</t>
  </si>
  <si>
    <t>Bryant, Douglas</t>
  </si>
  <si>
    <t>Buchanan, Dennis</t>
  </si>
  <si>
    <t>Buckel, Patricia</t>
  </si>
  <si>
    <t>Bullock, Greg</t>
  </si>
  <si>
    <t>Burgess, Cherie</t>
  </si>
  <si>
    <t>Burke, Michael</t>
  </si>
  <si>
    <t>Burnett, Kevin</t>
  </si>
  <si>
    <t>Burns, Fiona</t>
  </si>
  <si>
    <t>Burton, Cam</t>
  </si>
  <si>
    <t>Bush, Rena</t>
  </si>
  <si>
    <t>Butler, Roy</t>
  </si>
  <si>
    <t>Byrd, Asa</t>
  </si>
  <si>
    <t>Cain, Lon</t>
  </si>
  <si>
    <t>Caldwell, Pete</t>
  </si>
  <si>
    <t>Calhoun, Dac Vinh</t>
  </si>
  <si>
    <t>Callahan, Marilyn</t>
  </si>
  <si>
    <t>Camacho, Stephanie</t>
  </si>
  <si>
    <t>Cameron, John</t>
  </si>
  <si>
    <t>Campbell, Michael</t>
  </si>
  <si>
    <t>Campos, Richard</t>
  </si>
  <si>
    <t>Cannon, Jenny</t>
  </si>
  <si>
    <t>Carey, Andrea</t>
  </si>
  <si>
    <t>Carlson, Jeremy</t>
  </si>
  <si>
    <t>Carpenter, Ronald</t>
  </si>
  <si>
    <t>Carr, Susan</t>
  </si>
  <si>
    <t>Carrillo, Robert</t>
  </si>
  <si>
    <t>Carroll, Lesa</t>
  </si>
  <si>
    <t>Carson, Anthony</t>
  </si>
  <si>
    <t>Carter, Allan</t>
  </si>
  <si>
    <t>Casey, Ronald</t>
  </si>
  <si>
    <t>Castillo, Sheri</t>
  </si>
  <si>
    <t>Castro, Christopher</t>
  </si>
  <si>
    <t>Chambers, Richard</t>
  </si>
  <si>
    <t>Chandler, Diane</t>
  </si>
  <si>
    <t>Chang, Gabriel</t>
  </si>
  <si>
    <t>Chapman, Jessica</t>
  </si>
  <si>
    <t>Charles, Jeffrey</t>
  </si>
  <si>
    <t>Chase, Troy</t>
  </si>
  <si>
    <t>Chavez, Thomas</t>
  </si>
  <si>
    <t>Chen, Jaime</t>
  </si>
  <si>
    <t>Christensen, Jill</t>
  </si>
  <si>
    <t>Christian, Melissa</t>
  </si>
  <si>
    <t>Clark, William</t>
  </si>
  <si>
    <t>Clarke, Dennis</t>
  </si>
  <si>
    <t>Clay, William</t>
  </si>
  <si>
    <t>Clayton, Gregory</t>
  </si>
  <si>
    <t>Cline, Rebecca</t>
  </si>
  <si>
    <t>Cobb, Nicole</t>
  </si>
  <si>
    <t>Cochran, Andrea</t>
  </si>
  <si>
    <t>Cohen, Bruce</t>
  </si>
  <si>
    <t>Cole, Elbert</t>
  </si>
  <si>
    <t>Coleman, Roque</t>
  </si>
  <si>
    <t>Collier, Dean</t>
  </si>
  <si>
    <t>Collins, Michael</t>
  </si>
  <si>
    <t>Colon, Donnie</t>
  </si>
  <si>
    <t>Combs, Rick</t>
  </si>
  <si>
    <t>Conley, Mark</t>
  </si>
  <si>
    <t>Conner, Mark</t>
  </si>
  <si>
    <t>Contreras, Dean</t>
  </si>
  <si>
    <t>Conway, Brett</t>
  </si>
  <si>
    <t>Cook, Mark</t>
  </si>
  <si>
    <t>Cooper, Lisa</t>
  </si>
  <si>
    <t>Copeland, Roger</t>
  </si>
  <si>
    <t>Cortez, Jack</t>
  </si>
  <si>
    <t>Cox, Stephanie</t>
  </si>
  <si>
    <t>Craig, Alan</t>
  </si>
  <si>
    <t>Crawford, Ronald</t>
  </si>
  <si>
    <t>Cross, Marc</t>
  </si>
  <si>
    <t>Cruz, Janene</t>
  </si>
  <si>
    <t>Cummings, Jose</t>
  </si>
  <si>
    <t>Cunningham, Denise</t>
  </si>
  <si>
    <t>Curry, Hunyen</t>
  </si>
  <si>
    <t>Curtis, Patrick</t>
  </si>
  <si>
    <t>Dalton, Carol</t>
  </si>
  <si>
    <t>Daniel, Robert</t>
  </si>
  <si>
    <t>Daniels, Janet</t>
  </si>
  <si>
    <t>Davenport, Troy</t>
  </si>
  <si>
    <t>Davidson, Jaime</t>
  </si>
  <si>
    <t>Davis, Tonya</t>
  </si>
  <si>
    <t>Dawson, Jonathan</t>
  </si>
  <si>
    <t>Day, David</t>
  </si>
  <si>
    <t>Dean, Gayla</t>
  </si>
  <si>
    <t>Decker, Amy</t>
  </si>
  <si>
    <t>Deleon, Jaquelyn</t>
  </si>
  <si>
    <t>Delgado, Dale</t>
  </si>
  <si>
    <t>Dennis, Paul</t>
  </si>
  <si>
    <t>Diaz, David</t>
  </si>
  <si>
    <t>Dickerson, Lincoln</t>
  </si>
  <si>
    <t>Dixon, Richard</t>
  </si>
  <si>
    <t>Dodson, David</t>
  </si>
  <si>
    <t>Dominguez, Duane</t>
  </si>
  <si>
    <t>Dorsey, Matthew</t>
  </si>
  <si>
    <t>Douglas, Kenneth</t>
  </si>
  <si>
    <t>Doyle, Leslie</t>
  </si>
  <si>
    <t>Drake, Kyle</t>
  </si>
  <si>
    <t>Dudley, James</t>
  </si>
  <si>
    <t>Duncan, George</t>
  </si>
  <si>
    <t>Dunn, Matthew</t>
  </si>
  <si>
    <t>Duran, Brian</t>
  </si>
  <si>
    <t>Durham, Troy</t>
  </si>
  <si>
    <t>Dyer, Carrie</t>
  </si>
  <si>
    <t>Eaton, Cris</t>
  </si>
  <si>
    <t>Edwards, Phillip</t>
  </si>
  <si>
    <t>Elliott, Anthony</t>
  </si>
  <si>
    <t>Ellis, Brenda</t>
  </si>
  <si>
    <t>Ellison, Melyssa</t>
  </si>
  <si>
    <t>English, David</t>
  </si>
  <si>
    <t>Erickson, Ricky</t>
  </si>
  <si>
    <t>Espinoza, Derrell</t>
  </si>
  <si>
    <t>Estes, Mary</t>
  </si>
  <si>
    <t>Estrada, Joan</t>
  </si>
  <si>
    <t>Evans, Rolin</t>
  </si>
  <si>
    <t>Everett, Dan</t>
  </si>
  <si>
    <t>Farmer, Suzanne</t>
  </si>
  <si>
    <t>Farrell, Laura</t>
  </si>
  <si>
    <t>Ferguson, John</t>
  </si>
  <si>
    <t>Fernandez, Marie</t>
  </si>
  <si>
    <t>Fields, Cathy</t>
  </si>
  <si>
    <t>Figueroa, Leonard</t>
  </si>
  <si>
    <t>Finley, James</t>
  </si>
  <si>
    <t>Fischer, David</t>
  </si>
  <si>
    <t>Fisher, Maria</t>
  </si>
  <si>
    <t>Fitzgerald, George</t>
  </si>
  <si>
    <t>Fleming, Irv</t>
  </si>
  <si>
    <t>Fletcher, Brian</t>
  </si>
  <si>
    <t>Flores, Angela</t>
  </si>
  <si>
    <t>Flowers, Kathleen</t>
  </si>
  <si>
    <t>Floyd, Eric</t>
  </si>
  <si>
    <t>Flynn, Melissa</t>
  </si>
  <si>
    <t>Foley, Peter</t>
  </si>
  <si>
    <t>Ford, Matt</t>
  </si>
  <si>
    <t>Foster, Blane</t>
  </si>
  <si>
    <t>Fowler, John</t>
  </si>
  <si>
    <t>Fox, Ellen</t>
  </si>
  <si>
    <t>Francis, Todd</t>
  </si>
  <si>
    <t>Frank, William</t>
  </si>
  <si>
    <t>Franklin, Alicia</t>
  </si>
  <si>
    <t>Frazier, Chris</t>
  </si>
  <si>
    <t>Freeman, Dennis</t>
  </si>
  <si>
    <t>French, Robert</t>
  </si>
  <si>
    <t>Frost, Adam</t>
  </si>
  <si>
    <t>Fuller, Brenda</t>
  </si>
  <si>
    <t>Gaines, Sheela</t>
  </si>
  <si>
    <t>Gallagher, Johnson</t>
  </si>
  <si>
    <t>Gallegos, Rick</t>
  </si>
  <si>
    <t>Garcia, Karen</t>
  </si>
  <si>
    <t>Gardner, Anthony</t>
  </si>
  <si>
    <t>Garner, Terry</t>
  </si>
  <si>
    <t>Garrett, Christopher</t>
  </si>
  <si>
    <t>Garrison, Christopher</t>
  </si>
  <si>
    <t>Garza, Anthony</t>
  </si>
  <si>
    <t>Gates, Anne</t>
  </si>
  <si>
    <t>Gentry, John</t>
  </si>
  <si>
    <t>George, Jessica</t>
  </si>
  <si>
    <t>Gibbs, Debra</t>
  </si>
  <si>
    <t>Gibson, Janet</t>
  </si>
  <si>
    <t>Gilbert, Shannon</t>
  </si>
  <si>
    <t>Giles, Kathleen</t>
  </si>
  <si>
    <t>Gill, Douglas</t>
  </si>
  <si>
    <t>Gilmore, Terry</t>
  </si>
  <si>
    <t>Glass, John</t>
  </si>
  <si>
    <t>Glenn, Christopher</t>
  </si>
  <si>
    <t>Glover, Eugene</t>
  </si>
  <si>
    <t>Golden, Christine</t>
  </si>
  <si>
    <t>Gomez, Ed</t>
  </si>
  <si>
    <t>Gonzales, David</t>
  </si>
  <si>
    <t>Gonzalez, David</t>
  </si>
  <si>
    <t>Goodman, Kuyler</t>
  </si>
  <si>
    <t>Goodwin, April</t>
  </si>
  <si>
    <t>Gordon, Diane</t>
  </si>
  <si>
    <t>Graham, David</t>
  </si>
  <si>
    <t>Grant, Leonard</t>
  </si>
  <si>
    <t>Graves, Michael</t>
  </si>
  <si>
    <t>Gray, Mark</t>
  </si>
  <si>
    <t>Green, Kim</t>
  </si>
  <si>
    <t>Greene, Alexander</t>
  </si>
  <si>
    <t>Greer, Brian</t>
  </si>
  <si>
    <t>Gregory, Jon</t>
  </si>
  <si>
    <t>Griffin, Debbi</t>
  </si>
  <si>
    <t>Griffith, Michelle</t>
  </si>
  <si>
    <t>Grimes, Jeffrey</t>
  </si>
  <si>
    <t>Gross, Davin</t>
  </si>
  <si>
    <t>Guerra, Karen</t>
  </si>
  <si>
    <t>Guerrero, Laura</t>
  </si>
  <si>
    <t>Gutierrez, Regina</t>
  </si>
  <si>
    <t>Guzman, Don</t>
  </si>
  <si>
    <t>Hale, Deon</t>
  </si>
  <si>
    <t>Hall, Jenny</t>
  </si>
  <si>
    <t>Hamilton, Theo</t>
  </si>
  <si>
    <t>Hammond, Robert</t>
  </si>
  <si>
    <t>Hampton, Catherine</t>
  </si>
  <si>
    <t>Hancock, Allen</t>
  </si>
  <si>
    <t>Hansen, Andrew</t>
  </si>
  <si>
    <t>Hanson, Dennis</t>
  </si>
  <si>
    <t>Hardin, Gregory</t>
  </si>
  <si>
    <t>Harding, Erin</t>
  </si>
  <si>
    <t>Hardy, Svetlana</t>
  </si>
  <si>
    <t>Harmon, Paul</t>
  </si>
  <si>
    <t>Harper, Cynthia</t>
  </si>
  <si>
    <t>Harrell, Cristin</t>
  </si>
  <si>
    <t>Harrington, Aron</t>
  </si>
  <si>
    <t>Harris, Brian</t>
  </si>
  <si>
    <t>Harrison, Jonathan</t>
  </si>
  <si>
    <t>Hart, Richard</t>
  </si>
  <si>
    <t>Hartman, Michael</t>
  </si>
  <si>
    <t>Harvey, Michael</t>
  </si>
  <si>
    <t>Hatfield, Carl</t>
  </si>
  <si>
    <t>Hawkins, Douglas</t>
  </si>
  <si>
    <t>Hayes, Edward</t>
  </si>
  <si>
    <t>Haynes, Ernest</t>
  </si>
  <si>
    <t>Heath, Deborah</t>
  </si>
  <si>
    <t>Henderson, Anthony</t>
  </si>
  <si>
    <t>Henry, Craig</t>
  </si>
  <si>
    <t>Hensley, William</t>
  </si>
  <si>
    <t>Henson, Debra</t>
  </si>
  <si>
    <t>Herman, Henrietta</t>
  </si>
  <si>
    <t>Hernandez, Glenn</t>
  </si>
  <si>
    <t>Herrera, Shawn</t>
  </si>
  <si>
    <t>Herring, Joanna</t>
  </si>
  <si>
    <t>Hess, Brian</t>
  </si>
  <si>
    <t>Hickman, John</t>
  </si>
  <si>
    <t>Hicks, Monica</t>
  </si>
  <si>
    <t>Higgins, Angela</t>
  </si>
  <si>
    <t>Hill, Robin</t>
  </si>
  <si>
    <t>Hines, Herb</t>
  </si>
  <si>
    <t>Hobbs, Scott</t>
  </si>
  <si>
    <t>Hodge, Craig</t>
  </si>
  <si>
    <t>Hodges, Lisa</t>
  </si>
  <si>
    <t>Hoffman, Brian D</t>
  </si>
  <si>
    <t>Hogan, Daniel</t>
  </si>
  <si>
    <t>Holland, Donald</t>
  </si>
  <si>
    <t>Holloway, Christopher</t>
  </si>
  <si>
    <t>Holmes, Tito</t>
  </si>
  <si>
    <t>Holt, Robert</t>
  </si>
  <si>
    <t>Hood, Renee</t>
  </si>
  <si>
    <t>Hoover, Evangeline</t>
  </si>
  <si>
    <t>Hopkins, Lisa</t>
  </si>
  <si>
    <t>Horn, George</t>
  </si>
  <si>
    <t>Horton, Cleatis</t>
  </si>
  <si>
    <t>House, Paul</t>
  </si>
  <si>
    <t>Houston, Mark</t>
  </si>
  <si>
    <t>Howard, Lisa</t>
  </si>
  <si>
    <t>Howell, Douglas</t>
  </si>
  <si>
    <t>Hubbard, Sandra</t>
  </si>
  <si>
    <t>Hudson, Lorna</t>
  </si>
  <si>
    <t>Huff, Erik</t>
  </si>
  <si>
    <t>Huffman, Ignacio</t>
  </si>
  <si>
    <t>Hughes, Kevin</t>
  </si>
  <si>
    <t>Hull, Jeanne</t>
  </si>
  <si>
    <t>Humphrey, Andrew</t>
  </si>
  <si>
    <t>Hunt, Norman</t>
  </si>
  <si>
    <t>Hunter, Lisa</t>
  </si>
  <si>
    <t>Hurst, Thomas</t>
  </si>
  <si>
    <t>Hutchinson, Robin</t>
  </si>
  <si>
    <t>Ingram, Matt</t>
  </si>
  <si>
    <t>Jackson, Eric</t>
  </si>
  <si>
    <t>Jacobs, Florianne</t>
  </si>
  <si>
    <t>James, Lynn</t>
  </si>
  <si>
    <t>Jefferson, Elaine</t>
  </si>
  <si>
    <t>Jenkins, Scott</t>
  </si>
  <si>
    <t>Jennings, Gary</t>
  </si>
  <si>
    <t>Jensen, Kristina</t>
  </si>
  <si>
    <t>Jimenez, Dominic</t>
  </si>
  <si>
    <t>Johns, Chad</t>
  </si>
  <si>
    <t>Johnson, Mary Jo</t>
  </si>
  <si>
    <t>Johnston, Daniel</t>
  </si>
  <si>
    <t>Jones, John</t>
  </si>
  <si>
    <t>Jordan, Mark</t>
  </si>
  <si>
    <t>Joseph, Christopher</t>
  </si>
  <si>
    <t>Juarez, Neill</t>
  </si>
  <si>
    <t>Keith, Thomas</t>
  </si>
  <si>
    <t>Keller, Jason</t>
  </si>
  <si>
    <t>Kelley, Nancy</t>
  </si>
  <si>
    <t>Kelly, Icelita</t>
  </si>
  <si>
    <t>Kemp, Holly</t>
  </si>
  <si>
    <t>Kennedy, Kimberly</t>
  </si>
  <si>
    <t>Kent, Angus</t>
  </si>
  <si>
    <t>Kerr, Mihaela</t>
  </si>
  <si>
    <t>Kim, Deborah</t>
  </si>
  <si>
    <t>King, Taslim</t>
  </si>
  <si>
    <t>Kirby, Michael</t>
  </si>
  <si>
    <t>Kirk, Chris</t>
  </si>
  <si>
    <t>Klein, Robert</t>
  </si>
  <si>
    <t>Knight, Denise</t>
  </si>
  <si>
    <t>Knox, Lori</t>
  </si>
  <si>
    <t>Koch, Danielle</t>
  </si>
  <si>
    <t>Kramer, Faye</t>
  </si>
  <si>
    <t>Lamb, John</t>
  </si>
  <si>
    <t>Lambert, Jody</t>
  </si>
  <si>
    <t>Landry, Linda</t>
  </si>
  <si>
    <t>Lane, Brandyn</t>
  </si>
  <si>
    <t>Lang, Dana</t>
  </si>
  <si>
    <t>Lara, Mark</t>
  </si>
  <si>
    <t>Larsen, Lara</t>
  </si>
  <si>
    <t>Larson, David</t>
  </si>
  <si>
    <t>Lawrence, Ronald</t>
  </si>
  <si>
    <t>Lawson, Erin</t>
  </si>
  <si>
    <t>Leach, Jingwen</t>
  </si>
  <si>
    <t>Leblanc, Jenny</t>
  </si>
  <si>
    <t>Lee, Charles</t>
  </si>
  <si>
    <t>Leon, Emily</t>
  </si>
  <si>
    <t>Leonard, Paul</t>
  </si>
  <si>
    <t>Lester, Sherri</t>
  </si>
  <si>
    <t>Lewis, Frederick</t>
  </si>
  <si>
    <t>Lindsey, Deborah</t>
  </si>
  <si>
    <t>Little, Steve</t>
  </si>
  <si>
    <t>Livingston, Lynette</t>
  </si>
  <si>
    <t>Lloyd, John</t>
  </si>
  <si>
    <t>Logan, Karen</t>
  </si>
  <si>
    <t>Long, Gary</t>
  </si>
  <si>
    <t>Lopez, Stephen</t>
  </si>
  <si>
    <t>Love, Danny</t>
  </si>
  <si>
    <t>Lowe, Michelle</t>
  </si>
  <si>
    <t>Lowery, Charles</t>
  </si>
  <si>
    <t>Lucas, John</t>
  </si>
  <si>
    <t>Luna, Rodney</t>
  </si>
  <si>
    <t>Lynch, Scott</t>
  </si>
  <si>
    <t>Lyons, Brian</t>
  </si>
  <si>
    <t>Mack, Barry</t>
  </si>
  <si>
    <t>Maldonado, Robert</t>
  </si>
  <si>
    <t>Malone, Daniel</t>
  </si>
  <si>
    <t>Mann, Lowell</t>
  </si>
  <si>
    <t>Manning, John</t>
  </si>
  <si>
    <t>Marks, LaReina</t>
  </si>
  <si>
    <t>Marquez, Thomas</t>
  </si>
  <si>
    <t>Marsh, Cynthia</t>
  </si>
  <si>
    <t>Marshall, Anita</t>
  </si>
  <si>
    <t>Martin, Terry</t>
  </si>
  <si>
    <t>Martinez, Kathleen</t>
  </si>
  <si>
    <t>Mason, Suzanne</t>
  </si>
  <si>
    <t>Massey, Mark</t>
  </si>
  <si>
    <t>Mathews, Marcia</t>
  </si>
  <si>
    <t>Mathis, Shari</t>
  </si>
  <si>
    <t>Matthews, Diane</t>
  </si>
  <si>
    <t>Maxwell, Jill</t>
  </si>
  <si>
    <t>May, Steve</t>
  </si>
  <si>
    <t>Maynard, Susan</t>
  </si>
  <si>
    <t>McBride, Grazyna</t>
  </si>
  <si>
    <t>McCall, Keith</t>
  </si>
  <si>
    <t>McCarthy, Ryan</t>
  </si>
  <si>
    <t>McClain, Steven</t>
  </si>
  <si>
    <t>McClure, Gary</t>
  </si>
  <si>
    <t>McConnell, Justin</t>
  </si>
  <si>
    <t>McCormick, Hsi</t>
  </si>
  <si>
    <t>McCoy, Preston</t>
  </si>
  <si>
    <t>McCullough, Scott</t>
  </si>
  <si>
    <t>McDaniel, Tamara</t>
  </si>
  <si>
    <t>McDonald, Debra</t>
  </si>
  <si>
    <t>McDowell, Scott</t>
  </si>
  <si>
    <t>McGee, Carol</t>
  </si>
  <si>
    <t>McGuire, Rebecca</t>
  </si>
  <si>
    <t>McIntosh, Jeremy</t>
  </si>
  <si>
    <t>McKee, Michelle</t>
  </si>
  <si>
    <t>McKenzie, Michelle</t>
  </si>
  <si>
    <t>McKinney, Christofer</t>
  </si>
  <si>
    <t>McLaughlin, Edward</t>
  </si>
  <si>
    <t>McLean, Richard</t>
  </si>
  <si>
    <t>Medina, Warren</t>
  </si>
  <si>
    <t>Melton, Scott</t>
  </si>
  <si>
    <t>Mendez, Max</t>
  </si>
  <si>
    <t>Mendoza, Bobby</t>
  </si>
  <si>
    <t>Mercado, David</t>
  </si>
  <si>
    <t>Merritt, Kevin</t>
  </si>
  <si>
    <t>Meyer, Charles</t>
  </si>
  <si>
    <t>Meyers, David</t>
  </si>
  <si>
    <t>Middleton, Jen</t>
  </si>
  <si>
    <t>Miles, Kenneth</t>
  </si>
  <si>
    <t>Miller, Jessica</t>
  </si>
  <si>
    <t>Mills, Melissa</t>
  </si>
  <si>
    <t>Miranda, Elena</t>
  </si>
  <si>
    <t>Mitchell, Shannon</t>
  </si>
  <si>
    <t>Molina, Michael</t>
  </si>
  <si>
    <t>Monroe, Justin</t>
  </si>
  <si>
    <t>Montgomery, Christopher</t>
  </si>
  <si>
    <t>Montoya, Lisa</t>
  </si>
  <si>
    <t>Moody, Matthew</t>
  </si>
  <si>
    <t>Moore, Robert</t>
  </si>
  <si>
    <t>Morales, Linda</t>
  </si>
  <si>
    <t>Moran, Carol</t>
  </si>
  <si>
    <t>Moreno, Christopher</t>
  </si>
  <si>
    <t>Morgan, Patricia</t>
  </si>
  <si>
    <t>Morris, Richelle</t>
  </si>
  <si>
    <t>Morrison, Julie</t>
  </si>
  <si>
    <t>Morrow, Richard</t>
  </si>
  <si>
    <t>Morse, Michael</t>
  </si>
  <si>
    <t>Morton, Brian</t>
  </si>
  <si>
    <t>Moses, Mark</t>
  </si>
  <si>
    <t>Mosley, Michael</t>
  </si>
  <si>
    <t>Moss, Chan</t>
  </si>
  <si>
    <t>Mueller, Philip</t>
  </si>
  <si>
    <t>Mullins, Angela</t>
  </si>
  <si>
    <t>Munoz, Michael</t>
  </si>
  <si>
    <t>Murphy, Jeff</t>
  </si>
  <si>
    <t>Murray, Rebecca</t>
  </si>
  <si>
    <t>Myers, Marc</t>
  </si>
  <si>
    <t>Nash, Mark</t>
  </si>
  <si>
    <t>Navarro, Marc</t>
  </si>
  <si>
    <t>Neal, Sally</t>
  </si>
  <si>
    <t>Nelson, Shira</t>
  </si>
  <si>
    <t>Newman, Aria</t>
  </si>
  <si>
    <t>Newton, Leigh</t>
  </si>
  <si>
    <t>Nguyen, Dennis</t>
  </si>
  <si>
    <t>Nichols, Nathaniel</t>
  </si>
  <si>
    <t>Nicholson, Lee</t>
  </si>
  <si>
    <t>Nixon, Randy</t>
  </si>
  <si>
    <t>Noble, Michael</t>
  </si>
  <si>
    <t>Norman, Rita</t>
  </si>
  <si>
    <t>Norris, Tamara</t>
  </si>
  <si>
    <t>Norton, Bruce</t>
  </si>
  <si>
    <t>Nunez, Benning</t>
  </si>
  <si>
    <t>Obrien, Madelyn</t>
  </si>
  <si>
    <t>Oconnor, Kent</t>
  </si>
  <si>
    <t>Oliver, Francisco</t>
  </si>
  <si>
    <t>Olsen, Ewan</t>
  </si>
  <si>
    <t>Olson, Melanie</t>
  </si>
  <si>
    <t>Oneal, William</t>
  </si>
  <si>
    <t>Orr, Jennifer</t>
  </si>
  <si>
    <t>Ortega, Jeffrey</t>
  </si>
  <si>
    <t>Ortiz, Cynthia</t>
  </si>
  <si>
    <t>Osborne, Bill</t>
  </si>
  <si>
    <t>Owen, Robert</t>
  </si>
  <si>
    <t>Owens, Dwight</t>
  </si>
  <si>
    <t>Pace, Joseph</t>
  </si>
  <si>
    <t>Pacheco, Therese</t>
  </si>
  <si>
    <t>Padilla, Christopher</t>
  </si>
  <si>
    <t>Page, Lisa</t>
  </si>
  <si>
    <t>Palmer, Terry</t>
  </si>
  <si>
    <t>Park, Timothy</t>
  </si>
  <si>
    <t>Parker, Carl</t>
  </si>
  <si>
    <t>Parks, Christopher</t>
  </si>
  <si>
    <t>Parrish, Debra</t>
  </si>
  <si>
    <t>Parsons, Phillip</t>
  </si>
  <si>
    <t>Patel, Donald</t>
  </si>
  <si>
    <t>Patrick, Wendy</t>
  </si>
  <si>
    <t>Patterson, Robert</t>
  </si>
  <si>
    <t>Patton, Corey</t>
  </si>
  <si>
    <t>Paul, Michael</t>
  </si>
  <si>
    <t>Payne, Vicky</t>
  </si>
  <si>
    <t>Pearson, Cassy</t>
  </si>
  <si>
    <t>Pena, Erik</t>
  </si>
  <si>
    <t>Pennington, Gary</t>
  </si>
  <si>
    <t>Perez, Kim</t>
  </si>
  <si>
    <t>Perkins, Donald</t>
  </si>
  <si>
    <t>Perry, Christopher</t>
  </si>
  <si>
    <t>Peters, Robert</t>
  </si>
  <si>
    <t>Petersen, Timothy</t>
  </si>
  <si>
    <t>Peterson, Shaun</t>
  </si>
  <si>
    <t>Phelps, Gretchen</t>
  </si>
  <si>
    <t>Phillips, Liesl</t>
  </si>
  <si>
    <t>Pierce, Karen</t>
  </si>
  <si>
    <t>Pittman, Bacardi</t>
  </si>
  <si>
    <t>Pitts, Dana</t>
  </si>
  <si>
    <t>Poole, Tracy</t>
  </si>
  <si>
    <t>Pope, Duane</t>
  </si>
  <si>
    <t>Porter, Rachel</t>
  </si>
  <si>
    <t>Potter, Dawn</t>
  </si>
  <si>
    <t>Powell, Juli</t>
  </si>
  <si>
    <t>Powers, Tia</t>
  </si>
  <si>
    <t>Pratt, Erik</t>
  </si>
  <si>
    <t>Preston, Chris</t>
  </si>
  <si>
    <t>Price, Diana</t>
  </si>
  <si>
    <t>Prince, Robert</t>
  </si>
  <si>
    <t>Pruitt, Randy</t>
  </si>
  <si>
    <t>Pugh, Lawrence</t>
  </si>
  <si>
    <t>Quinn, Cinnamon</t>
  </si>
  <si>
    <t>Ramirez, Keith</t>
  </si>
  <si>
    <t>Ramos, Jan</t>
  </si>
  <si>
    <t>Ramsey, Nathaniel</t>
  </si>
  <si>
    <t>Randall, Yvonne</t>
  </si>
  <si>
    <t>Randolph, Kristin</t>
  </si>
  <si>
    <t>Ray, ReAnnon</t>
  </si>
  <si>
    <t>Reed, Larry</t>
  </si>
  <si>
    <t>Reese, Marc</t>
  </si>
  <si>
    <t>Reeves, Greg</t>
  </si>
  <si>
    <t>Reid, Elizabeth</t>
  </si>
  <si>
    <t>Reyes, Mary</t>
  </si>
  <si>
    <t>Reynolds, Barbara</t>
  </si>
  <si>
    <t>Rhodes, Brenda</t>
  </si>
  <si>
    <t>Rice, Diane</t>
  </si>
  <si>
    <t>Rich, Brent</t>
  </si>
  <si>
    <t>Richard, Karen</t>
  </si>
  <si>
    <t>Richards, Richard</t>
  </si>
  <si>
    <t>Richardson, Deborah</t>
  </si>
  <si>
    <t>Riley, David</t>
  </si>
  <si>
    <t>Rios, Fredrick</t>
  </si>
  <si>
    <t>Rivera, Timothy</t>
  </si>
  <si>
    <t>Rivers, Douglas</t>
  </si>
  <si>
    <t>Robbins, Suzanne</t>
  </si>
  <si>
    <t>Roberson, Eileen</t>
  </si>
  <si>
    <t>Roberts, Jackie</t>
  </si>
  <si>
    <t>Robertson, Nathan</t>
  </si>
  <si>
    <t>Robinson, John</t>
  </si>
  <si>
    <t>Robles, Charles</t>
  </si>
  <si>
    <t>Rodgers, Daniel</t>
  </si>
  <si>
    <t>Rodriguez, Scott</t>
  </si>
  <si>
    <t>Rodriquez, Denise</t>
  </si>
  <si>
    <t>Rogers, Colleen</t>
  </si>
  <si>
    <t>Rojas, Charles</t>
  </si>
  <si>
    <t>Roman, Teri</t>
  </si>
  <si>
    <t>Romero, Randy</t>
  </si>
  <si>
    <t>Rose, Mark</t>
  </si>
  <si>
    <t>Ross, Janice</t>
  </si>
  <si>
    <t>Roth, Tony</t>
  </si>
  <si>
    <t>Rowe, Ken</t>
  </si>
  <si>
    <t>Roy, Margarita</t>
  </si>
  <si>
    <t>Ruiz, Randall</t>
  </si>
  <si>
    <t>Rush, Lateef</t>
  </si>
  <si>
    <t>Russell, Mark</t>
  </si>
  <si>
    <t>Ryan, Ryan</t>
  </si>
  <si>
    <t>Salazar, Ruben</t>
  </si>
  <si>
    <t>Salinas, Jon</t>
  </si>
  <si>
    <t>Sanchez, Greg</t>
  </si>
  <si>
    <t>Sanders, Troy</t>
  </si>
  <si>
    <t>Sandoval, James</t>
  </si>
  <si>
    <t>Santiago, Michael</t>
  </si>
  <si>
    <t>Santos, Garret</t>
  </si>
  <si>
    <t>Saunders, Corey</t>
  </si>
  <si>
    <t>Savage, John</t>
  </si>
  <si>
    <t>Sawyer, Catherine</t>
  </si>
  <si>
    <t>Schmidt, Michael</t>
  </si>
  <si>
    <t>Schneider, Gay</t>
  </si>
  <si>
    <t>Schroeder, Bennet</t>
  </si>
  <si>
    <t>Schultz, Norman</t>
  </si>
  <si>
    <t>Schwartz, Joseph</t>
  </si>
  <si>
    <t>Scott, Todd</t>
  </si>
  <si>
    <t>Sellers, William</t>
  </si>
  <si>
    <t>Serrano, Al</t>
  </si>
  <si>
    <t>Sexton, John</t>
  </si>
  <si>
    <t>Shaffer, Nobuko</t>
  </si>
  <si>
    <t>Shannon, Kevin</t>
  </si>
  <si>
    <t>Sharp, Janine</t>
  </si>
  <si>
    <t>Shaw, Pat</t>
  </si>
  <si>
    <t>Shelton, Donna</t>
  </si>
  <si>
    <t>Shepherd, Annie</t>
  </si>
  <si>
    <t>Sheppard, Curtis</t>
  </si>
  <si>
    <t>Sherman, Karin</t>
  </si>
  <si>
    <t>Shields, Robert</t>
  </si>
  <si>
    <t>Short, Timothy</t>
  </si>
  <si>
    <t>Silva, Stephen</t>
  </si>
  <si>
    <t>Simmons, Robert</t>
  </si>
  <si>
    <t>Simon, Sheila</t>
  </si>
  <si>
    <t>Simpson, Jimmy</t>
  </si>
  <si>
    <t>Sims, Don</t>
  </si>
  <si>
    <t>Singleton, David</t>
  </si>
  <si>
    <t>Skinner, Jason</t>
  </si>
  <si>
    <t>Sloan, Cindy</t>
  </si>
  <si>
    <t>Small, Athanasios</t>
  </si>
  <si>
    <t>Smith, Koleen</t>
  </si>
  <si>
    <t>Snow, Desiree</t>
  </si>
  <si>
    <t>Snyder, Duane</t>
  </si>
  <si>
    <t>Solis, Daniel</t>
  </si>
  <si>
    <t>Solomon, Michael</t>
  </si>
  <si>
    <t>Soto, Christopher</t>
  </si>
  <si>
    <t>Sparks, Terri</t>
  </si>
  <si>
    <t>Spears, Melanie</t>
  </si>
  <si>
    <t>Spencer, Boyd</t>
  </si>
  <si>
    <t>Stafford, Rhonda</t>
  </si>
  <si>
    <t>Stanley, Eric</t>
  </si>
  <si>
    <t>Steele, Gerald</t>
  </si>
  <si>
    <t>Stephens, Bonnie</t>
  </si>
  <si>
    <t>Stephenson, Matthew</t>
  </si>
  <si>
    <t>Stevens, Andrew</t>
  </si>
  <si>
    <t>Stevenson, Michael</t>
  </si>
  <si>
    <t>Stewart, Elizabeth</t>
  </si>
  <si>
    <t>Stokes, Jonathan</t>
  </si>
  <si>
    <t>Stone, Brian</t>
  </si>
  <si>
    <t>Strickland, Rajean</t>
  </si>
  <si>
    <t>Strong, Lisa</t>
  </si>
  <si>
    <t>Sullivan, Robert</t>
  </si>
  <si>
    <t>Summers, Harold</t>
  </si>
  <si>
    <t>Sutton, Matthew</t>
  </si>
  <si>
    <t>Swanson, Vicki</t>
  </si>
  <si>
    <t>Sweeney, Barbara</t>
  </si>
  <si>
    <t>Tanner, Timothy</t>
  </si>
  <si>
    <t>Tate, Zachary</t>
  </si>
  <si>
    <t>Taylor, Hector</t>
  </si>
  <si>
    <t>Terry, Karin</t>
  </si>
  <si>
    <t>Thomas, Shannon</t>
  </si>
  <si>
    <t>Thompson, John</t>
  </si>
  <si>
    <t>Thornton, Charles</t>
  </si>
  <si>
    <t>Todd, Steven</t>
  </si>
  <si>
    <t>Torres, Bruce</t>
  </si>
  <si>
    <t>Townsend, Jerry</t>
  </si>
  <si>
    <t>Tran, Chad</t>
  </si>
  <si>
    <t>Trevino, Gary</t>
  </si>
  <si>
    <t>Trujillo, Shawn</t>
  </si>
  <si>
    <t>Tucker, James</t>
  </si>
  <si>
    <t>Turner, Ray</t>
  </si>
  <si>
    <t>Tyler, Javier</t>
  </si>
  <si>
    <t>Underwood, Todd</t>
  </si>
  <si>
    <t>Valdez, Ann</t>
  </si>
  <si>
    <t>Vance, Cheryl</t>
  </si>
  <si>
    <t>Vargas, Bryant</t>
  </si>
  <si>
    <t>Vasquez, Michael</t>
  </si>
  <si>
    <t>Vaughn, Harlon</t>
  </si>
  <si>
    <t>Vazquez, Kenneth</t>
  </si>
  <si>
    <t>Vega, Alexandra</t>
  </si>
  <si>
    <t>Velasquez, Clint</t>
  </si>
  <si>
    <t>Velez, Letitia</t>
  </si>
  <si>
    <t>Villarreal, Stephen</t>
  </si>
  <si>
    <t>Vincent, Guy</t>
  </si>
  <si>
    <t>Wade, Kevin</t>
  </si>
  <si>
    <t>Wagner, Lynne</t>
  </si>
  <si>
    <t>Walker, Mike</t>
  </si>
  <si>
    <t>Wall, John</t>
  </si>
  <si>
    <t>Wallace, Timothy</t>
  </si>
  <si>
    <t>Walls, Brian</t>
  </si>
  <si>
    <t>Walsh, Matthew</t>
  </si>
  <si>
    <t>Walter, Michael</t>
  </si>
  <si>
    <t>Walters, Ann</t>
  </si>
  <si>
    <t>Walton, Benjamin</t>
  </si>
  <si>
    <t>Ward, Williams</t>
  </si>
  <si>
    <t>Ware, David</t>
  </si>
  <si>
    <t>Warner, Stephen</t>
  </si>
  <si>
    <t>Warren, Jean</t>
  </si>
  <si>
    <t>Washington, Phillip</t>
  </si>
  <si>
    <t>Waters, Alfred</t>
  </si>
  <si>
    <t>Watkins, Gary</t>
  </si>
  <si>
    <t>Watson, Christian</t>
  </si>
  <si>
    <t>Watts, Curtis</t>
  </si>
  <si>
    <t>Weaver, Eric</t>
  </si>
  <si>
    <t>Webb, Jim</t>
  </si>
  <si>
    <t>Weber, Larry</t>
  </si>
  <si>
    <t>Webster, David</t>
  </si>
  <si>
    <t>Weeks, Troy</t>
  </si>
  <si>
    <t>Weiss, Marisa</t>
  </si>
  <si>
    <t>Welch, Michael</t>
  </si>
  <si>
    <t>Wells, Carlos</t>
  </si>
  <si>
    <t>West, Jeffrey</t>
  </si>
  <si>
    <t>Wheeler, Meegan</t>
  </si>
  <si>
    <t>Whitaker, Jessica</t>
  </si>
  <si>
    <t>White, Daniel</t>
  </si>
  <si>
    <t>Whitehead, Carolyn</t>
  </si>
  <si>
    <t>Wiggins, Frank</t>
  </si>
  <si>
    <t>Wilcox, Robert</t>
  </si>
  <si>
    <t>Wiley, Gustavo</t>
  </si>
  <si>
    <t>Wilkerson, Claudia</t>
  </si>
  <si>
    <t>Wilkins, Jesse</t>
  </si>
  <si>
    <t>Wilkinson, Gregory</t>
  </si>
  <si>
    <t>William, William</t>
  </si>
  <si>
    <t>Williams, Scott</t>
  </si>
  <si>
    <t>Williamson, Sumedha</t>
  </si>
  <si>
    <t>Willis, Ralph</t>
  </si>
  <si>
    <t>Wilson, Jessica</t>
  </si>
  <si>
    <t>Winters, Shaun</t>
  </si>
  <si>
    <t>Wise, Ted</t>
  </si>
  <si>
    <t>Wolf, Debbie</t>
  </si>
  <si>
    <t>Wolfe, Keith</t>
  </si>
  <si>
    <t>Wong, Dennis</t>
  </si>
  <si>
    <t>Wood, Larry</t>
  </si>
  <si>
    <t>Woodard, Charles</t>
  </si>
  <si>
    <t>Woods, Marcus</t>
  </si>
  <si>
    <t>Woodward, Timothy</t>
  </si>
  <si>
    <t>Wright, Brad</t>
  </si>
  <si>
    <t>Wyatt, Kelly</t>
  </si>
  <si>
    <t>Yates, Doug</t>
  </si>
  <si>
    <t>York, Steven</t>
  </si>
  <si>
    <t>Young, Benjamin</t>
  </si>
  <si>
    <t>Zimmerman, Julian</t>
  </si>
  <si>
    <t>Excellerated Learning</t>
  </si>
  <si>
    <t>Average</t>
  </si>
  <si>
    <t>Sales</t>
  </si>
  <si>
    <t>Expenses</t>
  </si>
  <si>
    <t>Profits</t>
  </si>
  <si>
    <t>Trend</t>
  </si>
  <si>
    <t>Growth</t>
  </si>
  <si>
    <t>California</t>
  </si>
  <si>
    <t>Ohio</t>
  </si>
  <si>
    <t>Kentucky</t>
  </si>
  <si>
    <t>Colorado</t>
  </si>
  <si>
    <t>AdminTraining</t>
  </si>
  <si>
    <t>Last</t>
  </si>
  <si>
    <t>First</t>
  </si>
  <si>
    <t>Name</t>
  </si>
  <si>
    <t>ID#</t>
  </si>
  <si>
    <t>Randall</t>
  </si>
  <si>
    <t>Roy</t>
  </si>
  <si>
    <t>Margarita</t>
  </si>
  <si>
    <t>Noble</t>
  </si>
  <si>
    <t>Michael</t>
  </si>
  <si>
    <t>Hoover</t>
  </si>
  <si>
    <t>Evangeline</t>
  </si>
  <si>
    <t>Wilkerson</t>
  </si>
  <si>
    <t>Claudia</t>
  </si>
  <si>
    <t>Bailey</t>
  </si>
  <si>
    <t>Victor</t>
  </si>
  <si>
    <t>McGee</t>
  </si>
  <si>
    <t>Carol</t>
  </si>
  <si>
    <t>Hardy</t>
  </si>
  <si>
    <t>Svetlana</t>
  </si>
  <si>
    <t>Hood</t>
  </si>
  <si>
    <t>Anderson</t>
  </si>
  <si>
    <t>Carr</t>
  </si>
  <si>
    <t>Susan</t>
  </si>
  <si>
    <t>Malone</t>
  </si>
  <si>
    <t>Daniel</t>
  </si>
  <si>
    <t>Bishop</t>
  </si>
  <si>
    <t>Juan</t>
  </si>
  <si>
    <t>Vega</t>
  </si>
  <si>
    <t>Alexandra</t>
  </si>
  <si>
    <t>Frost</t>
  </si>
  <si>
    <t>Adam</t>
  </si>
  <si>
    <t>Rodriguez</t>
  </si>
  <si>
    <t>Scott</t>
  </si>
  <si>
    <t>Sullivan</t>
  </si>
  <si>
    <t>Robert</t>
  </si>
  <si>
    <t>(2011 - Thousands of Dollars)</t>
  </si>
  <si>
    <t>Anderson, Mason</t>
  </si>
  <si>
    <t>Mason</t>
  </si>
  <si>
    <t>ID</t>
  </si>
  <si>
    <t>Yvonne</t>
  </si>
  <si>
    <t>Renee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</si>
</sst>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00\-00\-0000"/>
    <numFmt numFmtId="167" formatCode="[&lt;=9999999]###\-####;\(###\)\ ###\-####"/>
    <numFmt numFmtId="168" formatCode="m/d/yy;@"/>
    <numFmt numFmtId="169" formatCode="[$-409]mmm\-yy;@"/>
    <numFmt numFmtId="170" formatCode="*.General*."/>
  </numFmts>
  <fonts count="1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Arial"/>
      <family val="2"/>
    </font>
    <font>
      <sz val="10"/>
      <name val="MS Sans Serif"/>
      <family val="2"/>
    </font>
    <font>
      <b/>
      <sz val="10"/>
      <name val="Calibri"/>
      <family val="2"/>
    </font>
    <font>
      <sz val="10"/>
      <name val="Calibri"/>
      <family val="2"/>
    </font>
    <font>
      <b/>
      <i/>
      <sz val="20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2" borderId="1"/>
    <xf numFmtId="0" fontId="5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43" fontId="3" fillId="0" borderId="0" xfId="2" applyFont="1"/>
    <xf numFmtId="43" fontId="3" fillId="0" borderId="0" xfId="1" applyNumberFormat="1" applyFont="1"/>
    <xf numFmtId="164" fontId="3" fillId="0" borderId="0" xfId="1" applyNumberFormat="1" applyFont="1"/>
    <xf numFmtId="0" fontId="2" fillId="0" borderId="0" xfId="1" applyNumberFormat="1" applyFont="1"/>
    <xf numFmtId="14" fontId="3" fillId="0" borderId="0" xfId="1" applyNumberFormat="1" applyFont="1"/>
    <xf numFmtId="165" fontId="3" fillId="0" borderId="0" xfId="2" applyNumberFormat="1" applyFont="1"/>
    <xf numFmtId="49" fontId="3" fillId="0" borderId="0" xfId="1" applyNumberFormat="1" applyFont="1"/>
    <xf numFmtId="166" fontId="6" fillId="3" borderId="2" xfId="1" applyNumberFormat="1" applyFont="1" applyFill="1" applyBorder="1" applyAlignment="1" applyProtection="1">
      <alignment horizontal="center" vertical="top"/>
    </xf>
    <xf numFmtId="0" fontId="6" fillId="3" borderId="2" xfId="1" applyFont="1" applyFill="1" applyBorder="1" applyAlignment="1" applyProtection="1">
      <alignment vertical="top"/>
    </xf>
    <xf numFmtId="0" fontId="6" fillId="3" borderId="2" xfId="1" applyFont="1" applyFill="1" applyBorder="1" applyAlignment="1" applyProtection="1">
      <alignment horizontal="right" vertical="top"/>
    </xf>
    <xf numFmtId="165" fontId="6" fillId="3" borderId="2" xfId="2" applyNumberFormat="1" applyFont="1" applyFill="1" applyBorder="1" applyAlignment="1" applyProtection="1">
      <alignment horizontal="right" vertical="top"/>
    </xf>
    <xf numFmtId="0" fontId="7" fillId="0" borderId="0" xfId="1" applyFont="1" applyProtection="1"/>
    <xf numFmtId="0" fontId="7" fillId="0" borderId="0" xfId="1" applyFont="1" applyFill="1" applyProtection="1"/>
    <xf numFmtId="166" fontId="7" fillId="0" borderId="0" xfId="1" applyNumberFormat="1" applyFont="1" applyAlignment="1" applyProtection="1">
      <alignment horizontal="right"/>
    </xf>
    <xf numFmtId="168" fontId="7" fillId="0" borderId="0" xfId="1" applyNumberFormat="1" applyFont="1" applyProtection="1"/>
    <xf numFmtId="165" fontId="7" fillId="0" borderId="0" xfId="2" applyNumberFormat="1" applyFont="1" applyFill="1" applyProtection="1"/>
    <xf numFmtId="165" fontId="7" fillId="0" borderId="0" xfId="2" applyNumberFormat="1" applyFont="1" applyProtection="1"/>
    <xf numFmtId="165" fontId="7" fillId="0" borderId="0" xfId="2" applyNumberFormat="1" applyFont="1" applyFill="1" applyAlignment="1" applyProtection="1"/>
    <xf numFmtId="9" fontId="7" fillId="0" borderId="0" xfId="5" applyFont="1" applyProtection="1"/>
    <xf numFmtId="0" fontId="7" fillId="0" borderId="0" xfId="1" applyNumberFormat="1" applyFont="1" applyProtection="1"/>
    <xf numFmtId="165" fontId="7" fillId="0" borderId="0" xfId="2" applyNumberFormat="1" applyFont="1" applyAlignment="1" applyProtection="1"/>
    <xf numFmtId="168" fontId="7" fillId="0" borderId="0" xfId="2" applyNumberFormat="1" applyFont="1" applyProtection="1"/>
    <xf numFmtId="166" fontId="7" fillId="0" borderId="0" xfId="1" applyNumberFormat="1" applyFont="1" applyProtection="1"/>
    <xf numFmtId="165" fontId="2" fillId="3" borderId="2" xfId="2" applyNumberFormat="1" applyFont="1" applyFill="1" applyBorder="1" applyAlignment="1" applyProtection="1">
      <alignment horizontal="center" vertical="top"/>
    </xf>
    <xf numFmtId="165" fontId="2" fillId="3" borderId="2" xfId="2" applyNumberFormat="1" applyFont="1" applyFill="1" applyBorder="1" applyAlignment="1" applyProtection="1">
      <alignment horizontal="right" vertical="top"/>
    </xf>
    <xf numFmtId="0" fontId="3" fillId="0" borderId="0" xfId="1" applyFont="1" applyProtection="1"/>
    <xf numFmtId="166" fontId="3" fillId="0" borderId="0" xfId="1" applyNumberFormat="1" applyFont="1" applyProtection="1"/>
    <xf numFmtId="165" fontId="3" fillId="0" borderId="0" xfId="2" applyNumberFormat="1" applyFont="1" applyFill="1" applyAlignment="1" applyProtection="1">
      <alignment horizontal="left" indent="1"/>
    </xf>
    <xf numFmtId="0" fontId="3" fillId="0" borderId="0" xfId="1" applyFont="1" applyFill="1" applyProtection="1"/>
    <xf numFmtId="3" fontId="3" fillId="0" borderId="0" xfId="1" applyNumberFormat="1" applyFont="1" applyProtection="1"/>
    <xf numFmtId="165" fontId="3" fillId="0" borderId="0" xfId="2" applyNumberFormat="1" applyFont="1" applyAlignment="1" applyProtection="1"/>
    <xf numFmtId="0" fontId="2" fillId="3" borderId="2" xfId="1" applyFont="1" applyFill="1" applyBorder="1" applyAlignment="1" applyProtection="1">
      <alignment horizontal="left" vertical="top"/>
    </xf>
    <xf numFmtId="0" fontId="2" fillId="3" borderId="2" xfId="1" applyFont="1" applyFill="1" applyBorder="1" applyAlignment="1" applyProtection="1">
      <alignment horizontal="center" vertical="top"/>
    </xf>
    <xf numFmtId="0" fontId="2" fillId="3" borderId="2" xfId="1" applyFont="1" applyFill="1" applyBorder="1" applyAlignment="1" applyProtection="1">
      <alignment vertical="top"/>
    </xf>
    <xf numFmtId="166" fontId="2" fillId="3" borderId="2" xfId="1" applyNumberFormat="1" applyFont="1" applyFill="1" applyBorder="1" applyAlignment="1" applyProtection="1">
      <alignment horizontal="center" vertical="top"/>
    </xf>
    <xf numFmtId="167" fontId="2" fillId="3" borderId="2" xfId="1" applyNumberFormat="1" applyFont="1" applyFill="1" applyBorder="1" applyAlignment="1" applyProtection="1">
      <alignment horizontal="center" vertical="top"/>
    </xf>
    <xf numFmtId="0" fontId="2" fillId="3" borderId="2" xfId="1" applyFont="1" applyFill="1" applyBorder="1" applyAlignment="1" applyProtection="1">
      <alignment horizontal="right" vertical="top"/>
    </xf>
    <xf numFmtId="0" fontId="3" fillId="0" borderId="0" xfId="1" applyFont="1" applyFill="1" applyAlignment="1" applyProtection="1">
      <alignment horizontal="center"/>
      <protection locked="0"/>
    </xf>
    <xf numFmtId="166" fontId="3" fillId="0" borderId="0" xfId="1" applyNumberFormat="1" applyFont="1" applyAlignment="1" applyProtection="1">
      <alignment horizontal="right"/>
    </xf>
    <xf numFmtId="167" fontId="3" fillId="0" borderId="0" xfId="1" applyNumberFormat="1" applyFont="1" applyAlignment="1" applyProtection="1">
      <alignment horizontal="right"/>
    </xf>
    <xf numFmtId="168" fontId="3" fillId="0" borderId="0" xfId="1" applyNumberFormat="1" applyFont="1" applyProtection="1"/>
    <xf numFmtId="165" fontId="3" fillId="0" borderId="0" xfId="2" applyNumberFormat="1" applyFont="1" applyFill="1" applyProtection="1"/>
    <xf numFmtId="0" fontId="3" fillId="0" borderId="0" xfId="1" applyFont="1" applyAlignment="1" applyProtection="1">
      <alignment horizontal="center"/>
    </xf>
    <xf numFmtId="168" fontId="3" fillId="0" borderId="0" xfId="2" applyNumberFormat="1" applyFont="1" applyProtection="1"/>
    <xf numFmtId="0" fontId="7" fillId="0" borderId="0" xfId="1" applyFont="1" applyFill="1"/>
    <xf numFmtId="43" fontId="7" fillId="0" borderId="0" xfId="2" applyFont="1" applyFill="1"/>
    <xf numFmtId="0" fontId="7" fillId="0" borderId="0" xfId="1" applyFont="1"/>
    <xf numFmtId="0" fontId="7" fillId="0" borderId="0" xfId="1" applyFont="1" applyFill="1" applyBorder="1" applyAlignment="1">
      <alignment horizontal="right"/>
    </xf>
    <xf numFmtId="0" fontId="7" fillId="0" borderId="0" xfId="1" applyFont="1" applyBorder="1"/>
    <xf numFmtId="0" fontId="6" fillId="0" borderId="0" xfId="1" applyFont="1" applyFill="1" applyBorder="1" applyAlignment="1">
      <alignment horizontal="center"/>
    </xf>
    <xf numFmtId="0" fontId="6" fillId="0" borderId="0" xfId="1" applyFont="1" applyBorder="1"/>
    <xf numFmtId="44" fontId="7" fillId="0" borderId="0" xfId="6" applyFont="1" applyFill="1" applyBorder="1"/>
    <xf numFmtId="43" fontId="7" fillId="0" borderId="0" xfId="2" applyFont="1" applyFill="1" applyBorder="1"/>
    <xf numFmtId="14" fontId="7" fillId="0" borderId="0" xfId="1" applyNumberFormat="1" applyFont="1" applyFill="1"/>
    <xf numFmtId="18" fontId="7" fillId="0" borderId="0" xfId="1" applyNumberFormat="1" applyFont="1" applyFill="1"/>
    <xf numFmtId="0" fontId="3" fillId="0" borderId="0" xfId="4" applyFont="1"/>
    <xf numFmtId="165" fontId="3" fillId="0" borderId="0" xfId="2" applyNumberFormat="1" applyFont="1" applyAlignment="1">
      <alignment horizontal="right"/>
    </xf>
    <xf numFmtId="169" fontId="3" fillId="0" borderId="0" xfId="4" applyNumberFormat="1" applyFont="1"/>
    <xf numFmtId="17" fontId="3" fillId="0" borderId="0" xfId="4" applyNumberFormat="1" applyFont="1"/>
    <xf numFmtId="0" fontId="3" fillId="0" borderId="0" xfId="1" applyFont="1" applyAlignment="1">
      <alignment horizontal="right"/>
    </xf>
    <xf numFmtId="170" fontId="3" fillId="0" borderId="0" xfId="1" applyNumberFormat="1" applyFont="1" applyAlignment="1">
      <alignment horizontal="right"/>
    </xf>
    <xf numFmtId="43" fontId="3" fillId="0" borderId="0" xfId="1" applyNumberFormat="1" applyFont="1" applyFill="1"/>
    <xf numFmtId="0" fontId="3" fillId="0" borderId="0" xfId="1" applyNumberFormat="1" applyFont="1" applyProtection="1"/>
    <xf numFmtId="0" fontId="11" fillId="0" borderId="0" xfId="1" applyFont="1"/>
    <xf numFmtId="0" fontId="11" fillId="0" borderId="0" xfId="1" applyFont="1" applyAlignment="1">
      <alignment horizontal="right"/>
    </xf>
    <xf numFmtId="0" fontId="10" fillId="0" borderId="0" xfId="0" applyFont="1"/>
    <xf numFmtId="0" fontId="12" fillId="0" borderId="0" xfId="1" applyFont="1" applyProtection="1"/>
    <xf numFmtId="0" fontId="12" fillId="0" borderId="0" xfId="1" applyFont="1"/>
    <xf numFmtId="165" fontId="12" fillId="0" borderId="0" xfId="2" applyNumberFormat="1" applyFont="1"/>
    <xf numFmtId="165" fontId="12" fillId="0" borderId="0" xfId="8" applyNumberFormat="1" applyFont="1"/>
    <xf numFmtId="43" fontId="3" fillId="0" borderId="0" xfId="8" applyFont="1"/>
    <xf numFmtId="0" fontId="3" fillId="0" borderId="0" xfId="8" applyNumberFormat="1" applyFont="1"/>
    <xf numFmtId="0" fontId="3" fillId="0" borderId="0" xfId="1" applyNumberFormat="1" applyFont="1" applyFill="1" applyProtection="1"/>
    <xf numFmtId="44" fontId="7" fillId="0" borderId="0" xfId="9" applyFont="1"/>
    <xf numFmtId="43" fontId="7" fillId="0" borderId="0" xfId="8" applyFont="1"/>
    <xf numFmtId="0" fontId="11" fillId="0" borderId="0" xfId="1" applyFont="1" applyFill="1"/>
    <xf numFmtId="0" fontId="3" fillId="0" borderId="0" xfId="1" applyFont="1" applyAlignment="1">
      <alignment horizontal="left" wrapText="1"/>
    </xf>
    <xf numFmtId="0" fontId="7" fillId="0" borderId="0" xfId="1" applyFont="1" applyAlignment="1">
      <alignment horizontal="center"/>
    </xf>
    <xf numFmtId="0" fontId="8" fillId="4" borderId="0" xfId="1" applyFont="1" applyFill="1" applyAlignment="1">
      <alignment horizontal="center"/>
    </xf>
  </cellXfs>
  <cellStyles count="10">
    <cellStyle name="Comma" xfId="8" builtinId="3"/>
    <cellStyle name="Comma 2" xfId="2"/>
    <cellStyle name="Currency" xfId="9" builtinId="4"/>
    <cellStyle name="Currency 2" xfId="6"/>
    <cellStyle name="MyBlue" xfId="3"/>
    <cellStyle name="Normal" xfId="0" builtinId="0"/>
    <cellStyle name="Normal 2" xfId="1"/>
    <cellStyle name="Normal 3" xfId="7"/>
    <cellStyle name="Normal_Chartdata" xfId="4"/>
    <cellStyle name="Percent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89772727272728"/>
          <c:y val="7.0028202764472705E-2"/>
          <c:w val="0.85227272727272729"/>
          <c:h val="0.78711699907267163"/>
        </c:manualLayout>
      </c:layout>
      <c:lineChart>
        <c:grouping val="standard"/>
        <c:varyColors val="0"/>
        <c:ser>
          <c:idx val="0"/>
          <c:order val="0"/>
          <c:spPr>
            <a:ln w="38100"/>
          </c:spPr>
          <c:marker>
            <c:symbol val="diamond"/>
            <c:size val="5"/>
          </c:marker>
          <c:cat>
            <c:numRef>
              <c:f>TREND!$A$2:$A$31</c:f>
              <c:numCache>
                <c:formatCode>[$-409]mmm\-yy;@</c:formatCode>
                <c:ptCount val="30"/>
                <c:pt idx="0">
                  <c:v>39692</c:v>
                </c:pt>
                <c:pt idx="1">
                  <c:v>39722</c:v>
                </c:pt>
                <c:pt idx="2">
                  <c:v>39753</c:v>
                </c:pt>
                <c:pt idx="3">
                  <c:v>39783</c:v>
                </c:pt>
                <c:pt idx="4">
                  <c:v>39814</c:v>
                </c:pt>
                <c:pt idx="5">
                  <c:v>39845</c:v>
                </c:pt>
                <c:pt idx="6">
                  <c:v>39873</c:v>
                </c:pt>
                <c:pt idx="7">
                  <c:v>39904</c:v>
                </c:pt>
                <c:pt idx="8">
                  <c:v>39934</c:v>
                </c:pt>
                <c:pt idx="9">
                  <c:v>39965</c:v>
                </c:pt>
                <c:pt idx="10">
                  <c:v>39995</c:v>
                </c:pt>
                <c:pt idx="11">
                  <c:v>40026</c:v>
                </c:pt>
                <c:pt idx="12">
                  <c:v>40057</c:v>
                </c:pt>
                <c:pt idx="13">
                  <c:v>40087</c:v>
                </c:pt>
                <c:pt idx="14">
                  <c:v>40118</c:v>
                </c:pt>
                <c:pt idx="15">
                  <c:v>40148</c:v>
                </c:pt>
                <c:pt idx="16">
                  <c:v>40179</c:v>
                </c:pt>
                <c:pt idx="17">
                  <c:v>40210</c:v>
                </c:pt>
                <c:pt idx="18">
                  <c:v>40238</c:v>
                </c:pt>
                <c:pt idx="19">
                  <c:v>40269</c:v>
                </c:pt>
                <c:pt idx="20">
                  <c:v>40299</c:v>
                </c:pt>
                <c:pt idx="21">
                  <c:v>40330</c:v>
                </c:pt>
                <c:pt idx="22">
                  <c:v>40360</c:v>
                </c:pt>
                <c:pt idx="23">
                  <c:v>40391</c:v>
                </c:pt>
                <c:pt idx="24">
                  <c:v>40422</c:v>
                </c:pt>
                <c:pt idx="25">
                  <c:v>40452</c:v>
                </c:pt>
                <c:pt idx="26">
                  <c:v>40483</c:v>
                </c:pt>
                <c:pt idx="27">
                  <c:v>40513</c:v>
                </c:pt>
                <c:pt idx="28">
                  <c:v>40544</c:v>
                </c:pt>
                <c:pt idx="29">
                  <c:v>40575</c:v>
                </c:pt>
              </c:numCache>
            </c:numRef>
          </c:cat>
          <c:val>
            <c:numRef>
              <c:f>TREND!$B$2:$B$31</c:f>
              <c:numCache>
                <c:formatCode>_(* #,##0_);_(* \(#,##0\);_(* "-"??_);_(@_)</c:formatCode>
                <c:ptCount val="30"/>
                <c:pt idx="0">
                  <c:v>1592398</c:v>
                </c:pt>
                <c:pt idx="1">
                  <c:v>1597197</c:v>
                </c:pt>
                <c:pt idx="2">
                  <c:v>1666080</c:v>
                </c:pt>
                <c:pt idx="3">
                  <c:v>2484340</c:v>
                </c:pt>
                <c:pt idx="4">
                  <c:v>2669994</c:v>
                </c:pt>
                <c:pt idx="5">
                  <c:v>5081937</c:v>
                </c:pt>
                <c:pt idx="6">
                  <c:v>3360840</c:v>
                </c:pt>
                <c:pt idx="7">
                  <c:v>6989238</c:v>
                </c:pt>
                <c:pt idx="8">
                  <c:v>7729650</c:v>
                </c:pt>
                <c:pt idx="9">
                  <c:v>6038549</c:v>
                </c:pt>
                <c:pt idx="10">
                  <c:v>5484312</c:v>
                </c:pt>
                <c:pt idx="11">
                  <c:v>8551452</c:v>
                </c:pt>
                <c:pt idx="12">
                  <c:v>8238174</c:v>
                </c:pt>
                <c:pt idx="13">
                  <c:v>8831025</c:v>
                </c:pt>
                <c:pt idx="14">
                  <c:v>6924096</c:v>
                </c:pt>
                <c:pt idx="15">
                  <c:v>13085376</c:v>
                </c:pt>
                <c:pt idx="16">
                  <c:v>8230572</c:v>
                </c:pt>
                <c:pt idx="17">
                  <c:v>12352014</c:v>
                </c:pt>
                <c:pt idx="18">
                  <c:v>8246180</c:v>
                </c:pt>
                <c:pt idx="19">
                  <c:v>12531645</c:v>
                </c:pt>
                <c:pt idx="20">
                  <c:v>11636328</c:v>
                </c:pt>
                <c:pt idx="21">
                  <c:v>14015464</c:v>
                </c:pt>
                <c:pt idx="22">
                  <c:v>19252800</c:v>
                </c:pt>
                <c:pt idx="23">
                  <c:v>19362725</c:v>
                </c:pt>
                <c:pt idx="24">
                  <c:v>12495600</c:v>
                </c:pt>
                <c:pt idx="25">
                  <c:v>19798587</c:v>
                </c:pt>
                <c:pt idx="26">
                  <c:v>17511312</c:v>
                </c:pt>
                <c:pt idx="27">
                  <c:v>22216929</c:v>
                </c:pt>
                <c:pt idx="28">
                  <c:v>14804280</c:v>
                </c:pt>
                <c:pt idx="29">
                  <c:v>17176170</c:v>
                </c:pt>
              </c:numCache>
            </c:numRef>
          </c:val>
          <c:smooth val="0"/>
        </c:ser>
        <c:ser>
          <c:idx val="1"/>
          <c:order val="1"/>
          <c:spPr>
            <a:ln w="38100"/>
          </c:spPr>
          <c:marker>
            <c:symbol val="square"/>
            <c:size val="5"/>
          </c:marker>
          <c:cat>
            <c:numRef>
              <c:f>TREND!$A$2:$A$31</c:f>
              <c:numCache>
                <c:formatCode>[$-409]mmm\-yy;@</c:formatCode>
                <c:ptCount val="30"/>
                <c:pt idx="0">
                  <c:v>39692</c:v>
                </c:pt>
                <c:pt idx="1">
                  <c:v>39722</c:v>
                </c:pt>
                <c:pt idx="2">
                  <c:v>39753</c:v>
                </c:pt>
                <c:pt idx="3">
                  <c:v>39783</c:v>
                </c:pt>
                <c:pt idx="4">
                  <c:v>39814</c:v>
                </c:pt>
                <c:pt idx="5">
                  <c:v>39845</c:v>
                </c:pt>
                <c:pt idx="6">
                  <c:v>39873</c:v>
                </c:pt>
                <c:pt idx="7">
                  <c:v>39904</c:v>
                </c:pt>
                <c:pt idx="8">
                  <c:v>39934</c:v>
                </c:pt>
                <c:pt idx="9">
                  <c:v>39965</c:v>
                </c:pt>
                <c:pt idx="10">
                  <c:v>39995</c:v>
                </c:pt>
                <c:pt idx="11">
                  <c:v>40026</c:v>
                </c:pt>
                <c:pt idx="12">
                  <c:v>40057</c:v>
                </c:pt>
                <c:pt idx="13">
                  <c:v>40087</c:v>
                </c:pt>
                <c:pt idx="14">
                  <c:v>40118</c:v>
                </c:pt>
                <c:pt idx="15">
                  <c:v>40148</c:v>
                </c:pt>
                <c:pt idx="16">
                  <c:v>40179</c:v>
                </c:pt>
                <c:pt idx="17">
                  <c:v>40210</c:v>
                </c:pt>
                <c:pt idx="18">
                  <c:v>40238</c:v>
                </c:pt>
                <c:pt idx="19">
                  <c:v>40269</c:v>
                </c:pt>
                <c:pt idx="20">
                  <c:v>40299</c:v>
                </c:pt>
                <c:pt idx="21">
                  <c:v>40330</c:v>
                </c:pt>
                <c:pt idx="22">
                  <c:v>40360</c:v>
                </c:pt>
                <c:pt idx="23">
                  <c:v>40391</c:v>
                </c:pt>
                <c:pt idx="24">
                  <c:v>40422</c:v>
                </c:pt>
                <c:pt idx="25">
                  <c:v>40452</c:v>
                </c:pt>
                <c:pt idx="26">
                  <c:v>40483</c:v>
                </c:pt>
                <c:pt idx="27">
                  <c:v>40513</c:v>
                </c:pt>
                <c:pt idx="28">
                  <c:v>40544</c:v>
                </c:pt>
                <c:pt idx="29">
                  <c:v>40575</c:v>
                </c:pt>
              </c:numCache>
            </c:numRef>
          </c:cat>
          <c:val>
            <c:numRef>
              <c:f>TREND!$C$2:$C$31</c:f>
              <c:numCache>
                <c:formatCode>_(* #,##0_);_(* \(#,##0\);_(* "-"??_);_(@_)</c:formatCode>
                <c:ptCount val="30"/>
              </c:numCache>
            </c:numRef>
          </c:val>
          <c:smooth val="0"/>
        </c:ser>
        <c:ser>
          <c:idx val="2"/>
          <c:order val="2"/>
          <c:spPr>
            <a:ln w="38100"/>
          </c:spPr>
          <c:marker>
            <c:symbol val="triangle"/>
            <c:size val="5"/>
          </c:marker>
          <c:cat>
            <c:numRef>
              <c:f>TREND!$A$2:$A$31</c:f>
              <c:numCache>
                <c:formatCode>[$-409]mmm\-yy;@</c:formatCode>
                <c:ptCount val="30"/>
                <c:pt idx="0">
                  <c:v>39692</c:v>
                </c:pt>
                <c:pt idx="1">
                  <c:v>39722</c:v>
                </c:pt>
                <c:pt idx="2">
                  <c:v>39753</c:v>
                </c:pt>
                <c:pt idx="3">
                  <c:v>39783</c:v>
                </c:pt>
                <c:pt idx="4">
                  <c:v>39814</c:v>
                </c:pt>
                <c:pt idx="5">
                  <c:v>39845</c:v>
                </c:pt>
                <c:pt idx="6">
                  <c:v>39873</c:v>
                </c:pt>
                <c:pt idx="7">
                  <c:v>39904</c:v>
                </c:pt>
                <c:pt idx="8">
                  <c:v>39934</c:v>
                </c:pt>
                <c:pt idx="9">
                  <c:v>39965</c:v>
                </c:pt>
                <c:pt idx="10">
                  <c:v>39995</c:v>
                </c:pt>
                <c:pt idx="11">
                  <c:v>40026</c:v>
                </c:pt>
                <c:pt idx="12">
                  <c:v>40057</c:v>
                </c:pt>
                <c:pt idx="13">
                  <c:v>40087</c:v>
                </c:pt>
                <c:pt idx="14">
                  <c:v>40118</c:v>
                </c:pt>
                <c:pt idx="15">
                  <c:v>40148</c:v>
                </c:pt>
                <c:pt idx="16">
                  <c:v>40179</c:v>
                </c:pt>
                <c:pt idx="17">
                  <c:v>40210</c:v>
                </c:pt>
                <c:pt idx="18">
                  <c:v>40238</c:v>
                </c:pt>
                <c:pt idx="19">
                  <c:v>40269</c:v>
                </c:pt>
                <c:pt idx="20">
                  <c:v>40299</c:v>
                </c:pt>
                <c:pt idx="21">
                  <c:v>40330</c:v>
                </c:pt>
                <c:pt idx="22">
                  <c:v>40360</c:v>
                </c:pt>
                <c:pt idx="23">
                  <c:v>40391</c:v>
                </c:pt>
                <c:pt idx="24">
                  <c:v>40422</c:v>
                </c:pt>
                <c:pt idx="25">
                  <c:v>40452</c:v>
                </c:pt>
                <c:pt idx="26">
                  <c:v>40483</c:v>
                </c:pt>
                <c:pt idx="27">
                  <c:v>40513</c:v>
                </c:pt>
                <c:pt idx="28">
                  <c:v>40544</c:v>
                </c:pt>
                <c:pt idx="29">
                  <c:v>40575</c:v>
                </c:pt>
              </c:numCache>
            </c:numRef>
          </c:cat>
          <c:val>
            <c:numRef>
              <c:f>TREND!$D$2:$D$31</c:f>
              <c:numCache>
                <c:formatCode>_(* #,##0_);_(* \(#,##0\);_(* "-"??_);_(@_)</c:formatCode>
                <c:ptCount val="3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65472"/>
        <c:axId val="132267008"/>
      </c:lineChart>
      <c:dateAx>
        <c:axId val="1322654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322670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3226700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32265472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155" r="0.7500000000000015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182217</xdr:colOff>
      <xdr:row>0</xdr:row>
      <xdr:rowOff>103118</xdr:rowOff>
    </xdr:from>
    <xdr:to>
      <xdr:col>13</xdr:col>
      <xdr:colOff>472108</xdr:colOff>
      <xdr:row>28</xdr:row>
      <xdr:rowOff>132521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5">
          <cell r="G5">
            <v>14805.000000000002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1"/>
  </sheetPr>
  <dimension ref="A1:V763"/>
  <sheetViews>
    <sheetView zoomScale="130" zoomScaleNormal="130" workbookViewId="0"/>
  </sheetViews>
  <sheetFormatPr defaultColWidth="9.109375" defaultRowHeight="13.8" x14ac:dyDescent="0.3"/>
  <cols>
    <col min="1" max="1" width="8.33203125" style="2" bestFit="1" customWidth="1"/>
    <col min="2" max="2" width="8.88671875" style="2" bestFit="1" customWidth="1"/>
    <col min="3" max="3" width="8.6640625" style="2" bestFit="1" customWidth="1"/>
    <col min="4" max="4" width="10" style="2" bestFit="1" customWidth="1"/>
    <col min="5" max="5" width="9.109375" style="2"/>
    <col min="6" max="6" width="9.88671875" style="2" bestFit="1" customWidth="1"/>
    <col min="7" max="7" width="10.5546875" style="2" bestFit="1" customWidth="1"/>
    <col min="8" max="8" width="9.88671875" style="2" customWidth="1"/>
    <col min="9" max="9" width="10.88671875" style="62" customWidth="1"/>
    <col min="10" max="10" width="12" style="2" bestFit="1" customWidth="1"/>
    <col min="11" max="11" width="9.109375" style="2"/>
    <col min="12" max="12" width="34.6640625" style="2" customWidth="1"/>
    <col min="13" max="13" width="21.44140625" style="2" bestFit="1" customWidth="1"/>
    <col min="14" max="14" width="7.33203125" style="2" bestFit="1" customWidth="1"/>
    <col min="15" max="15" width="23.88671875" style="2" bestFit="1" customWidth="1"/>
    <col min="16" max="16" width="11.109375" style="2" bestFit="1" customWidth="1"/>
    <col min="17" max="17" width="13.33203125" style="2" bestFit="1" customWidth="1"/>
    <col min="18" max="18" width="8.5546875" style="2" bestFit="1" customWidth="1"/>
    <col min="19" max="19" width="8.44140625" style="2" bestFit="1" customWidth="1"/>
    <col min="20" max="20" width="5.33203125" style="2" bestFit="1" customWidth="1"/>
    <col min="21" max="21" width="8.88671875" style="2" bestFit="1" customWidth="1"/>
    <col min="22" max="22" width="9" style="2" bestFit="1" customWidth="1"/>
    <col min="23" max="16384" width="9.10937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28"/>
      <c r="H1" s="1" t="s">
        <v>14</v>
      </c>
      <c r="I1" s="1" t="s">
        <v>15</v>
      </c>
      <c r="K1" s="62"/>
      <c r="L1" s="28"/>
      <c r="M1" s="34" t="s">
        <v>73</v>
      </c>
      <c r="N1" s="35" t="s">
        <v>18</v>
      </c>
      <c r="O1" s="36" t="s">
        <v>19</v>
      </c>
      <c r="P1" s="37" t="s">
        <v>17</v>
      </c>
      <c r="Q1" s="38" t="s">
        <v>20</v>
      </c>
      <c r="R1" s="36" t="s">
        <v>21</v>
      </c>
      <c r="S1" s="39" t="s">
        <v>22</v>
      </c>
      <c r="T1" s="39" t="s">
        <v>23</v>
      </c>
      <c r="U1" s="27" t="s">
        <v>26</v>
      </c>
      <c r="V1" s="35" t="s">
        <v>25</v>
      </c>
    </row>
    <row r="2" spans="1:22" x14ac:dyDescent="0.3">
      <c r="A2" s="2" t="s">
        <v>5</v>
      </c>
      <c r="B2" s="2">
        <v>72</v>
      </c>
      <c r="C2" s="3">
        <v>52.99</v>
      </c>
      <c r="D2" s="4">
        <f t="shared" ref="D2:D10" si="0">B2*C2</f>
        <v>3815.28</v>
      </c>
      <c r="F2" s="5">
        <v>4.317E-2</v>
      </c>
      <c r="H2" s="7">
        <v>40190</v>
      </c>
      <c r="I2" s="7">
        <v>40201</v>
      </c>
      <c r="J2" s="8">
        <f>I2-H2</f>
        <v>11</v>
      </c>
      <c r="K2" s="63"/>
      <c r="L2" s="28"/>
      <c r="M2" s="28" t="s">
        <v>713</v>
      </c>
      <c r="N2" s="40" t="s">
        <v>34</v>
      </c>
      <c r="O2" s="28" t="s">
        <v>57</v>
      </c>
      <c r="P2" s="41">
        <v>956291859</v>
      </c>
      <c r="Q2" s="42">
        <v>2521156902</v>
      </c>
      <c r="R2" s="28" t="s">
        <v>29</v>
      </c>
      <c r="S2" s="43">
        <v>38949</v>
      </c>
      <c r="T2" s="44">
        <f t="shared" ref="T2:T65" ca="1" si="1">DATEDIF(S2,TODAY(),"Y")</f>
        <v>4</v>
      </c>
      <c r="U2" s="30">
        <v>45710</v>
      </c>
      <c r="V2" s="45">
        <v>3</v>
      </c>
    </row>
    <row r="3" spans="1:22" x14ac:dyDescent="0.3">
      <c r="A3" s="2" t="s">
        <v>6</v>
      </c>
      <c r="B3" s="2">
        <v>18</v>
      </c>
      <c r="C3" s="3">
        <v>62.29</v>
      </c>
      <c r="D3" s="4">
        <f t="shared" si="0"/>
        <v>1121.22</v>
      </c>
      <c r="H3" s="7">
        <v>40192</v>
      </c>
      <c r="I3" s="7">
        <v>40217</v>
      </c>
      <c r="J3" s="8">
        <f t="shared" ref="J3:J13" si="2">I3-H3</f>
        <v>25</v>
      </c>
      <c r="M3" s="28" t="s">
        <v>158</v>
      </c>
      <c r="N3" s="40" t="s">
        <v>46</v>
      </c>
      <c r="O3" s="28" t="s">
        <v>71</v>
      </c>
      <c r="P3" s="41">
        <v>183135788</v>
      </c>
      <c r="Q3" s="42">
        <v>2521198851</v>
      </c>
      <c r="R3" s="28" t="s">
        <v>29</v>
      </c>
      <c r="S3" s="43">
        <v>32693</v>
      </c>
      <c r="T3" s="44">
        <f t="shared" ca="1" si="1"/>
        <v>21</v>
      </c>
      <c r="U3" s="30">
        <v>60760</v>
      </c>
      <c r="V3" s="45">
        <v>2</v>
      </c>
    </row>
    <row r="4" spans="1:22" x14ac:dyDescent="0.3">
      <c r="A4" s="2" t="s">
        <v>7</v>
      </c>
      <c r="B4" s="2">
        <v>22</v>
      </c>
      <c r="C4" s="3">
        <v>75.19</v>
      </c>
      <c r="D4" s="4">
        <f t="shared" si="0"/>
        <v>1654.1799999999998</v>
      </c>
      <c r="H4" s="7">
        <v>40194</v>
      </c>
      <c r="I4" s="7">
        <v>40208</v>
      </c>
      <c r="J4" s="8">
        <f t="shared" si="2"/>
        <v>14</v>
      </c>
      <c r="M4" s="28" t="s">
        <v>468</v>
      </c>
      <c r="N4" s="40" t="s">
        <v>46</v>
      </c>
      <c r="O4" s="28" t="s">
        <v>62</v>
      </c>
      <c r="P4" s="41">
        <v>294161481</v>
      </c>
      <c r="Q4" s="42">
        <v>2521201242</v>
      </c>
      <c r="R4" s="28" t="s">
        <v>37</v>
      </c>
      <c r="S4" s="43">
        <v>34784</v>
      </c>
      <c r="T4" s="44">
        <f t="shared" ca="1" si="1"/>
        <v>15</v>
      </c>
      <c r="U4" s="30">
        <v>47885</v>
      </c>
      <c r="V4" s="45">
        <v>1</v>
      </c>
    </row>
    <row r="5" spans="1:22" x14ac:dyDescent="0.3">
      <c r="A5" s="2" t="s">
        <v>8</v>
      </c>
      <c r="B5" s="2">
        <v>64</v>
      </c>
      <c r="C5" s="3">
        <v>36.79</v>
      </c>
      <c r="D5" s="4">
        <f t="shared" si="0"/>
        <v>2354.56</v>
      </c>
      <c r="H5" s="7">
        <v>40196</v>
      </c>
      <c r="I5" s="7">
        <v>40208</v>
      </c>
      <c r="J5" s="8">
        <f t="shared" si="2"/>
        <v>12</v>
      </c>
      <c r="M5" s="28" t="s">
        <v>388</v>
      </c>
      <c r="N5" s="40" t="s">
        <v>34</v>
      </c>
      <c r="O5" s="28" t="s">
        <v>69</v>
      </c>
      <c r="P5" s="41">
        <v>758001890</v>
      </c>
      <c r="Q5" s="42">
        <v>2521202348</v>
      </c>
      <c r="R5" s="28" t="s">
        <v>37</v>
      </c>
      <c r="S5" s="43">
        <v>33987</v>
      </c>
      <c r="T5" s="44">
        <f t="shared" ca="1" si="1"/>
        <v>17</v>
      </c>
      <c r="U5" s="30">
        <v>38105</v>
      </c>
      <c r="V5" s="45">
        <v>2</v>
      </c>
    </row>
    <row r="6" spans="1:22" x14ac:dyDescent="0.3">
      <c r="A6" s="2" t="s">
        <v>9</v>
      </c>
      <c r="B6" s="2">
        <v>40</v>
      </c>
      <c r="C6" s="3">
        <v>59.89</v>
      </c>
      <c r="D6" s="4">
        <f t="shared" si="0"/>
        <v>2395.6</v>
      </c>
      <c r="H6" s="7">
        <v>40198</v>
      </c>
      <c r="I6" s="7">
        <v>40214</v>
      </c>
      <c r="J6" s="8">
        <f t="shared" si="2"/>
        <v>16</v>
      </c>
      <c r="M6" s="28" t="s">
        <v>426</v>
      </c>
      <c r="N6" s="40" t="s">
        <v>46</v>
      </c>
      <c r="O6" s="28" t="s">
        <v>67</v>
      </c>
      <c r="P6" s="41">
        <v>349174221</v>
      </c>
      <c r="Q6" s="42">
        <v>2521220758</v>
      </c>
      <c r="R6" s="28" t="s">
        <v>37</v>
      </c>
      <c r="S6" s="43">
        <v>34774</v>
      </c>
      <c r="T6" s="44">
        <f t="shared" ca="1" si="1"/>
        <v>15</v>
      </c>
      <c r="U6" s="30">
        <v>45750</v>
      </c>
      <c r="V6" s="45">
        <v>5</v>
      </c>
    </row>
    <row r="7" spans="1:22" x14ac:dyDescent="0.3">
      <c r="A7" s="2" t="s">
        <v>10</v>
      </c>
      <c r="B7" s="2">
        <v>70</v>
      </c>
      <c r="C7" s="3">
        <v>34.090000000000003</v>
      </c>
      <c r="D7" s="4">
        <f t="shared" si="0"/>
        <v>2386.3000000000002</v>
      </c>
      <c r="H7" s="7">
        <v>40200</v>
      </c>
      <c r="I7" s="7">
        <v>40212</v>
      </c>
      <c r="J7" s="8">
        <f t="shared" si="2"/>
        <v>12</v>
      </c>
      <c r="M7" s="28" t="s">
        <v>332</v>
      </c>
      <c r="N7" s="40" t="s">
        <v>27</v>
      </c>
      <c r="O7" s="28" t="s">
        <v>67</v>
      </c>
      <c r="P7" s="41">
        <v>643979374</v>
      </c>
      <c r="Q7" s="42">
        <v>2521230519</v>
      </c>
      <c r="R7" s="28" t="s">
        <v>29</v>
      </c>
      <c r="S7" s="43">
        <v>34231</v>
      </c>
      <c r="T7" s="44">
        <f t="shared" ca="1" si="1"/>
        <v>17</v>
      </c>
      <c r="U7" s="30">
        <v>49530</v>
      </c>
      <c r="V7" s="45">
        <v>4</v>
      </c>
    </row>
    <row r="8" spans="1:22" x14ac:dyDescent="0.3">
      <c r="A8" s="2" t="s">
        <v>11</v>
      </c>
      <c r="B8" s="2">
        <v>90</v>
      </c>
      <c r="C8" s="3">
        <v>66.69</v>
      </c>
      <c r="D8" s="4">
        <f t="shared" si="0"/>
        <v>6002.0999999999995</v>
      </c>
      <c r="H8" s="7">
        <v>40202</v>
      </c>
      <c r="I8" s="7">
        <v>40218</v>
      </c>
      <c r="J8" s="8">
        <f t="shared" si="2"/>
        <v>16</v>
      </c>
      <c r="M8" s="28" t="s">
        <v>769</v>
      </c>
      <c r="N8" s="40" t="s">
        <v>46</v>
      </c>
      <c r="O8" s="28" t="s">
        <v>68</v>
      </c>
      <c r="P8" s="41">
        <v>647131956</v>
      </c>
      <c r="Q8" s="42">
        <v>2521240785</v>
      </c>
      <c r="R8" s="28" t="s">
        <v>31</v>
      </c>
      <c r="S8" s="43">
        <v>37592</v>
      </c>
      <c r="T8" s="44">
        <f t="shared" ca="1" si="1"/>
        <v>7</v>
      </c>
      <c r="U8" s="30">
        <v>73560</v>
      </c>
      <c r="V8" s="45">
        <v>3</v>
      </c>
    </row>
    <row r="9" spans="1:22" x14ac:dyDescent="0.3">
      <c r="A9" s="2" t="s">
        <v>12</v>
      </c>
      <c r="B9" s="2">
        <v>30</v>
      </c>
      <c r="C9" s="3">
        <v>22.09</v>
      </c>
      <c r="D9" s="4">
        <f t="shared" si="0"/>
        <v>662.7</v>
      </c>
      <c r="H9" s="7">
        <v>40203</v>
      </c>
      <c r="I9" s="7">
        <v>40218</v>
      </c>
      <c r="J9" s="8">
        <f t="shared" si="2"/>
        <v>15</v>
      </c>
      <c r="M9" s="28" t="s">
        <v>447</v>
      </c>
      <c r="N9" s="40" t="s">
        <v>27</v>
      </c>
      <c r="O9" s="28" t="s">
        <v>67</v>
      </c>
      <c r="P9" s="41">
        <v>106686151</v>
      </c>
      <c r="Q9" s="42">
        <v>2521246633</v>
      </c>
      <c r="R9" s="28" t="s">
        <v>29</v>
      </c>
      <c r="S9" s="43">
        <v>34776</v>
      </c>
      <c r="T9" s="44">
        <f t="shared" ca="1" si="1"/>
        <v>15</v>
      </c>
      <c r="U9" s="30">
        <v>47520</v>
      </c>
      <c r="V9" s="45">
        <v>1</v>
      </c>
    </row>
    <row r="10" spans="1:22" x14ac:dyDescent="0.3">
      <c r="A10" s="2" t="s">
        <v>13</v>
      </c>
      <c r="B10" s="2">
        <v>34</v>
      </c>
      <c r="C10" s="3">
        <v>10.69</v>
      </c>
      <c r="D10" s="4">
        <f t="shared" si="0"/>
        <v>363.46</v>
      </c>
      <c r="H10" s="7">
        <v>40205</v>
      </c>
      <c r="I10" s="7">
        <v>40227</v>
      </c>
      <c r="J10" s="8">
        <f t="shared" si="2"/>
        <v>22</v>
      </c>
      <c r="M10" s="28" t="s">
        <v>570</v>
      </c>
      <c r="N10" s="40" t="s">
        <v>46</v>
      </c>
      <c r="O10" s="28" t="s">
        <v>59</v>
      </c>
      <c r="P10" s="41">
        <v>337943008</v>
      </c>
      <c r="Q10" s="42">
        <v>2521257896</v>
      </c>
      <c r="R10" s="28" t="s">
        <v>31</v>
      </c>
      <c r="S10" s="43">
        <v>36084</v>
      </c>
      <c r="T10" s="44">
        <f t="shared" ca="1" si="1"/>
        <v>12</v>
      </c>
      <c r="U10" s="30">
        <v>28970</v>
      </c>
      <c r="V10" s="45">
        <v>3</v>
      </c>
    </row>
    <row r="11" spans="1:22" x14ac:dyDescent="0.3">
      <c r="A11" s="1" t="s">
        <v>3</v>
      </c>
      <c r="B11" s="2">
        <f>SUM(B2:B10)</f>
        <v>440</v>
      </c>
      <c r="C11" s="2">
        <f>SUM(C2:C10)</f>
        <v>420.71</v>
      </c>
      <c r="D11" s="64">
        <f>SUM(D2:D10)</f>
        <v>20755.399999999998</v>
      </c>
      <c r="H11" s="7">
        <v>40207</v>
      </c>
      <c r="I11" s="7">
        <v>40223</v>
      </c>
      <c r="J11" s="8">
        <f t="shared" si="2"/>
        <v>16</v>
      </c>
      <c r="M11" s="28" t="s">
        <v>120</v>
      </c>
      <c r="N11" s="40" t="s">
        <v>43</v>
      </c>
      <c r="O11" s="28" t="s">
        <v>67</v>
      </c>
      <c r="P11" s="41">
        <v>462650472</v>
      </c>
      <c r="Q11" s="42">
        <v>2521276517</v>
      </c>
      <c r="R11" s="28" t="s">
        <v>29</v>
      </c>
      <c r="S11" s="43">
        <v>32092</v>
      </c>
      <c r="T11" s="44">
        <f t="shared" ca="1" si="1"/>
        <v>23</v>
      </c>
      <c r="U11" s="30">
        <v>79380</v>
      </c>
      <c r="V11" s="45">
        <v>1</v>
      </c>
    </row>
    <row r="12" spans="1:22" x14ac:dyDescent="0.3">
      <c r="D12" s="73"/>
      <c r="H12" s="7">
        <v>40210</v>
      </c>
      <c r="I12" s="7">
        <v>40231</v>
      </c>
      <c r="J12" s="8">
        <f t="shared" si="2"/>
        <v>21</v>
      </c>
      <c r="M12" s="28" t="s">
        <v>95</v>
      </c>
      <c r="N12" s="40" t="s">
        <v>46</v>
      </c>
      <c r="O12" s="28" t="s">
        <v>69</v>
      </c>
      <c r="P12" s="41">
        <v>904497673</v>
      </c>
      <c r="Q12" s="42">
        <v>2521277028</v>
      </c>
      <c r="R12" s="28" t="s">
        <v>29</v>
      </c>
      <c r="S12" s="43">
        <v>31834</v>
      </c>
      <c r="T12" s="44">
        <f t="shared" ca="1" si="1"/>
        <v>23</v>
      </c>
      <c r="U12" s="30">
        <v>23340</v>
      </c>
      <c r="V12" s="45">
        <v>4</v>
      </c>
    </row>
    <row r="13" spans="1:22" x14ac:dyDescent="0.3">
      <c r="C13" s="6"/>
      <c r="D13" s="74"/>
      <c r="H13" s="7">
        <v>40213</v>
      </c>
      <c r="I13" s="7">
        <v>40239</v>
      </c>
      <c r="J13" s="8">
        <f t="shared" si="2"/>
        <v>26</v>
      </c>
      <c r="M13" s="28" t="s">
        <v>117</v>
      </c>
      <c r="N13" s="40" t="s">
        <v>40</v>
      </c>
      <c r="O13" s="28" t="s">
        <v>59</v>
      </c>
      <c r="P13" s="41">
        <v>884025623</v>
      </c>
      <c r="Q13" s="42">
        <v>2521280865</v>
      </c>
      <c r="R13" s="28" t="s">
        <v>29</v>
      </c>
      <c r="S13" s="43">
        <v>32721</v>
      </c>
      <c r="T13" s="44">
        <f t="shared" ca="1" si="1"/>
        <v>21</v>
      </c>
      <c r="U13" s="30">
        <v>64430</v>
      </c>
      <c r="V13" s="45">
        <v>4</v>
      </c>
    </row>
    <row r="14" spans="1:22" x14ac:dyDescent="0.3">
      <c r="B14" s="9"/>
      <c r="D14" s="73"/>
      <c r="I14" s="2"/>
      <c r="J14" s="73"/>
      <c r="M14" s="28" t="s">
        <v>102</v>
      </c>
      <c r="N14" s="40" t="s">
        <v>46</v>
      </c>
      <c r="O14" s="28" t="s">
        <v>55</v>
      </c>
      <c r="P14" s="41">
        <v>828996583</v>
      </c>
      <c r="Q14" s="42">
        <v>2521282202</v>
      </c>
      <c r="R14" s="28" t="s">
        <v>41</v>
      </c>
      <c r="S14" s="43">
        <v>31873</v>
      </c>
      <c r="T14" s="44">
        <f t="shared" ca="1" si="1"/>
        <v>23</v>
      </c>
      <c r="U14" s="30">
        <v>14712</v>
      </c>
      <c r="V14" s="45">
        <v>5</v>
      </c>
    </row>
    <row r="15" spans="1:22" x14ac:dyDescent="0.3">
      <c r="D15" s="73"/>
      <c r="H15" s="79" t="s">
        <v>16</v>
      </c>
      <c r="I15" s="79"/>
      <c r="J15" s="73"/>
      <c r="M15" s="28" t="s">
        <v>473</v>
      </c>
      <c r="N15" s="40" t="s">
        <v>43</v>
      </c>
      <c r="O15" s="28" t="s">
        <v>67</v>
      </c>
      <c r="P15" s="41">
        <v>978154935</v>
      </c>
      <c r="Q15" s="42">
        <v>2521384592</v>
      </c>
      <c r="R15" s="28" t="s">
        <v>31</v>
      </c>
      <c r="S15" s="43">
        <v>34885</v>
      </c>
      <c r="T15" s="44">
        <f t="shared" ca="1" si="1"/>
        <v>15</v>
      </c>
      <c r="U15" s="30">
        <v>46360</v>
      </c>
      <c r="V15" s="45">
        <v>5</v>
      </c>
    </row>
    <row r="16" spans="1:22" x14ac:dyDescent="0.3">
      <c r="D16" s="73"/>
      <c r="M16" s="28" t="s">
        <v>473</v>
      </c>
      <c r="N16" s="40" t="s">
        <v>43</v>
      </c>
      <c r="O16" s="28" t="s">
        <v>67</v>
      </c>
      <c r="P16" s="41">
        <v>978154935</v>
      </c>
      <c r="Q16" s="42">
        <v>2521384592</v>
      </c>
      <c r="R16" s="28" t="s">
        <v>31</v>
      </c>
      <c r="S16" s="43">
        <v>34885</v>
      </c>
      <c r="T16" s="44">
        <f t="shared" ca="1" si="1"/>
        <v>15</v>
      </c>
      <c r="U16" s="30">
        <v>46360</v>
      </c>
      <c r="V16" s="45">
        <v>5</v>
      </c>
    </row>
    <row r="17" spans="4:22" x14ac:dyDescent="0.3">
      <c r="D17" s="73"/>
      <c r="M17" s="28" t="s">
        <v>638</v>
      </c>
      <c r="N17" s="40" t="s">
        <v>43</v>
      </c>
      <c r="O17" s="28" t="s">
        <v>63</v>
      </c>
      <c r="P17" s="41">
        <v>221364716</v>
      </c>
      <c r="Q17" s="42">
        <v>2521389906</v>
      </c>
      <c r="R17" s="28" t="s">
        <v>31</v>
      </c>
      <c r="S17" s="43">
        <v>35588</v>
      </c>
      <c r="T17" s="44">
        <f t="shared" ca="1" si="1"/>
        <v>13</v>
      </c>
      <c r="U17" s="30">
        <v>71820</v>
      </c>
      <c r="V17" s="45">
        <v>2</v>
      </c>
    </row>
    <row r="18" spans="4:22" x14ac:dyDescent="0.3">
      <c r="D18" s="73"/>
      <c r="M18" s="28" t="s">
        <v>795</v>
      </c>
      <c r="N18" s="40" t="s">
        <v>46</v>
      </c>
      <c r="O18" s="28" t="s">
        <v>52</v>
      </c>
      <c r="P18" s="41">
        <v>129397083</v>
      </c>
      <c r="Q18" s="42">
        <v>2521391475</v>
      </c>
      <c r="R18" s="28" t="s">
        <v>31</v>
      </c>
      <c r="S18" s="43">
        <v>39286</v>
      </c>
      <c r="T18" s="44">
        <f t="shared" ca="1" si="1"/>
        <v>3</v>
      </c>
      <c r="U18" s="30">
        <v>68910</v>
      </c>
      <c r="V18" s="45">
        <v>5</v>
      </c>
    </row>
    <row r="19" spans="4:22" x14ac:dyDescent="0.3">
      <c r="D19" s="73"/>
      <c r="M19" s="28" t="s">
        <v>799</v>
      </c>
      <c r="N19" s="40" t="s">
        <v>43</v>
      </c>
      <c r="O19" s="28" t="s">
        <v>62</v>
      </c>
      <c r="P19" s="41">
        <v>999156829</v>
      </c>
      <c r="Q19" s="42">
        <v>2521401774</v>
      </c>
      <c r="R19" s="28" t="s">
        <v>31</v>
      </c>
      <c r="S19" s="43">
        <v>39137</v>
      </c>
      <c r="T19" s="44">
        <f t="shared" ca="1" si="1"/>
        <v>3</v>
      </c>
      <c r="U19" s="30">
        <v>33970</v>
      </c>
      <c r="V19" s="45">
        <v>4</v>
      </c>
    </row>
    <row r="20" spans="4:22" x14ac:dyDescent="0.3">
      <c r="M20" s="28" t="s">
        <v>799</v>
      </c>
      <c r="N20" s="40" t="s">
        <v>43</v>
      </c>
      <c r="O20" s="28" t="s">
        <v>62</v>
      </c>
      <c r="P20" s="41">
        <v>999156829</v>
      </c>
      <c r="Q20" s="42">
        <v>2521401774</v>
      </c>
      <c r="R20" s="28" t="s">
        <v>31</v>
      </c>
      <c r="S20" s="43">
        <v>39137</v>
      </c>
      <c r="T20" s="44">
        <f t="shared" ca="1" si="1"/>
        <v>3</v>
      </c>
      <c r="U20" s="30">
        <v>33970</v>
      </c>
      <c r="V20" s="45">
        <v>4</v>
      </c>
    </row>
    <row r="21" spans="4:22" x14ac:dyDescent="0.3">
      <c r="M21" s="28" t="s">
        <v>749</v>
      </c>
      <c r="N21" s="40" t="s">
        <v>43</v>
      </c>
      <c r="O21" s="28" t="s">
        <v>59</v>
      </c>
      <c r="P21" s="41">
        <v>415299442</v>
      </c>
      <c r="Q21" s="42">
        <v>2521408985</v>
      </c>
      <c r="R21" s="28" t="s">
        <v>31</v>
      </c>
      <c r="S21" s="43">
        <v>38386</v>
      </c>
      <c r="T21" s="44">
        <f t="shared" ca="1" si="1"/>
        <v>5</v>
      </c>
      <c r="U21" s="30">
        <v>69320</v>
      </c>
      <c r="V21" s="45">
        <v>3</v>
      </c>
    </row>
    <row r="22" spans="4:22" x14ac:dyDescent="0.3">
      <c r="M22" s="28" t="s">
        <v>162</v>
      </c>
      <c r="N22" s="40" t="s">
        <v>43</v>
      </c>
      <c r="O22" s="28" t="s">
        <v>68</v>
      </c>
      <c r="P22" s="41">
        <v>627977314</v>
      </c>
      <c r="Q22" s="42">
        <v>2521525844</v>
      </c>
      <c r="R22" s="28" t="s">
        <v>31</v>
      </c>
      <c r="S22" s="43">
        <v>32542</v>
      </c>
      <c r="T22" s="44">
        <f t="shared" ca="1" si="1"/>
        <v>21</v>
      </c>
      <c r="U22" s="30">
        <v>86240</v>
      </c>
      <c r="V22" s="45">
        <v>1</v>
      </c>
    </row>
    <row r="23" spans="4:22" x14ac:dyDescent="0.3">
      <c r="M23" s="28" t="s">
        <v>401</v>
      </c>
      <c r="N23" s="40" t="s">
        <v>40</v>
      </c>
      <c r="O23" s="28" t="s">
        <v>61</v>
      </c>
      <c r="P23" s="41">
        <v>370608224</v>
      </c>
      <c r="Q23" s="42">
        <v>2521535362</v>
      </c>
      <c r="R23" s="28" t="s">
        <v>31</v>
      </c>
      <c r="S23" s="43">
        <v>36097</v>
      </c>
      <c r="T23" s="44">
        <f t="shared" ca="1" si="1"/>
        <v>12</v>
      </c>
      <c r="U23" s="30">
        <v>59140</v>
      </c>
      <c r="V23" s="45">
        <v>5</v>
      </c>
    </row>
    <row r="24" spans="4:22" x14ac:dyDescent="0.3">
      <c r="M24" s="28" t="s">
        <v>90</v>
      </c>
      <c r="N24" s="40" t="s">
        <v>43</v>
      </c>
      <c r="O24" s="28" t="s">
        <v>67</v>
      </c>
      <c r="P24" s="41">
        <v>554029540</v>
      </c>
      <c r="Q24" s="42">
        <v>2521544288</v>
      </c>
      <c r="R24" s="28" t="s">
        <v>29</v>
      </c>
      <c r="S24" s="43">
        <v>31924</v>
      </c>
      <c r="T24" s="44">
        <f t="shared" ca="1" si="1"/>
        <v>23</v>
      </c>
      <c r="U24" s="30">
        <v>58650</v>
      </c>
      <c r="V24" s="45">
        <v>4</v>
      </c>
    </row>
    <row r="25" spans="4:22" x14ac:dyDescent="0.3">
      <c r="M25" s="28" t="s">
        <v>151</v>
      </c>
      <c r="N25" s="40" t="s">
        <v>47</v>
      </c>
      <c r="O25" s="28" t="s">
        <v>59</v>
      </c>
      <c r="P25" s="41">
        <v>366740174</v>
      </c>
      <c r="Q25" s="42">
        <v>2521549933</v>
      </c>
      <c r="R25" s="28" t="s">
        <v>41</v>
      </c>
      <c r="S25" s="43">
        <v>32855</v>
      </c>
      <c r="T25" s="44">
        <f t="shared" ca="1" si="1"/>
        <v>20</v>
      </c>
      <c r="U25" s="30">
        <v>30416</v>
      </c>
      <c r="V25" s="45">
        <v>1</v>
      </c>
    </row>
    <row r="26" spans="4:22" x14ac:dyDescent="0.3">
      <c r="M26" s="28" t="s">
        <v>312</v>
      </c>
      <c r="N26" s="40" t="s">
        <v>46</v>
      </c>
      <c r="O26" s="28" t="s">
        <v>67</v>
      </c>
      <c r="P26" s="41">
        <v>468234190</v>
      </c>
      <c r="Q26" s="42">
        <v>2521569304</v>
      </c>
      <c r="R26" s="28" t="s">
        <v>31</v>
      </c>
      <c r="S26" s="43">
        <v>33859</v>
      </c>
      <c r="T26" s="44">
        <f t="shared" ca="1" si="1"/>
        <v>18</v>
      </c>
      <c r="U26" s="30">
        <v>72640</v>
      </c>
      <c r="V26" s="45">
        <v>3</v>
      </c>
    </row>
    <row r="27" spans="4:22" x14ac:dyDescent="0.3">
      <c r="M27" s="28" t="s">
        <v>157</v>
      </c>
      <c r="N27" s="40" t="s">
        <v>40</v>
      </c>
      <c r="O27" s="28" t="s">
        <v>62</v>
      </c>
      <c r="P27" s="41">
        <v>154984918</v>
      </c>
      <c r="Q27" s="42">
        <v>2521575684</v>
      </c>
      <c r="R27" s="28" t="s">
        <v>31</v>
      </c>
      <c r="S27" s="43">
        <v>32097</v>
      </c>
      <c r="T27" s="44">
        <f t="shared" ca="1" si="1"/>
        <v>23</v>
      </c>
      <c r="U27" s="30">
        <v>22900</v>
      </c>
      <c r="V27" s="45">
        <v>1</v>
      </c>
    </row>
    <row r="28" spans="4:22" x14ac:dyDescent="0.3">
      <c r="M28" s="28" t="s">
        <v>746</v>
      </c>
      <c r="N28" s="40" t="s">
        <v>43</v>
      </c>
      <c r="O28" s="28" t="s">
        <v>62</v>
      </c>
      <c r="P28" s="41">
        <v>649234799</v>
      </c>
      <c r="Q28" s="42">
        <v>2521588597</v>
      </c>
      <c r="R28" s="28" t="s">
        <v>31</v>
      </c>
      <c r="S28" s="43">
        <v>38899</v>
      </c>
      <c r="T28" s="44">
        <f t="shared" ca="1" si="1"/>
        <v>4</v>
      </c>
      <c r="U28" s="30">
        <v>45260</v>
      </c>
      <c r="V28" s="45">
        <v>4</v>
      </c>
    </row>
    <row r="29" spans="4:22" x14ac:dyDescent="0.3">
      <c r="M29" s="28" t="s">
        <v>433</v>
      </c>
      <c r="N29" s="40" t="s">
        <v>43</v>
      </c>
      <c r="O29" s="28" t="s">
        <v>50</v>
      </c>
      <c r="P29" s="41">
        <v>216607562</v>
      </c>
      <c r="Q29" s="42">
        <v>2521593705</v>
      </c>
      <c r="R29" s="28" t="s">
        <v>31</v>
      </c>
      <c r="S29" s="43">
        <v>34149</v>
      </c>
      <c r="T29" s="44">
        <f t="shared" ca="1" si="1"/>
        <v>17</v>
      </c>
      <c r="U29" s="30">
        <v>49360</v>
      </c>
      <c r="V29" s="45">
        <v>2</v>
      </c>
    </row>
    <row r="30" spans="4:22" x14ac:dyDescent="0.3">
      <c r="M30" s="28" t="s">
        <v>317</v>
      </c>
      <c r="N30" s="40" t="s">
        <v>27</v>
      </c>
      <c r="O30" s="28" t="s">
        <v>69</v>
      </c>
      <c r="P30" s="41">
        <v>145495793</v>
      </c>
      <c r="Q30" s="42">
        <v>2521603964</v>
      </c>
      <c r="R30" s="28" t="s">
        <v>37</v>
      </c>
      <c r="S30" s="43">
        <v>33650</v>
      </c>
      <c r="T30" s="44">
        <f t="shared" ca="1" si="1"/>
        <v>18</v>
      </c>
      <c r="U30" s="30">
        <v>23000</v>
      </c>
      <c r="V30" s="45">
        <v>4</v>
      </c>
    </row>
    <row r="31" spans="4:22" x14ac:dyDescent="0.3">
      <c r="M31" s="28" t="s">
        <v>277</v>
      </c>
      <c r="N31" s="40" t="s">
        <v>46</v>
      </c>
      <c r="O31" s="28" t="s">
        <v>57</v>
      </c>
      <c r="P31" s="41">
        <v>116869057</v>
      </c>
      <c r="Q31" s="42">
        <v>2521614846</v>
      </c>
      <c r="R31" s="28" t="s">
        <v>37</v>
      </c>
      <c r="S31" s="43">
        <v>33445</v>
      </c>
      <c r="T31" s="44">
        <f t="shared" ca="1" si="1"/>
        <v>19</v>
      </c>
      <c r="U31" s="30">
        <v>15005</v>
      </c>
      <c r="V31" s="45">
        <v>4</v>
      </c>
    </row>
    <row r="32" spans="4:22" x14ac:dyDescent="0.3">
      <c r="M32" s="28" t="s">
        <v>207</v>
      </c>
      <c r="N32" s="40" t="s">
        <v>46</v>
      </c>
      <c r="O32" s="28" t="s">
        <v>62</v>
      </c>
      <c r="P32" s="41">
        <v>275102740</v>
      </c>
      <c r="Q32" s="42">
        <v>2521620909</v>
      </c>
      <c r="R32" s="28" t="s">
        <v>31</v>
      </c>
      <c r="S32" s="43">
        <v>32385</v>
      </c>
      <c r="T32" s="44">
        <f t="shared" ca="1" si="1"/>
        <v>22</v>
      </c>
      <c r="U32" s="30">
        <v>60560</v>
      </c>
      <c r="V32" s="45">
        <v>4</v>
      </c>
    </row>
    <row r="33" spans="13:22" x14ac:dyDescent="0.3">
      <c r="M33" s="28" t="s">
        <v>459</v>
      </c>
      <c r="N33" s="40" t="s">
        <v>46</v>
      </c>
      <c r="O33" s="28" t="s">
        <v>69</v>
      </c>
      <c r="P33" s="41">
        <v>249416723</v>
      </c>
      <c r="Q33" s="42">
        <v>2521628807</v>
      </c>
      <c r="R33" s="28" t="s">
        <v>31</v>
      </c>
      <c r="S33" s="43">
        <v>34715</v>
      </c>
      <c r="T33" s="44">
        <f t="shared" ca="1" si="1"/>
        <v>15</v>
      </c>
      <c r="U33" s="30">
        <v>64470</v>
      </c>
      <c r="V33" s="45">
        <v>5</v>
      </c>
    </row>
    <row r="34" spans="13:22" x14ac:dyDescent="0.3">
      <c r="M34" s="28" t="s">
        <v>724</v>
      </c>
      <c r="N34" s="40" t="s">
        <v>43</v>
      </c>
      <c r="O34" s="28" t="s">
        <v>44</v>
      </c>
      <c r="P34" s="41">
        <v>638271383</v>
      </c>
      <c r="Q34" s="42">
        <v>2521641031</v>
      </c>
      <c r="R34" s="28" t="s">
        <v>31</v>
      </c>
      <c r="S34" s="43">
        <v>36832</v>
      </c>
      <c r="T34" s="44">
        <f t="shared" ca="1" si="1"/>
        <v>10</v>
      </c>
      <c r="U34" s="30">
        <v>49350</v>
      </c>
      <c r="V34" s="45">
        <v>4</v>
      </c>
    </row>
    <row r="35" spans="13:22" x14ac:dyDescent="0.3">
      <c r="M35" s="28" t="s">
        <v>108</v>
      </c>
      <c r="N35" s="40" t="s">
        <v>46</v>
      </c>
      <c r="O35" s="28" t="s">
        <v>53</v>
      </c>
      <c r="P35" s="41">
        <v>272036635</v>
      </c>
      <c r="Q35" s="42">
        <v>2521656242</v>
      </c>
      <c r="R35" s="28" t="s">
        <v>31</v>
      </c>
      <c r="S35" s="43">
        <v>36573</v>
      </c>
      <c r="T35" s="44">
        <f t="shared" ca="1" si="1"/>
        <v>10</v>
      </c>
      <c r="U35" s="30">
        <v>86530</v>
      </c>
      <c r="V35" s="45">
        <v>1</v>
      </c>
    </row>
    <row r="36" spans="13:22" x14ac:dyDescent="0.3">
      <c r="M36" s="28" t="s">
        <v>543</v>
      </c>
      <c r="N36" s="40" t="s">
        <v>46</v>
      </c>
      <c r="O36" s="28" t="s">
        <v>65</v>
      </c>
      <c r="P36" s="41">
        <v>489013842</v>
      </c>
      <c r="Q36" s="42">
        <v>2521658481</v>
      </c>
      <c r="R36" s="28" t="s">
        <v>37</v>
      </c>
      <c r="S36" s="43">
        <v>35385</v>
      </c>
      <c r="T36" s="44">
        <f t="shared" ca="1" si="1"/>
        <v>14</v>
      </c>
      <c r="U36" s="30">
        <v>29005</v>
      </c>
      <c r="V36" s="45">
        <v>1</v>
      </c>
    </row>
    <row r="37" spans="13:22" x14ac:dyDescent="0.3">
      <c r="M37" s="28" t="s">
        <v>497</v>
      </c>
      <c r="N37" s="40" t="s">
        <v>46</v>
      </c>
      <c r="O37" s="28" t="s">
        <v>59</v>
      </c>
      <c r="P37" s="41">
        <v>356242235</v>
      </c>
      <c r="Q37" s="42">
        <v>2521667727</v>
      </c>
      <c r="R37" s="28" t="s">
        <v>37</v>
      </c>
      <c r="S37" s="43">
        <v>35294</v>
      </c>
      <c r="T37" s="44">
        <f t="shared" ca="1" si="1"/>
        <v>14</v>
      </c>
      <c r="U37" s="30">
        <v>46710</v>
      </c>
      <c r="V37" s="45">
        <v>3</v>
      </c>
    </row>
    <row r="38" spans="13:22" x14ac:dyDescent="0.3">
      <c r="M38" s="28" t="s">
        <v>480</v>
      </c>
      <c r="N38" s="40" t="s">
        <v>46</v>
      </c>
      <c r="O38" s="28" t="s">
        <v>62</v>
      </c>
      <c r="P38" s="41">
        <v>567266382</v>
      </c>
      <c r="Q38" s="42">
        <v>2521683770</v>
      </c>
      <c r="R38" s="28" t="s">
        <v>31</v>
      </c>
      <c r="S38" s="43">
        <v>34806</v>
      </c>
      <c r="T38" s="44">
        <f t="shared" ca="1" si="1"/>
        <v>15</v>
      </c>
      <c r="U38" s="30">
        <v>49770</v>
      </c>
      <c r="V38" s="45">
        <v>1</v>
      </c>
    </row>
    <row r="39" spans="13:22" x14ac:dyDescent="0.3">
      <c r="M39" s="28" t="s">
        <v>171</v>
      </c>
      <c r="N39" s="40" t="s">
        <v>43</v>
      </c>
      <c r="O39" s="28" t="s">
        <v>56</v>
      </c>
      <c r="P39" s="41">
        <v>999789446</v>
      </c>
      <c r="Q39" s="42">
        <v>2521696804</v>
      </c>
      <c r="R39" s="28" t="s">
        <v>31</v>
      </c>
      <c r="S39" s="43">
        <v>34019</v>
      </c>
      <c r="T39" s="44">
        <f t="shared" ca="1" si="1"/>
        <v>17</v>
      </c>
      <c r="U39" s="30">
        <v>66740</v>
      </c>
      <c r="V39" s="45">
        <v>2</v>
      </c>
    </row>
    <row r="40" spans="13:22" x14ac:dyDescent="0.3">
      <c r="M40" s="28" t="s">
        <v>171</v>
      </c>
      <c r="N40" s="40" t="s">
        <v>43</v>
      </c>
      <c r="O40" s="28" t="s">
        <v>56</v>
      </c>
      <c r="P40" s="41">
        <v>999789446</v>
      </c>
      <c r="Q40" s="42">
        <v>2521696804</v>
      </c>
      <c r="R40" s="28" t="s">
        <v>31</v>
      </c>
      <c r="S40" s="43">
        <v>34019</v>
      </c>
      <c r="T40" s="44">
        <f t="shared" ca="1" si="1"/>
        <v>17</v>
      </c>
      <c r="U40" s="30">
        <v>66740</v>
      </c>
      <c r="V40" s="45">
        <v>2</v>
      </c>
    </row>
    <row r="41" spans="13:22" x14ac:dyDescent="0.3">
      <c r="M41" s="28" t="s">
        <v>420</v>
      </c>
      <c r="N41" s="40" t="s">
        <v>46</v>
      </c>
      <c r="O41" s="28" t="s">
        <v>65</v>
      </c>
      <c r="P41" s="41">
        <v>248820119</v>
      </c>
      <c r="Q41" s="42">
        <v>2521711684</v>
      </c>
      <c r="R41" s="28" t="s">
        <v>31</v>
      </c>
      <c r="S41" s="43">
        <v>34593</v>
      </c>
      <c r="T41" s="44">
        <f t="shared" ca="1" si="1"/>
        <v>16</v>
      </c>
      <c r="U41" s="30">
        <v>68520</v>
      </c>
      <c r="V41" s="45">
        <v>5</v>
      </c>
    </row>
    <row r="42" spans="13:22" x14ac:dyDescent="0.3">
      <c r="M42" s="28" t="s">
        <v>180</v>
      </c>
      <c r="N42" s="40" t="s">
        <v>27</v>
      </c>
      <c r="O42" s="28" t="s">
        <v>28</v>
      </c>
      <c r="P42" s="41">
        <v>914428485</v>
      </c>
      <c r="Q42" s="42">
        <v>2521774590</v>
      </c>
      <c r="R42" s="28" t="s">
        <v>37</v>
      </c>
      <c r="S42" s="43">
        <v>31980</v>
      </c>
      <c r="T42" s="44">
        <f t="shared" ca="1" si="1"/>
        <v>23</v>
      </c>
      <c r="U42" s="30">
        <v>26795</v>
      </c>
      <c r="V42" s="45">
        <v>4</v>
      </c>
    </row>
    <row r="43" spans="13:22" x14ac:dyDescent="0.3">
      <c r="M43" s="28" t="s">
        <v>680</v>
      </c>
      <c r="N43" s="40" t="s">
        <v>27</v>
      </c>
      <c r="O43" s="28" t="s">
        <v>59</v>
      </c>
      <c r="P43" s="41">
        <v>405396173</v>
      </c>
      <c r="Q43" s="42">
        <v>2521777060</v>
      </c>
      <c r="R43" s="28" t="s">
        <v>31</v>
      </c>
      <c r="S43" s="43">
        <v>37423</v>
      </c>
      <c r="T43" s="44">
        <f t="shared" ca="1" si="1"/>
        <v>8</v>
      </c>
      <c r="U43" s="30">
        <v>68710</v>
      </c>
      <c r="V43" s="45">
        <v>4</v>
      </c>
    </row>
    <row r="44" spans="13:22" x14ac:dyDescent="0.3">
      <c r="M44" s="28" t="s">
        <v>438</v>
      </c>
      <c r="N44" s="40" t="s">
        <v>47</v>
      </c>
      <c r="O44" s="28" t="s">
        <v>65</v>
      </c>
      <c r="P44" s="41">
        <v>213741822</v>
      </c>
      <c r="Q44" s="42">
        <v>2521780498</v>
      </c>
      <c r="R44" s="28" t="s">
        <v>29</v>
      </c>
      <c r="S44" s="43">
        <v>34611</v>
      </c>
      <c r="T44" s="44">
        <f t="shared" ca="1" si="1"/>
        <v>16</v>
      </c>
      <c r="U44" s="30">
        <v>63330</v>
      </c>
      <c r="V44" s="45">
        <v>4</v>
      </c>
    </row>
    <row r="45" spans="13:22" x14ac:dyDescent="0.3">
      <c r="M45" s="28" t="s">
        <v>630</v>
      </c>
      <c r="N45" s="40" t="s">
        <v>40</v>
      </c>
      <c r="O45" s="28" t="s">
        <v>69</v>
      </c>
      <c r="P45" s="41">
        <v>120361975</v>
      </c>
      <c r="Q45" s="42">
        <v>2521789943</v>
      </c>
      <c r="R45" s="28" t="s">
        <v>31</v>
      </c>
      <c r="S45" s="43">
        <v>36185</v>
      </c>
      <c r="T45" s="44">
        <f t="shared" ca="1" si="1"/>
        <v>11</v>
      </c>
      <c r="U45" s="30">
        <v>60300</v>
      </c>
      <c r="V45" s="45">
        <v>2</v>
      </c>
    </row>
    <row r="46" spans="13:22" x14ac:dyDescent="0.3">
      <c r="M46" s="28" t="s">
        <v>381</v>
      </c>
      <c r="N46" s="40" t="s">
        <v>47</v>
      </c>
      <c r="O46" s="28" t="s">
        <v>59</v>
      </c>
      <c r="P46" s="41">
        <v>993383806</v>
      </c>
      <c r="Q46" s="42">
        <v>2521810581</v>
      </c>
      <c r="R46" s="28" t="s">
        <v>41</v>
      </c>
      <c r="S46" s="43">
        <v>34757</v>
      </c>
      <c r="T46" s="44">
        <f t="shared" ca="1" si="1"/>
        <v>15</v>
      </c>
      <c r="U46" s="30">
        <v>37612</v>
      </c>
      <c r="V46" s="45">
        <v>4</v>
      </c>
    </row>
    <row r="47" spans="13:22" x14ac:dyDescent="0.3">
      <c r="M47" s="28" t="s">
        <v>381</v>
      </c>
      <c r="N47" s="40" t="s">
        <v>47</v>
      </c>
      <c r="O47" s="28" t="s">
        <v>59</v>
      </c>
      <c r="P47" s="41">
        <v>993383806</v>
      </c>
      <c r="Q47" s="42">
        <v>2521810581</v>
      </c>
      <c r="R47" s="28" t="s">
        <v>41</v>
      </c>
      <c r="S47" s="43">
        <v>34757</v>
      </c>
      <c r="T47" s="44">
        <f t="shared" ca="1" si="1"/>
        <v>15</v>
      </c>
      <c r="U47" s="30">
        <v>37612</v>
      </c>
      <c r="V47" s="45">
        <v>4</v>
      </c>
    </row>
    <row r="48" spans="13:22" x14ac:dyDescent="0.3">
      <c r="M48" s="28" t="s">
        <v>241</v>
      </c>
      <c r="N48" s="40" t="s">
        <v>40</v>
      </c>
      <c r="O48" s="28" t="s">
        <v>59</v>
      </c>
      <c r="P48" s="41">
        <v>682907379</v>
      </c>
      <c r="Q48" s="42">
        <v>2521854525</v>
      </c>
      <c r="R48" s="28" t="s">
        <v>31</v>
      </c>
      <c r="S48" s="43">
        <v>34001</v>
      </c>
      <c r="T48" s="44">
        <f t="shared" ca="1" si="1"/>
        <v>17</v>
      </c>
      <c r="U48" s="30">
        <v>39520</v>
      </c>
      <c r="V48" s="45">
        <v>5</v>
      </c>
    </row>
    <row r="49" spans="13:22" x14ac:dyDescent="0.3">
      <c r="M49" s="28" t="s">
        <v>268</v>
      </c>
      <c r="N49" s="40" t="s">
        <v>43</v>
      </c>
      <c r="O49" s="28" t="s">
        <v>68</v>
      </c>
      <c r="P49" s="41">
        <v>102159909</v>
      </c>
      <c r="Q49" s="42">
        <v>2521868104</v>
      </c>
      <c r="R49" s="28" t="s">
        <v>41</v>
      </c>
      <c r="S49" s="43">
        <v>33035</v>
      </c>
      <c r="T49" s="44">
        <f t="shared" ca="1" si="1"/>
        <v>20</v>
      </c>
      <c r="U49" s="30">
        <v>36788</v>
      </c>
      <c r="V49" s="45">
        <v>4</v>
      </c>
    </row>
    <row r="50" spans="13:22" x14ac:dyDescent="0.3">
      <c r="M50" s="28" t="s">
        <v>305</v>
      </c>
      <c r="N50" s="40" t="s">
        <v>43</v>
      </c>
      <c r="O50" s="28" t="s">
        <v>63</v>
      </c>
      <c r="P50" s="41">
        <v>788832967</v>
      </c>
      <c r="Q50" s="42">
        <v>2521919147</v>
      </c>
      <c r="R50" s="28" t="s">
        <v>41</v>
      </c>
      <c r="S50" s="43">
        <v>34071</v>
      </c>
      <c r="T50" s="44">
        <f t="shared" ca="1" si="1"/>
        <v>17</v>
      </c>
      <c r="U50" s="30">
        <v>35312</v>
      </c>
      <c r="V50" s="45">
        <v>3</v>
      </c>
    </row>
    <row r="51" spans="13:22" x14ac:dyDescent="0.3">
      <c r="M51" s="28" t="s">
        <v>813</v>
      </c>
      <c r="N51" s="40" t="s">
        <v>43</v>
      </c>
      <c r="O51" s="28" t="s">
        <v>67</v>
      </c>
      <c r="P51" s="41">
        <v>728567428</v>
      </c>
      <c r="Q51" s="42">
        <v>2521957923</v>
      </c>
      <c r="R51" s="28" t="s">
        <v>31</v>
      </c>
      <c r="S51" s="43">
        <v>39314</v>
      </c>
      <c r="T51" s="44">
        <f t="shared" ca="1" si="1"/>
        <v>3</v>
      </c>
      <c r="U51" s="30">
        <v>86500</v>
      </c>
      <c r="V51" s="45">
        <v>1</v>
      </c>
    </row>
    <row r="52" spans="13:22" x14ac:dyDescent="0.3">
      <c r="M52" s="28" t="s">
        <v>391</v>
      </c>
      <c r="N52" s="40" t="s">
        <v>46</v>
      </c>
      <c r="O52" s="28" t="s">
        <v>44</v>
      </c>
      <c r="P52" s="41">
        <v>768681542</v>
      </c>
      <c r="Q52" s="42">
        <v>2521973267</v>
      </c>
      <c r="R52" s="28" t="s">
        <v>31</v>
      </c>
      <c r="S52" s="43">
        <v>34154</v>
      </c>
      <c r="T52" s="44">
        <f t="shared" ca="1" si="1"/>
        <v>17</v>
      </c>
      <c r="U52" s="30">
        <v>60830</v>
      </c>
      <c r="V52" s="45">
        <v>1</v>
      </c>
    </row>
    <row r="53" spans="13:22" x14ac:dyDescent="0.3">
      <c r="M53" s="28" t="s">
        <v>503</v>
      </c>
      <c r="N53" s="40" t="s">
        <v>47</v>
      </c>
      <c r="O53" s="28" t="s">
        <v>52</v>
      </c>
      <c r="P53" s="41">
        <v>163292583</v>
      </c>
      <c r="Q53" s="42">
        <v>2522005810</v>
      </c>
      <c r="R53" s="28" t="s">
        <v>29</v>
      </c>
      <c r="S53" s="43">
        <v>34728</v>
      </c>
      <c r="T53" s="44">
        <f t="shared" ca="1" si="1"/>
        <v>15</v>
      </c>
      <c r="U53" s="30">
        <v>30340</v>
      </c>
      <c r="V53" s="45">
        <v>3</v>
      </c>
    </row>
    <row r="54" spans="13:22" x14ac:dyDescent="0.3">
      <c r="M54" s="28" t="s">
        <v>470</v>
      </c>
      <c r="N54" s="40" t="s">
        <v>43</v>
      </c>
      <c r="O54" s="28" t="s">
        <v>59</v>
      </c>
      <c r="P54" s="41">
        <v>384454025</v>
      </c>
      <c r="Q54" s="42">
        <v>2522064219</v>
      </c>
      <c r="R54" s="28" t="s">
        <v>29</v>
      </c>
      <c r="S54" s="43">
        <v>35145</v>
      </c>
      <c r="T54" s="44">
        <f t="shared" ca="1" si="1"/>
        <v>14</v>
      </c>
      <c r="U54" s="30">
        <v>23810</v>
      </c>
      <c r="V54" s="45">
        <v>4</v>
      </c>
    </row>
    <row r="55" spans="13:22" x14ac:dyDescent="0.3">
      <c r="M55" s="28" t="s">
        <v>168</v>
      </c>
      <c r="N55" s="40" t="s">
        <v>40</v>
      </c>
      <c r="O55" s="28" t="s">
        <v>59</v>
      </c>
      <c r="P55" s="41">
        <v>720538680</v>
      </c>
      <c r="Q55" s="42">
        <v>2522126686</v>
      </c>
      <c r="R55" s="28" t="s">
        <v>31</v>
      </c>
      <c r="S55" s="43">
        <v>33173</v>
      </c>
      <c r="T55" s="44">
        <f t="shared" ca="1" si="1"/>
        <v>20</v>
      </c>
      <c r="U55" s="30">
        <v>81010</v>
      </c>
      <c r="V55" s="45">
        <v>4</v>
      </c>
    </row>
    <row r="56" spans="13:22" x14ac:dyDescent="0.3">
      <c r="M56" s="28" t="s">
        <v>122</v>
      </c>
      <c r="N56" s="40" t="s">
        <v>27</v>
      </c>
      <c r="O56" s="28" t="s">
        <v>59</v>
      </c>
      <c r="P56" s="41">
        <v>138607245</v>
      </c>
      <c r="Q56" s="42">
        <v>2522140101</v>
      </c>
      <c r="R56" s="28" t="s">
        <v>29</v>
      </c>
      <c r="S56" s="43">
        <v>32743</v>
      </c>
      <c r="T56" s="44">
        <f t="shared" ca="1" si="1"/>
        <v>21</v>
      </c>
      <c r="U56" s="30">
        <v>79220</v>
      </c>
      <c r="V56" s="45">
        <v>4</v>
      </c>
    </row>
    <row r="57" spans="13:22" x14ac:dyDescent="0.3">
      <c r="M57" s="28" t="s">
        <v>548</v>
      </c>
      <c r="N57" s="40" t="s">
        <v>46</v>
      </c>
      <c r="O57" s="28" t="s">
        <v>59</v>
      </c>
      <c r="P57" s="41">
        <v>635767088</v>
      </c>
      <c r="Q57" s="42">
        <v>2522153322</v>
      </c>
      <c r="R57" s="28" t="s">
        <v>29</v>
      </c>
      <c r="S57" s="43">
        <v>35667</v>
      </c>
      <c r="T57" s="44">
        <f t="shared" ca="1" si="1"/>
        <v>13</v>
      </c>
      <c r="U57" s="30">
        <v>68510</v>
      </c>
      <c r="V57" s="45">
        <v>5</v>
      </c>
    </row>
    <row r="58" spans="13:22" x14ac:dyDescent="0.3">
      <c r="M58" s="28" t="s">
        <v>357</v>
      </c>
      <c r="N58" s="40" t="s">
        <v>47</v>
      </c>
      <c r="O58" s="28" t="s">
        <v>65</v>
      </c>
      <c r="P58" s="41">
        <v>542214575</v>
      </c>
      <c r="Q58" s="42">
        <v>2522172913</v>
      </c>
      <c r="R58" s="28" t="s">
        <v>31</v>
      </c>
      <c r="S58" s="43">
        <v>33392</v>
      </c>
      <c r="T58" s="44">
        <f t="shared" ca="1" si="1"/>
        <v>19</v>
      </c>
      <c r="U58" s="30">
        <v>87030</v>
      </c>
      <c r="V58" s="45">
        <v>3</v>
      </c>
    </row>
    <row r="59" spans="13:22" x14ac:dyDescent="0.3">
      <c r="M59" s="28" t="s">
        <v>803</v>
      </c>
      <c r="N59" s="40" t="s">
        <v>27</v>
      </c>
      <c r="O59" s="28" t="s">
        <v>67</v>
      </c>
      <c r="P59" s="41">
        <v>570756015</v>
      </c>
      <c r="Q59" s="42">
        <v>2522238535</v>
      </c>
      <c r="R59" s="28" t="s">
        <v>37</v>
      </c>
      <c r="S59" s="46">
        <v>39111</v>
      </c>
      <c r="T59" s="44">
        <f t="shared" ca="1" si="1"/>
        <v>3</v>
      </c>
      <c r="U59" s="30">
        <v>49355</v>
      </c>
      <c r="V59" s="45">
        <v>5</v>
      </c>
    </row>
    <row r="60" spans="13:22" x14ac:dyDescent="0.3">
      <c r="M60" s="28" t="s">
        <v>581</v>
      </c>
      <c r="N60" s="40" t="s">
        <v>46</v>
      </c>
      <c r="O60" s="28" t="s">
        <v>68</v>
      </c>
      <c r="P60" s="41">
        <v>489667166</v>
      </c>
      <c r="Q60" s="42">
        <v>2522238881</v>
      </c>
      <c r="R60" s="28" t="s">
        <v>31</v>
      </c>
      <c r="S60" s="43">
        <v>35097</v>
      </c>
      <c r="T60" s="44">
        <f t="shared" ca="1" si="1"/>
        <v>14</v>
      </c>
      <c r="U60" s="30">
        <v>45880</v>
      </c>
      <c r="V60" s="45">
        <v>5</v>
      </c>
    </row>
    <row r="61" spans="13:22" x14ac:dyDescent="0.3">
      <c r="M61" s="28" t="s">
        <v>100</v>
      </c>
      <c r="N61" s="40" t="s">
        <v>46</v>
      </c>
      <c r="O61" s="28" t="s">
        <v>62</v>
      </c>
      <c r="P61" s="41">
        <v>643272576</v>
      </c>
      <c r="Q61" s="42">
        <v>2522256131</v>
      </c>
      <c r="R61" s="28" t="s">
        <v>41</v>
      </c>
      <c r="S61" s="43">
        <v>31995</v>
      </c>
      <c r="T61" s="44">
        <f t="shared" ca="1" si="1"/>
        <v>23</v>
      </c>
      <c r="U61" s="30">
        <v>36844</v>
      </c>
      <c r="V61" s="45">
        <v>4</v>
      </c>
    </row>
    <row r="62" spans="13:22" x14ac:dyDescent="0.3">
      <c r="M62" s="28" t="s">
        <v>360</v>
      </c>
      <c r="N62" s="40" t="s">
        <v>46</v>
      </c>
      <c r="O62" s="28" t="s">
        <v>59</v>
      </c>
      <c r="P62" s="41">
        <v>722630791</v>
      </c>
      <c r="Q62" s="42">
        <v>2522263363</v>
      </c>
      <c r="R62" s="28" t="s">
        <v>41</v>
      </c>
      <c r="S62" s="43">
        <v>34672</v>
      </c>
      <c r="T62" s="44">
        <f t="shared" ca="1" si="1"/>
        <v>15</v>
      </c>
      <c r="U62" s="30">
        <v>8904</v>
      </c>
      <c r="V62" s="45">
        <v>3</v>
      </c>
    </row>
    <row r="63" spans="13:22" x14ac:dyDescent="0.3">
      <c r="M63" s="28" t="s">
        <v>695</v>
      </c>
      <c r="N63" s="40" t="s">
        <v>47</v>
      </c>
      <c r="O63" s="28" t="s">
        <v>69</v>
      </c>
      <c r="P63" s="41">
        <v>276873359</v>
      </c>
      <c r="Q63" s="42">
        <v>2522304625</v>
      </c>
      <c r="R63" s="28" t="s">
        <v>31</v>
      </c>
      <c r="S63" s="43">
        <v>37861</v>
      </c>
      <c r="T63" s="44">
        <f t="shared" ca="1" si="1"/>
        <v>7</v>
      </c>
      <c r="U63" s="30">
        <v>25690</v>
      </c>
      <c r="V63" s="45">
        <v>2</v>
      </c>
    </row>
    <row r="64" spans="13:22" x14ac:dyDescent="0.3">
      <c r="M64" s="28" t="s">
        <v>212</v>
      </c>
      <c r="N64" s="40" t="s">
        <v>40</v>
      </c>
      <c r="O64" s="28" t="s">
        <v>57</v>
      </c>
      <c r="P64" s="41">
        <v>993867417</v>
      </c>
      <c r="Q64" s="42">
        <v>2522338778</v>
      </c>
      <c r="R64" s="28" t="s">
        <v>31</v>
      </c>
      <c r="S64" s="43">
        <v>32613</v>
      </c>
      <c r="T64" s="44">
        <f t="shared" ca="1" si="1"/>
        <v>21</v>
      </c>
      <c r="U64" s="30">
        <v>46340</v>
      </c>
      <c r="V64" s="45">
        <v>5</v>
      </c>
    </row>
    <row r="65" spans="13:22" x14ac:dyDescent="0.3">
      <c r="M65" s="28" t="s">
        <v>212</v>
      </c>
      <c r="N65" s="40" t="s">
        <v>40</v>
      </c>
      <c r="O65" s="28" t="s">
        <v>57</v>
      </c>
      <c r="P65" s="41">
        <v>993867417</v>
      </c>
      <c r="Q65" s="42">
        <v>2522338778</v>
      </c>
      <c r="R65" s="28" t="s">
        <v>31</v>
      </c>
      <c r="S65" s="43">
        <v>32613</v>
      </c>
      <c r="T65" s="44">
        <f t="shared" ca="1" si="1"/>
        <v>21</v>
      </c>
      <c r="U65" s="30">
        <v>46340</v>
      </c>
      <c r="V65" s="45">
        <v>5</v>
      </c>
    </row>
    <row r="66" spans="13:22" x14ac:dyDescent="0.3">
      <c r="M66" s="28" t="s">
        <v>261</v>
      </c>
      <c r="N66" s="40" t="s">
        <v>34</v>
      </c>
      <c r="O66" s="28" t="s">
        <v>52</v>
      </c>
      <c r="P66" s="41">
        <v>964243524</v>
      </c>
      <c r="Q66" s="42">
        <v>2522339143</v>
      </c>
      <c r="R66" s="28" t="s">
        <v>31</v>
      </c>
      <c r="S66" s="43">
        <v>33686</v>
      </c>
      <c r="T66" s="44">
        <f t="shared" ref="T66:T129" ca="1" si="3">DATEDIF(S66,TODAY(),"Y")</f>
        <v>18</v>
      </c>
      <c r="U66" s="30">
        <v>67890</v>
      </c>
      <c r="V66" s="45">
        <v>5</v>
      </c>
    </row>
    <row r="67" spans="13:22" x14ac:dyDescent="0.3">
      <c r="M67" s="28" t="s">
        <v>239</v>
      </c>
      <c r="N67" s="40" t="s">
        <v>43</v>
      </c>
      <c r="O67" s="28" t="s">
        <v>67</v>
      </c>
      <c r="P67" s="41">
        <v>336025451</v>
      </c>
      <c r="Q67" s="42">
        <v>2522344526</v>
      </c>
      <c r="R67" s="28" t="s">
        <v>29</v>
      </c>
      <c r="S67" s="43">
        <v>33168</v>
      </c>
      <c r="T67" s="44">
        <f t="shared" ca="1" si="3"/>
        <v>20</v>
      </c>
      <c r="U67" s="30">
        <v>56650</v>
      </c>
      <c r="V67" s="45">
        <v>1</v>
      </c>
    </row>
    <row r="68" spans="13:22" x14ac:dyDescent="0.3">
      <c r="M68" s="28" t="s">
        <v>558</v>
      </c>
      <c r="N68" s="40" t="s">
        <v>47</v>
      </c>
      <c r="O68" s="28" t="s">
        <v>57</v>
      </c>
      <c r="P68" s="41">
        <v>279591317</v>
      </c>
      <c r="Q68" s="42">
        <v>2522381391</v>
      </c>
      <c r="R68" s="28" t="s">
        <v>41</v>
      </c>
      <c r="S68" s="43">
        <v>34953</v>
      </c>
      <c r="T68" s="44">
        <f t="shared" ca="1" si="3"/>
        <v>15</v>
      </c>
      <c r="U68" s="30">
        <v>38768</v>
      </c>
      <c r="V68" s="45">
        <v>4</v>
      </c>
    </row>
    <row r="69" spans="13:22" x14ac:dyDescent="0.3">
      <c r="M69" s="28" t="s">
        <v>758</v>
      </c>
      <c r="N69" s="40" t="s">
        <v>46</v>
      </c>
      <c r="O69" s="28" t="s">
        <v>69</v>
      </c>
      <c r="P69" s="41">
        <v>717503282</v>
      </c>
      <c r="Q69" s="42">
        <v>2522400087</v>
      </c>
      <c r="R69" s="28" t="s">
        <v>29</v>
      </c>
      <c r="S69" s="43">
        <v>39213</v>
      </c>
      <c r="T69" s="44">
        <f t="shared" ca="1" si="3"/>
        <v>3</v>
      </c>
      <c r="U69" s="30">
        <v>46570</v>
      </c>
      <c r="V69" s="45">
        <v>4</v>
      </c>
    </row>
    <row r="70" spans="13:22" x14ac:dyDescent="0.3">
      <c r="M70" s="28" t="s">
        <v>681</v>
      </c>
      <c r="N70" s="40" t="s">
        <v>27</v>
      </c>
      <c r="O70" s="28" t="s">
        <v>59</v>
      </c>
      <c r="P70" s="41">
        <v>561968668</v>
      </c>
      <c r="Q70" s="42">
        <v>2522433774</v>
      </c>
      <c r="R70" s="28" t="s">
        <v>31</v>
      </c>
      <c r="S70" s="43">
        <v>37499</v>
      </c>
      <c r="T70" s="44">
        <f t="shared" ca="1" si="3"/>
        <v>8</v>
      </c>
      <c r="U70" s="30">
        <v>76584</v>
      </c>
      <c r="V70" s="45">
        <v>1</v>
      </c>
    </row>
    <row r="71" spans="13:22" x14ac:dyDescent="0.3">
      <c r="M71" s="28" t="s">
        <v>321</v>
      </c>
      <c r="N71" s="40" t="s">
        <v>34</v>
      </c>
      <c r="O71" s="28" t="s">
        <v>68</v>
      </c>
      <c r="P71" s="41">
        <v>687623890</v>
      </c>
      <c r="Q71" s="42">
        <v>2522447501</v>
      </c>
      <c r="R71" s="28" t="s">
        <v>41</v>
      </c>
      <c r="S71" s="43">
        <v>33724</v>
      </c>
      <c r="T71" s="44">
        <f t="shared" ca="1" si="3"/>
        <v>18</v>
      </c>
      <c r="U71" s="30">
        <v>23692</v>
      </c>
      <c r="V71" s="45">
        <v>4</v>
      </c>
    </row>
    <row r="72" spans="13:22" x14ac:dyDescent="0.3">
      <c r="M72" s="28" t="s">
        <v>718</v>
      </c>
      <c r="N72" s="40" t="s">
        <v>43</v>
      </c>
      <c r="O72" s="28" t="s">
        <v>66</v>
      </c>
      <c r="P72" s="41">
        <v>444159297</v>
      </c>
      <c r="Q72" s="42">
        <v>2522456406</v>
      </c>
      <c r="R72" s="28" t="s">
        <v>31</v>
      </c>
      <c r="S72" s="43">
        <v>32226</v>
      </c>
      <c r="T72" s="44">
        <f t="shared" ca="1" si="3"/>
        <v>22</v>
      </c>
      <c r="U72" s="30">
        <v>81530</v>
      </c>
      <c r="V72" s="45">
        <v>5</v>
      </c>
    </row>
    <row r="73" spans="13:22" x14ac:dyDescent="0.3">
      <c r="M73" s="28" t="s">
        <v>287</v>
      </c>
      <c r="N73" s="40" t="s">
        <v>27</v>
      </c>
      <c r="O73" s="28" t="s">
        <v>52</v>
      </c>
      <c r="P73" s="41">
        <v>841913875</v>
      </c>
      <c r="Q73" s="42">
        <v>2522511732</v>
      </c>
      <c r="R73" s="28" t="s">
        <v>29</v>
      </c>
      <c r="S73" s="43">
        <v>33850</v>
      </c>
      <c r="T73" s="44">
        <f t="shared" ca="1" si="3"/>
        <v>18</v>
      </c>
      <c r="U73" s="30">
        <v>50550</v>
      </c>
      <c r="V73" s="45">
        <v>2</v>
      </c>
    </row>
    <row r="74" spans="13:22" x14ac:dyDescent="0.3">
      <c r="M74" s="28" t="s">
        <v>703</v>
      </c>
      <c r="N74" s="40" t="s">
        <v>27</v>
      </c>
      <c r="O74" s="28" t="s">
        <v>63</v>
      </c>
      <c r="P74" s="41">
        <v>261486180</v>
      </c>
      <c r="Q74" s="42">
        <v>2522523567</v>
      </c>
      <c r="R74" s="28" t="s">
        <v>29</v>
      </c>
      <c r="S74" s="43">
        <v>35926</v>
      </c>
      <c r="T74" s="44">
        <f t="shared" ca="1" si="3"/>
        <v>12</v>
      </c>
      <c r="U74" s="30">
        <v>29540</v>
      </c>
      <c r="V74" s="45">
        <v>3</v>
      </c>
    </row>
    <row r="75" spans="13:22" x14ac:dyDescent="0.3">
      <c r="M75" s="28" t="s">
        <v>161</v>
      </c>
      <c r="N75" s="40" t="s">
        <v>27</v>
      </c>
      <c r="O75" s="28" t="s">
        <v>67</v>
      </c>
      <c r="P75" s="41">
        <v>433314045</v>
      </c>
      <c r="Q75" s="42">
        <v>2522543210</v>
      </c>
      <c r="R75" s="28" t="s">
        <v>29</v>
      </c>
      <c r="S75" s="43">
        <v>32328</v>
      </c>
      <c r="T75" s="44">
        <f t="shared" ca="1" si="3"/>
        <v>22</v>
      </c>
      <c r="U75" s="30">
        <v>47590</v>
      </c>
      <c r="V75" s="45">
        <v>3</v>
      </c>
    </row>
    <row r="76" spans="13:22" x14ac:dyDescent="0.3">
      <c r="M76" s="28" t="s">
        <v>342</v>
      </c>
      <c r="N76" s="40" t="s">
        <v>46</v>
      </c>
      <c r="O76" s="28" t="s">
        <v>67</v>
      </c>
      <c r="P76" s="41">
        <v>394876677</v>
      </c>
      <c r="Q76" s="42">
        <v>2522551469</v>
      </c>
      <c r="R76" s="28" t="s">
        <v>31</v>
      </c>
      <c r="S76" s="43">
        <v>34306</v>
      </c>
      <c r="T76" s="44">
        <f t="shared" ca="1" si="3"/>
        <v>16</v>
      </c>
      <c r="U76" s="30">
        <v>34060</v>
      </c>
      <c r="V76" s="45">
        <v>2</v>
      </c>
    </row>
    <row r="77" spans="13:22" x14ac:dyDescent="0.3">
      <c r="M77" s="28" t="s">
        <v>346</v>
      </c>
      <c r="N77" s="40" t="s">
        <v>46</v>
      </c>
      <c r="O77" s="28" t="s">
        <v>69</v>
      </c>
      <c r="P77" s="41">
        <v>101829876</v>
      </c>
      <c r="Q77" s="42">
        <v>2522552565</v>
      </c>
      <c r="R77" s="28" t="s">
        <v>41</v>
      </c>
      <c r="S77" s="43">
        <v>33937</v>
      </c>
      <c r="T77" s="44">
        <f t="shared" ca="1" si="3"/>
        <v>18</v>
      </c>
      <c r="U77" s="30">
        <v>33752</v>
      </c>
      <c r="V77" s="45">
        <v>3</v>
      </c>
    </row>
    <row r="78" spans="13:22" x14ac:dyDescent="0.3">
      <c r="M78" s="28" t="s">
        <v>618</v>
      </c>
      <c r="N78" s="40" t="s">
        <v>43</v>
      </c>
      <c r="O78" s="28" t="s">
        <v>66</v>
      </c>
      <c r="P78" s="41">
        <v>763518183</v>
      </c>
      <c r="Q78" s="42">
        <v>2522581491</v>
      </c>
      <c r="R78" s="28" t="s">
        <v>31</v>
      </c>
      <c r="S78" s="43">
        <v>32130</v>
      </c>
      <c r="T78" s="44">
        <f t="shared" ca="1" si="3"/>
        <v>22</v>
      </c>
      <c r="U78" s="30">
        <v>69400</v>
      </c>
      <c r="V78" s="45">
        <v>5</v>
      </c>
    </row>
    <row r="79" spans="13:22" x14ac:dyDescent="0.3">
      <c r="M79" s="28" t="s">
        <v>385</v>
      </c>
      <c r="N79" s="40" t="s">
        <v>47</v>
      </c>
      <c r="O79" s="28" t="s">
        <v>67</v>
      </c>
      <c r="P79" s="41">
        <v>451159170</v>
      </c>
      <c r="Q79" s="42">
        <v>2522604602</v>
      </c>
      <c r="R79" s="28" t="s">
        <v>37</v>
      </c>
      <c r="S79" s="43">
        <v>34516</v>
      </c>
      <c r="T79" s="44">
        <f t="shared" ca="1" si="3"/>
        <v>16</v>
      </c>
      <c r="U79" s="30">
        <v>31205</v>
      </c>
      <c r="V79" s="45">
        <v>2</v>
      </c>
    </row>
    <row r="80" spans="13:22" x14ac:dyDescent="0.3">
      <c r="M80" s="28" t="s">
        <v>235</v>
      </c>
      <c r="N80" s="40" t="s">
        <v>27</v>
      </c>
      <c r="O80" s="28" t="s">
        <v>57</v>
      </c>
      <c r="P80" s="41">
        <v>932787692</v>
      </c>
      <c r="Q80" s="42">
        <v>2522612740</v>
      </c>
      <c r="R80" s="28" t="s">
        <v>29</v>
      </c>
      <c r="S80" s="43">
        <v>32851</v>
      </c>
      <c r="T80" s="44">
        <f t="shared" ca="1" si="3"/>
        <v>20</v>
      </c>
      <c r="U80" s="30">
        <v>64090</v>
      </c>
      <c r="V80" s="45">
        <v>2</v>
      </c>
    </row>
    <row r="81" spans="13:22" x14ac:dyDescent="0.3">
      <c r="M81" s="28" t="s">
        <v>606</v>
      </c>
      <c r="N81" s="40" t="s">
        <v>46</v>
      </c>
      <c r="O81" s="28" t="s">
        <v>67</v>
      </c>
      <c r="P81" s="41">
        <v>115404531</v>
      </c>
      <c r="Q81" s="42">
        <v>2522636321</v>
      </c>
      <c r="R81" s="28" t="s">
        <v>37</v>
      </c>
      <c r="S81" s="43">
        <v>36863</v>
      </c>
      <c r="T81" s="44">
        <f t="shared" ca="1" si="3"/>
        <v>9</v>
      </c>
      <c r="U81" s="30">
        <v>32900</v>
      </c>
      <c r="V81" s="45">
        <v>2</v>
      </c>
    </row>
    <row r="82" spans="13:22" x14ac:dyDescent="0.3">
      <c r="M82" s="28" t="s">
        <v>279</v>
      </c>
      <c r="N82" s="40" t="s">
        <v>47</v>
      </c>
      <c r="O82" s="28" t="s">
        <v>52</v>
      </c>
      <c r="P82" s="41">
        <v>247276092</v>
      </c>
      <c r="Q82" s="42">
        <v>2522636516</v>
      </c>
      <c r="R82" s="28" t="s">
        <v>29</v>
      </c>
      <c r="S82" s="43">
        <v>33809</v>
      </c>
      <c r="T82" s="44">
        <f t="shared" ca="1" si="3"/>
        <v>18</v>
      </c>
      <c r="U82" s="30">
        <v>64390</v>
      </c>
      <c r="V82" s="45">
        <v>2</v>
      </c>
    </row>
    <row r="83" spans="13:22" x14ac:dyDescent="0.3">
      <c r="M83" s="28" t="s">
        <v>537</v>
      </c>
      <c r="N83" s="40" t="s">
        <v>43</v>
      </c>
      <c r="O83" s="28" t="s">
        <v>67</v>
      </c>
      <c r="P83" s="41">
        <v>209846975</v>
      </c>
      <c r="Q83" s="42">
        <v>2522639452</v>
      </c>
      <c r="R83" s="28" t="s">
        <v>37</v>
      </c>
      <c r="S83" s="43">
        <v>35939</v>
      </c>
      <c r="T83" s="44">
        <f t="shared" ca="1" si="3"/>
        <v>12</v>
      </c>
      <c r="U83" s="30">
        <v>12545</v>
      </c>
      <c r="V83" s="45">
        <v>4</v>
      </c>
    </row>
    <row r="84" spans="13:22" x14ac:dyDescent="0.3">
      <c r="M84" s="28" t="s">
        <v>520</v>
      </c>
      <c r="N84" s="40" t="s">
        <v>40</v>
      </c>
      <c r="O84" s="28" t="s">
        <v>55</v>
      </c>
      <c r="P84" s="41">
        <v>843875501</v>
      </c>
      <c r="Q84" s="42">
        <v>2522715355</v>
      </c>
      <c r="R84" s="28" t="s">
        <v>29</v>
      </c>
      <c r="S84" s="43">
        <v>34866</v>
      </c>
      <c r="T84" s="44">
        <f t="shared" ca="1" si="3"/>
        <v>15</v>
      </c>
      <c r="U84" s="30">
        <v>32940</v>
      </c>
      <c r="V84" s="45">
        <v>5</v>
      </c>
    </row>
    <row r="85" spans="13:22" x14ac:dyDescent="0.3">
      <c r="M85" s="28" t="s">
        <v>483</v>
      </c>
      <c r="N85" s="40" t="s">
        <v>40</v>
      </c>
      <c r="O85" s="28" t="s">
        <v>69</v>
      </c>
      <c r="P85" s="41">
        <v>900160539</v>
      </c>
      <c r="Q85" s="42">
        <v>2522749909</v>
      </c>
      <c r="R85" s="28" t="s">
        <v>37</v>
      </c>
      <c r="S85" s="43">
        <v>35055</v>
      </c>
      <c r="T85" s="44">
        <f t="shared" ca="1" si="3"/>
        <v>14</v>
      </c>
      <c r="U85" s="30">
        <v>19825</v>
      </c>
      <c r="V85" s="45">
        <v>2</v>
      </c>
    </row>
    <row r="86" spans="13:22" x14ac:dyDescent="0.3">
      <c r="M86" s="28" t="s">
        <v>419</v>
      </c>
      <c r="N86" s="40" t="s">
        <v>43</v>
      </c>
      <c r="O86" s="28" t="s">
        <v>68</v>
      </c>
      <c r="P86" s="41">
        <v>863736129</v>
      </c>
      <c r="Q86" s="42">
        <v>2522778445</v>
      </c>
      <c r="R86" s="28" t="s">
        <v>37</v>
      </c>
      <c r="S86" s="43">
        <v>34378</v>
      </c>
      <c r="T86" s="44">
        <f t="shared" ca="1" si="3"/>
        <v>16</v>
      </c>
      <c r="U86" s="30">
        <v>42740</v>
      </c>
      <c r="V86" s="45">
        <v>2</v>
      </c>
    </row>
    <row r="87" spans="13:22" x14ac:dyDescent="0.3">
      <c r="M87" s="28" t="s">
        <v>674</v>
      </c>
      <c r="N87" s="40" t="s">
        <v>46</v>
      </c>
      <c r="O87" s="28" t="s">
        <v>69</v>
      </c>
      <c r="P87" s="41">
        <v>862698919</v>
      </c>
      <c r="Q87" s="42">
        <v>2522780847</v>
      </c>
      <c r="R87" s="28" t="s">
        <v>31</v>
      </c>
      <c r="S87" s="43">
        <v>37018</v>
      </c>
      <c r="T87" s="44">
        <f t="shared" ca="1" si="3"/>
        <v>9</v>
      </c>
      <c r="U87" s="30">
        <v>48280</v>
      </c>
      <c r="V87" s="45">
        <v>4</v>
      </c>
    </row>
    <row r="88" spans="13:22" x14ac:dyDescent="0.3">
      <c r="M88" s="28" t="s">
        <v>205</v>
      </c>
      <c r="N88" s="40" t="s">
        <v>47</v>
      </c>
      <c r="O88" s="28" t="s">
        <v>69</v>
      </c>
      <c r="P88" s="41">
        <v>364525917</v>
      </c>
      <c r="Q88" s="42">
        <v>2522787318</v>
      </c>
      <c r="R88" s="28" t="s">
        <v>31</v>
      </c>
      <c r="S88" s="43">
        <v>32668</v>
      </c>
      <c r="T88" s="44">
        <f t="shared" ca="1" si="3"/>
        <v>21</v>
      </c>
      <c r="U88" s="30">
        <v>46410</v>
      </c>
      <c r="V88" s="45">
        <v>2</v>
      </c>
    </row>
    <row r="89" spans="13:22" x14ac:dyDescent="0.3">
      <c r="M89" s="28" t="s">
        <v>291</v>
      </c>
      <c r="N89" s="40" t="s">
        <v>46</v>
      </c>
      <c r="O89" s="28" t="s">
        <v>67</v>
      </c>
      <c r="P89" s="41">
        <v>963000861</v>
      </c>
      <c r="Q89" s="42">
        <v>2522792063</v>
      </c>
      <c r="R89" s="28" t="s">
        <v>29</v>
      </c>
      <c r="S89" s="43">
        <v>33836</v>
      </c>
      <c r="T89" s="44">
        <f t="shared" ca="1" si="3"/>
        <v>18</v>
      </c>
      <c r="U89" s="30">
        <v>73190</v>
      </c>
      <c r="V89" s="45">
        <v>1</v>
      </c>
    </row>
    <row r="90" spans="13:22" x14ac:dyDescent="0.3">
      <c r="M90" s="28" t="s">
        <v>383</v>
      </c>
      <c r="N90" s="40" t="s">
        <v>27</v>
      </c>
      <c r="O90" s="28" t="s">
        <v>67</v>
      </c>
      <c r="P90" s="41">
        <v>217968415</v>
      </c>
      <c r="Q90" s="42">
        <v>2522814530</v>
      </c>
      <c r="R90" s="28" t="s">
        <v>31</v>
      </c>
      <c r="S90" s="43">
        <v>34511</v>
      </c>
      <c r="T90" s="44">
        <f t="shared" ca="1" si="3"/>
        <v>16</v>
      </c>
      <c r="U90" s="30">
        <v>22870</v>
      </c>
      <c r="V90" s="45">
        <v>3</v>
      </c>
    </row>
    <row r="91" spans="13:22" x14ac:dyDescent="0.3">
      <c r="M91" s="28" t="s">
        <v>571</v>
      </c>
      <c r="N91" s="40" t="s">
        <v>27</v>
      </c>
      <c r="O91" s="28" t="s">
        <v>68</v>
      </c>
      <c r="P91" s="41">
        <v>288741910</v>
      </c>
      <c r="Q91" s="42">
        <v>2522842668</v>
      </c>
      <c r="R91" s="28" t="s">
        <v>31</v>
      </c>
      <c r="S91" s="43">
        <v>35050</v>
      </c>
      <c r="T91" s="44">
        <f t="shared" ca="1" si="3"/>
        <v>14</v>
      </c>
      <c r="U91" s="30">
        <v>67020</v>
      </c>
      <c r="V91" s="45">
        <v>1</v>
      </c>
    </row>
    <row r="92" spans="13:22" x14ac:dyDescent="0.3">
      <c r="M92" s="28" t="s">
        <v>588</v>
      </c>
      <c r="N92" s="40" t="s">
        <v>46</v>
      </c>
      <c r="O92" s="28" t="s">
        <v>68</v>
      </c>
      <c r="P92" s="41">
        <v>393973492</v>
      </c>
      <c r="Q92" s="42">
        <v>2522869792</v>
      </c>
      <c r="R92" s="28" t="s">
        <v>37</v>
      </c>
      <c r="S92" s="43">
        <v>35113</v>
      </c>
      <c r="T92" s="44">
        <f t="shared" ca="1" si="3"/>
        <v>14</v>
      </c>
      <c r="U92" s="30">
        <v>47350</v>
      </c>
      <c r="V92" s="45">
        <v>1</v>
      </c>
    </row>
    <row r="93" spans="13:22" x14ac:dyDescent="0.3">
      <c r="M93" s="28" t="s">
        <v>802</v>
      </c>
      <c r="N93" s="40" t="s">
        <v>27</v>
      </c>
      <c r="O93" s="28" t="s">
        <v>44</v>
      </c>
      <c r="P93" s="41">
        <v>771277493</v>
      </c>
      <c r="Q93" s="42">
        <v>2522872439</v>
      </c>
      <c r="R93" s="28" t="s">
        <v>41</v>
      </c>
      <c r="S93" s="43">
        <v>38816</v>
      </c>
      <c r="T93" s="44">
        <f t="shared" ca="1" si="3"/>
        <v>4</v>
      </c>
      <c r="U93" s="30">
        <v>10636</v>
      </c>
      <c r="V93" s="45">
        <v>4</v>
      </c>
    </row>
    <row r="94" spans="13:22" x14ac:dyDescent="0.3">
      <c r="M94" s="28" t="s">
        <v>647</v>
      </c>
      <c r="N94" s="40" t="s">
        <v>27</v>
      </c>
      <c r="O94" s="28" t="s">
        <v>65</v>
      </c>
      <c r="P94" s="41">
        <v>847051774</v>
      </c>
      <c r="Q94" s="42">
        <v>2522881600</v>
      </c>
      <c r="R94" s="28" t="s">
        <v>31</v>
      </c>
      <c r="S94" s="43">
        <v>38347</v>
      </c>
      <c r="T94" s="44">
        <f t="shared" ca="1" si="3"/>
        <v>5</v>
      </c>
      <c r="U94" s="30">
        <v>80880</v>
      </c>
      <c r="V94" s="45">
        <v>1</v>
      </c>
    </row>
    <row r="95" spans="13:22" x14ac:dyDescent="0.3">
      <c r="M95" s="28" t="s">
        <v>644</v>
      </c>
      <c r="N95" s="40" t="s">
        <v>27</v>
      </c>
      <c r="O95" s="28" t="s">
        <v>59</v>
      </c>
      <c r="P95" s="41">
        <v>684054281</v>
      </c>
      <c r="Q95" s="42">
        <v>2522888726</v>
      </c>
      <c r="R95" s="28" t="s">
        <v>31</v>
      </c>
      <c r="S95" s="43">
        <v>36836</v>
      </c>
      <c r="T95" s="44">
        <f t="shared" ca="1" si="3"/>
        <v>10</v>
      </c>
      <c r="U95" s="30">
        <v>47340</v>
      </c>
      <c r="V95" s="45">
        <v>2</v>
      </c>
    </row>
    <row r="96" spans="13:22" x14ac:dyDescent="0.3">
      <c r="M96" s="28" t="s">
        <v>384</v>
      </c>
      <c r="N96" s="40" t="s">
        <v>27</v>
      </c>
      <c r="O96" s="28" t="s">
        <v>68</v>
      </c>
      <c r="P96" s="41">
        <v>426014550</v>
      </c>
      <c r="Q96" s="42">
        <v>2522889182</v>
      </c>
      <c r="R96" s="28" t="s">
        <v>31</v>
      </c>
      <c r="S96" s="43">
        <v>34141</v>
      </c>
      <c r="T96" s="44">
        <f t="shared" ca="1" si="3"/>
        <v>17</v>
      </c>
      <c r="U96" s="30">
        <v>62965</v>
      </c>
      <c r="V96" s="45">
        <v>1</v>
      </c>
    </row>
    <row r="97" spans="13:22" x14ac:dyDescent="0.3">
      <c r="M97" s="28" t="s">
        <v>188</v>
      </c>
      <c r="N97" s="40" t="s">
        <v>46</v>
      </c>
      <c r="O97" s="28" t="s">
        <v>59</v>
      </c>
      <c r="P97" s="41">
        <v>565952209</v>
      </c>
      <c r="Q97" s="42">
        <v>2522889972</v>
      </c>
      <c r="R97" s="28" t="s">
        <v>31</v>
      </c>
      <c r="S97" s="43">
        <v>33661</v>
      </c>
      <c r="T97" s="44">
        <f t="shared" ca="1" si="3"/>
        <v>18</v>
      </c>
      <c r="U97" s="30">
        <v>67050</v>
      </c>
      <c r="V97" s="45">
        <v>4</v>
      </c>
    </row>
    <row r="98" spans="13:22" x14ac:dyDescent="0.3">
      <c r="M98" s="28" t="s">
        <v>219</v>
      </c>
      <c r="N98" s="40" t="s">
        <v>27</v>
      </c>
      <c r="O98" s="28" t="s">
        <v>64</v>
      </c>
      <c r="P98" s="41">
        <v>425943144</v>
      </c>
      <c r="Q98" s="42">
        <v>2522911046</v>
      </c>
      <c r="R98" s="28" t="s">
        <v>29</v>
      </c>
      <c r="S98" s="43">
        <v>33098</v>
      </c>
      <c r="T98" s="44">
        <f t="shared" ca="1" si="3"/>
        <v>20</v>
      </c>
      <c r="U98" s="30">
        <v>71700</v>
      </c>
      <c r="V98" s="45">
        <v>2</v>
      </c>
    </row>
    <row r="99" spans="13:22" x14ac:dyDescent="0.3">
      <c r="M99" s="28" t="s">
        <v>613</v>
      </c>
      <c r="N99" s="40" t="s">
        <v>34</v>
      </c>
      <c r="O99" s="28" t="s">
        <v>67</v>
      </c>
      <c r="P99" s="41">
        <v>546159785</v>
      </c>
      <c r="Q99" s="42">
        <v>2522924678</v>
      </c>
      <c r="R99" s="28" t="s">
        <v>31</v>
      </c>
      <c r="S99" s="43">
        <v>37113</v>
      </c>
      <c r="T99" s="44">
        <f t="shared" ca="1" si="3"/>
        <v>9</v>
      </c>
      <c r="U99" s="30">
        <v>61330</v>
      </c>
      <c r="V99" s="45">
        <v>2</v>
      </c>
    </row>
    <row r="100" spans="13:22" x14ac:dyDescent="0.3">
      <c r="M100" s="28" t="s">
        <v>460</v>
      </c>
      <c r="N100" s="40" t="s">
        <v>40</v>
      </c>
      <c r="O100" s="28" t="s">
        <v>67</v>
      </c>
      <c r="P100" s="41">
        <v>265323292</v>
      </c>
      <c r="Q100" s="42">
        <v>2522939413</v>
      </c>
      <c r="R100" s="28" t="s">
        <v>31</v>
      </c>
      <c r="S100" s="43">
        <v>34826</v>
      </c>
      <c r="T100" s="44">
        <f t="shared" ca="1" si="3"/>
        <v>15</v>
      </c>
      <c r="U100" s="30">
        <v>45000</v>
      </c>
      <c r="V100" s="45">
        <v>4</v>
      </c>
    </row>
    <row r="101" spans="13:22" x14ac:dyDescent="0.3">
      <c r="M101" s="28" t="s">
        <v>726</v>
      </c>
      <c r="N101" s="40" t="s">
        <v>27</v>
      </c>
      <c r="O101" s="28" t="s">
        <v>69</v>
      </c>
      <c r="P101" s="41">
        <v>667745362</v>
      </c>
      <c r="Q101" s="42">
        <v>2522952173</v>
      </c>
      <c r="R101" s="28" t="s">
        <v>29</v>
      </c>
      <c r="S101" s="43">
        <v>38418</v>
      </c>
      <c r="T101" s="44">
        <f t="shared" ca="1" si="3"/>
        <v>5</v>
      </c>
      <c r="U101" s="30">
        <v>86040</v>
      </c>
      <c r="V101" s="45">
        <v>5</v>
      </c>
    </row>
    <row r="102" spans="13:22" x14ac:dyDescent="0.3">
      <c r="M102" s="28" t="s">
        <v>213</v>
      </c>
      <c r="N102" s="40" t="s">
        <v>43</v>
      </c>
      <c r="O102" s="28" t="s">
        <v>57</v>
      </c>
      <c r="P102" s="41">
        <v>249760737</v>
      </c>
      <c r="Q102" s="42">
        <v>2522969056</v>
      </c>
      <c r="R102" s="28" t="s">
        <v>29</v>
      </c>
      <c r="S102" s="43">
        <v>32639</v>
      </c>
      <c r="T102" s="44">
        <f t="shared" ca="1" si="3"/>
        <v>21</v>
      </c>
      <c r="U102" s="30">
        <v>81070</v>
      </c>
      <c r="V102" s="45">
        <v>5</v>
      </c>
    </row>
    <row r="103" spans="13:22" x14ac:dyDescent="0.3">
      <c r="M103" s="28" t="s">
        <v>712</v>
      </c>
      <c r="N103" s="40" t="s">
        <v>47</v>
      </c>
      <c r="O103" s="28" t="s">
        <v>69</v>
      </c>
      <c r="P103" s="41">
        <v>651999482</v>
      </c>
      <c r="Q103" s="42">
        <v>2523014821</v>
      </c>
      <c r="R103" s="28" t="s">
        <v>31</v>
      </c>
      <c r="S103" s="43">
        <v>38369</v>
      </c>
      <c r="T103" s="44">
        <f t="shared" ca="1" si="3"/>
        <v>5</v>
      </c>
      <c r="U103" s="30">
        <v>22820</v>
      </c>
      <c r="V103" s="45">
        <v>5</v>
      </c>
    </row>
    <row r="104" spans="13:22" x14ac:dyDescent="0.3">
      <c r="M104" s="28" t="s">
        <v>134</v>
      </c>
      <c r="N104" s="40" t="s">
        <v>46</v>
      </c>
      <c r="O104" s="28" t="s">
        <v>52</v>
      </c>
      <c r="P104" s="41">
        <v>260815239</v>
      </c>
      <c r="Q104" s="42">
        <v>2523040292</v>
      </c>
      <c r="R104" s="28" t="s">
        <v>41</v>
      </c>
      <c r="S104" s="43">
        <v>32310</v>
      </c>
      <c r="T104" s="44">
        <f t="shared" ca="1" si="3"/>
        <v>22</v>
      </c>
      <c r="U104" s="30">
        <v>14568</v>
      </c>
      <c r="V104" s="45">
        <v>3</v>
      </c>
    </row>
    <row r="105" spans="13:22" x14ac:dyDescent="0.3">
      <c r="M105" s="28" t="s">
        <v>75</v>
      </c>
      <c r="N105" s="40" t="s">
        <v>43</v>
      </c>
      <c r="O105" s="28" t="s">
        <v>67</v>
      </c>
      <c r="P105" s="41">
        <v>456809622</v>
      </c>
      <c r="Q105" s="42">
        <v>2523046338</v>
      </c>
      <c r="R105" s="28" t="s">
        <v>31</v>
      </c>
      <c r="S105" s="43">
        <v>31788</v>
      </c>
      <c r="T105" s="44">
        <f t="shared" ca="1" si="3"/>
        <v>23</v>
      </c>
      <c r="U105" s="30">
        <v>48080</v>
      </c>
      <c r="V105" s="45">
        <v>2</v>
      </c>
    </row>
    <row r="106" spans="13:22" x14ac:dyDescent="0.3">
      <c r="M106" s="28" t="s">
        <v>251</v>
      </c>
      <c r="N106" s="40" t="s">
        <v>40</v>
      </c>
      <c r="O106" s="28" t="s">
        <v>59</v>
      </c>
      <c r="P106" s="41">
        <v>624234626</v>
      </c>
      <c r="Q106" s="42">
        <v>2523077504</v>
      </c>
      <c r="R106" s="28" t="s">
        <v>37</v>
      </c>
      <c r="S106" s="43">
        <v>34033</v>
      </c>
      <c r="T106" s="44">
        <f t="shared" ca="1" si="3"/>
        <v>17</v>
      </c>
      <c r="U106" s="30">
        <v>46645</v>
      </c>
      <c r="V106" s="45">
        <v>5</v>
      </c>
    </row>
    <row r="107" spans="13:22" x14ac:dyDescent="0.3">
      <c r="M107" s="28" t="s">
        <v>587</v>
      </c>
      <c r="N107" s="40" t="s">
        <v>46</v>
      </c>
      <c r="O107" s="28" t="s">
        <v>67</v>
      </c>
      <c r="P107" s="41">
        <v>569882669</v>
      </c>
      <c r="Q107" s="42">
        <v>2523122083</v>
      </c>
      <c r="R107" s="28" t="s">
        <v>31</v>
      </c>
      <c r="S107" s="43">
        <v>36258</v>
      </c>
      <c r="T107" s="44">
        <f t="shared" ca="1" si="3"/>
        <v>11</v>
      </c>
      <c r="U107" s="30">
        <v>45100</v>
      </c>
      <c r="V107" s="45">
        <v>2</v>
      </c>
    </row>
    <row r="108" spans="13:22" x14ac:dyDescent="0.3">
      <c r="M108" s="28" t="s">
        <v>655</v>
      </c>
      <c r="N108" s="40" t="s">
        <v>34</v>
      </c>
      <c r="O108" s="28" t="s">
        <v>59</v>
      </c>
      <c r="P108" s="41">
        <v>590896401</v>
      </c>
      <c r="Q108" s="42">
        <v>2523122603</v>
      </c>
      <c r="R108" s="28" t="s">
        <v>31</v>
      </c>
      <c r="S108" s="43">
        <v>37011</v>
      </c>
      <c r="T108" s="44">
        <f t="shared" ca="1" si="3"/>
        <v>9</v>
      </c>
      <c r="U108" s="30">
        <v>70760</v>
      </c>
      <c r="V108" s="45">
        <v>1</v>
      </c>
    </row>
    <row r="109" spans="13:22" x14ac:dyDescent="0.3">
      <c r="M109" s="28" t="s">
        <v>229</v>
      </c>
      <c r="N109" s="40" t="s">
        <v>46</v>
      </c>
      <c r="O109" s="28" t="s">
        <v>59</v>
      </c>
      <c r="P109" s="41">
        <v>920477476</v>
      </c>
      <c r="Q109" s="42">
        <v>2523162442</v>
      </c>
      <c r="R109" s="28" t="s">
        <v>29</v>
      </c>
      <c r="S109" s="43">
        <v>33875</v>
      </c>
      <c r="T109" s="44">
        <f t="shared" ca="1" si="3"/>
        <v>18</v>
      </c>
      <c r="U109" s="30">
        <v>24410</v>
      </c>
      <c r="V109" s="45">
        <v>3</v>
      </c>
    </row>
    <row r="110" spans="13:22" x14ac:dyDescent="0.3">
      <c r="M110" s="28" t="s">
        <v>245</v>
      </c>
      <c r="N110" s="40" t="s">
        <v>46</v>
      </c>
      <c r="O110" s="28" t="s">
        <v>53</v>
      </c>
      <c r="P110" s="41">
        <v>920505896</v>
      </c>
      <c r="Q110" s="42">
        <v>2523173691</v>
      </c>
      <c r="R110" s="28" t="s">
        <v>29</v>
      </c>
      <c r="S110" s="43">
        <v>37445</v>
      </c>
      <c r="T110" s="44">
        <f t="shared" ca="1" si="3"/>
        <v>8</v>
      </c>
      <c r="U110" s="30">
        <v>78860</v>
      </c>
      <c r="V110" s="45">
        <v>2</v>
      </c>
    </row>
    <row r="111" spans="13:22" x14ac:dyDescent="0.3">
      <c r="M111" s="28" t="s">
        <v>502</v>
      </c>
      <c r="N111" s="40" t="s">
        <v>43</v>
      </c>
      <c r="O111" s="28" t="s">
        <v>67</v>
      </c>
      <c r="P111" s="41">
        <v>358017400</v>
      </c>
      <c r="Q111" s="42">
        <v>2523265407</v>
      </c>
      <c r="R111" s="28" t="s">
        <v>41</v>
      </c>
      <c r="S111" s="43">
        <v>35070</v>
      </c>
      <c r="T111" s="44">
        <f t="shared" ca="1" si="3"/>
        <v>14</v>
      </c>
      <c r="U111" s="30">
        <v>36052</v>
      </c>
      <c r="V111" s="45">
        <v>5</v>
      </c>
    </row>
    <row r="112" spans="13:22" x14ac:dyDescent="0.3">
      <c r="M112" s="28" t="s">
        <v>240</v>
      </c>
      <c r="N112" s="40" t="s">
        <v>46</v>
      </c>
      <c r="O112" s="28" t="s">
        <v>67</v>
      </c>
      <c r="P112" s="41">
        <v>933883118</v>
      </c>
      <c r="Q112" s="42">
        <v>2523294956</v>
      </c>
      <c r="R112" s="28" t="s">
        <v>29</v>
      </c>
      <c r="S112" s="43">
        <v>33348</v>
      </c>
      <c r="T112" s="44">
        <f t="shared" ca="1" si="3"/>
        <v>19</v>
      </c>
      <c r="U112" s="30">
        <v>85980</v>
      </c>
      <c r="V112" s="45">
        <v>2</v>
      </c>
    </row>
    <row r="113" spans="13:22" x14ac:dyDescent="0.3">
      <c r="M113" s="28" t="s">
        <v>315</v>
      </c>
      <c r="N113" s="40" t="s">
        <v>46</v>
      </c>
      <c r="O113" s="28" t="s">
        <v>67</v>
      </c>
      <c r="P113" s="41">
        <v>556327593</v>
      </c>
      <c r="Q113" s="42">
        <v>2523324762</v>
      </c>
      <c r="R113" s="28" t="s">
        <v>29</v>
      </c>
      <c r="S113" s="43">
        <v>33991</v>
      </c>
      <c r="T113" s="44">
        <f t="shared" ca="1" si="3"/>
        <v>17</v>
      </c>
      <c r="U113" s="30">
        <v>60070</v>
      </c>
      <c r="V113" s="45">
        <v>2</v>
      </c>
    </row>
    <row r="114" spans="13:22" x14ac:dyDescent="0.3">
      <c r="M114" s="28" t="s">
        <v>642</v>
      </c>
      <c r="N114" s="40" t="s">
        <v>43</v>
      </c>
      <c r="O114" s="28" t="s">
        <v>55</v>
      </c>
      <c r="P114" s="41">
        <v>469591073</v>
      </c>
      <c r="Q114" s="42">
        <v>2523327522</v>
      </c>
      <c r="R114" s="28" t="s">
        <v>31</v>
      </c>
      <c r="S114" s="43">
        <v>35803</v>
      </c>
      <c r="T114" s="44">
        <f t="shared" ca="1" si="3"/>
        <v>12</v>
      </c>
      <c r="U114" s="30">
        <v>61150</v>
      </c>
      <c r="V114" s="45">
        <v>4</v>
      </c>
    </row>
    <row r="115" spans="13:22" x14ac:dyDescent="0.3">
      <c r="M115" s="28" t="s">
        <v>354</v>
      </c>
      <c r="N115" s="40" t="s">
        <v>46</v>
      </c>
      <c r="O115" s="28" t="s">
        <v>66</v>
      </c>
      <c r="P115" s="41">
        <v>198564686</v>
      </c>
      <c r="Q115" s="42">
        <v>2523355100</v>
      </c>
      <c r="R115" s="28" t="s">
        <v>31</v>
      </c>
      <c r="S115" s="43">
        <v>31936</v>
      </c>
      <c r="T115" s="44">
        <f t="shared" ca="1" si="3"/>
        <v>23</v>
      </c>
      <c r="U115" s="30">
        <v>71730</v>
      </c>
      <c r="V115" s="45">
        <v>1</v>
      </c>
    </row>
    <row r="116" spans="13:22" x14ac:dyDescent="0.3">
      <c r="M116" s="28" t="s">
        <v>578</v>
      </c>
      <c r="N116" s="40" t="s">
        <v>34</v>
      </c>
      <c r="O116" s="28" t="s">
        <v>55</v>
      </c>
      <c r="P116" s="41">
        <v>707882019</v>
      </c>
      <c r="Q116" s="42">
        <v>2523373445</v>
      </c>
      <c r="R116" s="28" t="s">
        <v>29</v>
      </c>
      <c r="S116" s="43">
        <v>35032</v>
      </c>
      <c r="T116" s="44">
        <f t="shared" ca="1" si="3"/>
        <v>15</v>
      </c>
      <c r="U116" s="30">
        <v>86970</v>
      </c>
      <c r="V116" s="45">
        <v>4</v>
      </c>
    </row>
    <row r="117" spans="13:22" x14ac:dyDescent="0.3">
      <c r="M117" s="28" t="s">
        <v>708</v>
      </c>
      <c r="N117" s="40" t="s">
        <v>27</v>
      </c>
      <c r="O117" s="28" t="s">
        <v>62</v>
      </c>
      <c r="P117" s="41">
        <v>895408697</v>
      </c>
      <c r="Q117" s="42">
        <v>2523383207</v>
      </c>
      <c r="R117" s="28" t="s">
        <v>31</v>
      </c>
      <c r="S117" s="43">
        <v>37847</v>
      </c>
      <c r="T117" s="44">
        <f t="shared" ca="1" si="3"/>
        <v>7</v>
      </c>
      <c r="U117" s="30">
        <v>47610</v>
      </c>
      <c r="V117" s="45">
        <v>4</v>
      </c>
    </row>
    <row r="118" spans="13:22" x14ac:dyDescent="0.3">
      <c r="M118" s="28" t="s">
        <v>389</v>
      </c>
      <c r="N118" s="40" t="s">
        <v>43</v>
      </c>
      <c r="O118" s="28" t="s">
        <v>59</v>
      </c>
      <c r="P118" s="41">
        <v>462995574</v>
      </c>
      <c r="Q118" s="42">
        <v>2523431009</v>
      </c>
      <c r="R118" s="28" t="s">
        <v>31</v>
      </c>
      <c r="S118" s="43">
        <v>34791</v>
      </c>
      <c r="T118" s="44">
        <f t="shared" ca="1" si="3"/>
        <v>15</v>
      </c>
      <c r="U118" s="30">
        <v>88240</v>
      </c>
      <c r="V118" s="45">
        <v>5</v>
      </c>
    </row>
    <row r="119" spans="13:22" x14ac:dyDescent="0.3">
      <c r="M119" s="28" t="s">
        <v>445</v>
      </c>
      <c r="N119" s="40" t="s">
        <v>46</v>
      </c>
      <c r="O119" s="28" t="s">
        <v>59</v>
      </c>
      <c r="P119" s="41">
        <v>319449613</v>
      </c>
      <c r="Q119" s="42">
        <v>2523454032</v>
      </c>
      <c r="R119" s="28" t="s">
        <v>31</v>
      </c>
      <c r="S119" s="43">
        <v>35022</v>
      </c>
      <c r="T119" s="44">
        <f t="shared" ca="1" si="3"/>
        <v>15</v>
      </c>
      <c r="U119" s="30">
        <v>37760</v>
      </c>
      <c r="V119" s="45">
        <v>2</v>
      </c>
    </row>
    <row r="120" spans="13:22" x14ac:dyDescent="0.3">
      <c r="M120" s="28" t="s">
        <v>236</v>
      </c>
      <c r="N120" s="40" t="s">
        <v>43</v>
      </c>
      <c r="O120" s="28" t="s">
        <v>44</v>
      </c>
      <c r="P120" s="41">
        <v>535539723</v>
      </c>
      <c r="Q120" s="42">
        <v>2523492633</v>
      </c>
      <c r="R120" s="28" t="s">
        <v>37</v>
      </c>
      <c r="S120" s="43">
        <v>32164</v>
      </c>
      <c r="T120" s="44">
        <f t="shared" ca="1" si="3"/>
        <v>22</v>
      </c>
      <c r="U120" s="30">
        <v>30445</v>
      </c>
      <c r="V120" s="45">
        <v>1</v>
      </c>
    </row>
    <row r="121" spans="13:22" x14ac:dyDescent="0.3">
      <c r="M121" s="28" t="s">
        <v>449</v>
      </c>
      <c r="N121" s="40" t="s">
        <v>46</v>
      </c>
      <c r="O121" s="28" t="s">
        <v>69</v>
      </c>
      <c r="P121" s="41">
        <v>695198896</v>
      </c>
      <c r="Q121" s="42">
        <v>2523533906</v>
      </c>
      <c r="R121" s="28" t="s">
        <v>29</v>
      </c>
      <c r="S121" s="43">
        <v>34516</v>
      </c>
      <c r="T121" s="44">
        <f t="shared" ca="1" si="3"/>
        <v>16</v>
      </c>
      <c r="U121" s="30">
        <v>45030</v>
      </c>
      <c r="V121" s="45">
        <v>3</v>
      </c>
    </row>
    <row r="122" spans="13:22" x14ac:dyDescent="0.3">
      <c r="M122" s="28" t="s">
        <v>96</v>
      </c>
      <c r="N122" s="40" t="s">
        <v>27</v>
      </c>
      <c r="O122" s="28" t="s">
        <v>28</v>
      </c>
      <c r="P122" s="41">
        <v>948195711</v>
      </c>
      <c r="Q122" s="42">
        <v>2523539786</v>
      </c>
      <c r="R122" s="28" t="s">
        <v>29</v>
      </c>
      <c r="S122" s="43">
        <v>37107</v>
      </c>
      <c r="T122" s="44">
        <f t="shared" ca="1" si="3"/>
        <v>9</v>
      </c>
      <c r="U122" s="30">
        <v>42540</v>
      </c>
      <c r="V122" s="45">
        <v>5</v>
      </c>
    </row>
    <row r="123" spans="13:22" x14ac:dyDescent="0.3">
      <c r="M123" s="28" t="s">
        <v>290</v>
      </c>
      <c r="N123" s="40" t="s">
        <v>40</v>
      </c>
      <c r="O123" s="28" t="s">
        <v>52</v>
      </c>
      <c r="P123" s="41">
        <v>344090854</v>
      </c>
      <c r="Q123" s="42">
        <v>2523542524</v>
      </c>
      <c r="R123" s="28" t="s">
        <v>31</v>
      </c>
      <c r="S123" s="43">
        <v>33887</v>
      </c>
      <c r="T123" s="44">
        <f t="shared" ca="1" si="3"/>
        <v>18</v>
      </c>
      <c r="U123" s="30">
        <v>82120</v>
      </c>
      <c r="V123" s="45">
        <v>5</v>
      </c>
    </row>
    <row r="124" spans="13:22" x14ac:dyDescent="0.3">
      <c r="M124" s="28" t="s">
        <v>594</v>
      </c>
      <c r="N124" s="40" t="s">
        <v>46</v>
      </c>
      <c r="O124" s="28" t="s">
        <v>65</v>
      </c>
      <c r="P124" s="41">
        <v>365499498</v>
      </c>
      <c r="Q124" s="42">
        <v>2523575849</v>
      </c>
      <c r="R124" s="28" t="s">
        <v>31</v>
      </c>
      <c r="S124" s="43">
        <v>37497</v>
      </c>
      <c r="T124" s="44">
        <f t="shared" ca="1" si="3"/>
        <v>8</v>
      </c>
      <c r="U124" s="30">
        <v>47060</v>
      </c>
      <c r="V124" s="45">
        <v>4</v>
      </c>
    </row>
    <row r="125" spans="13:22" x14ac:dyDescent="0.3">
      <c r="M125" s="28" t="s">
        <v>289</v>
      </c>
      <c r="N125" s="40" t="s">
        <v>27</v>
      </c>
      <c r="O125" s="28" t="s">
        <v>67</v>
      </c>
      <c r="P125" s="41">
        <v>828715080</v>
      </c>
      <c r="Q125" s="42">
        <v>2523613559</v>
      </c>
      <c r="R125" s="28" t="s">
        <v>31</v>
      </c>
      <c r="S125" s="43">
        <v>33784</v>
      </c>
      <c r="T125" s="44">
        <f t="shared" ca="1" si="3"/>
        <v>18</v>
      </c>
      <c r="U125" s="30">
        <v>61148</v>
      </c>
      <c r="V125" s="45">
        <v>2</v>
      </c>
    </row>
    <row r="126" spans="13:22" x14ac:dyDescent="0.3">
      <c r="M126" s="28" t="s">
        <v>418</v>
      </c>
      <c r="N126" s="40" t="s">
        <v>46</v>
      </c>
      <c r="O126" s="28" t="s">
        <v>68</v>
      </c>
      <c r="P126" s="41">
        <v>750722934</v>
      </c>
      <c r="Q126" s="42">
        <v>2523631883</v>
      </c>
      <c r="R126" s="28" t="s">
        <v>31</v>
      </c>
      <c r="S126" s="43">
        <v>34259</v>
      </c>
      <c r="T126" s="44">
        <f t="shared" ca="1" si="3"/>
        <v>17</v>
      </c>
      <c r="U126" s="30">
        <v>37770</v>
      </c>
      <c r="V126" s="45">
        <v>5</v>
      </c>
    </row>
    <row r="127" spans="13:22" x14ac:dyDescent="0.3">
      <c r="M127" s="28" t="s">
        <v>650</v>
      </c>
      <c r="N127" s="40" t="s">
        <v>27</v>
      </c>
      <c r="O127" s="28" t="s">
        <v>44</v>
      </c>
      <c r="P127" s="41">
        <v>767961463</v>
      </c>
      <c r="Q127" s="42">
        <v>2523646601</v>
      </c>
      <c r="R127" s="28" t="s">
        <v>29</v>
      </c>
      <c r="S127" s="43">
        <v>35467</v>
      </c>
      <c r="T127" s="44">
        <f t="shared" ca="1" si="3"/>
        <v>13</v>
      </c>
      <c r="U127" s="30">
        <v>76690</v>
      </c>
      <c r="V127" s="45">
        <v>3</v>
      </c>
    </row>
    <row r="128" spans="13:22" x14ac:dyDescent="0.3">
      <c r="M128" s="28" t="s">
        <v>509</v>
      </c>
      <c r="N128" s="40" t="s">
        <v>43</v>
      </c>
      <c r="O128" s="28" t="s">
        <v>55</v>
      </c>
      <c r="P128" s="41">
        <v>863161920</v>
      </c>
      <c r="Q128" s="42">
        <v>2523748373</v>
      </c>
      <c r="R128" s="28" t="s">
        <v>31</v>
      </c>
      <c r="S128" s="43">
        <v>34767</v>
      </c>
      <c r="T128" s="44">
        <f t="shared" ca="1" si="3"/>
        <v>15</v>
      </c>
      <c r="U128" s="30">
        <v>50110</v>
      </c>
      <c r="V128" s="45">
        <v>1</v>
      </c>
    </row>
    <row r="129" spans="13:22" x14ac:dyDescent="0.3">
      <c r="M129" s="28" t="s">
        <v>774</v>
      </c>
      <c r="N129" s="40" t="s">
        <v>27</v>
      </c>
      <c r="O129" s="28" t="s">
        <v>66</v>
      </c>
      <c r="P129" s="41">
        <v>360904659</v>
      </c>
      <c r="Q129" s="42">
        <v>2523766803</v>
      </c>
      <c r="R129" s="28" t="s">
        <v>31</v>
      </c>
      <c r="S129" s="43">
        <v>32278</v>
      </c>
      <c r="T129" s="44">
        <f t="shared" ca="1" si="3"/>
        <v>22</v>
      </c>
      <c r="U129" s="30">
        <v>44620</v>
      </c>
      <c r="V129" s="45">
        <v>5</v>
      </c>
    </row>
    <row r="130" spans="13:22" x14ac:dyDescent="0.3">
      <c r="M130" s="28" t="s">
        <v>448</v>
      </c>
      <c r="N130" s="40" t="s">
        <v>43</v>
      </c>
      <c r="O130" s="28" t="s">
        <v>63</v>
      </c>
      <c r="P130" s="41">
        <v>797431044</v>
      </c>
      <c r="Q130" s="42">
        <v>2523820613</v>
      </c>
      <c r="R130" s="28" t="s">
        <v>41</v>
      </c>
      <c r="S130" s="43">
        <v>34774</v>
      </c>
      <c r="T130" s="44">
        <f t="shared" ref="T130:T193" ca="1" si="4">DATEDIF(S130,TODAY(),"Y")</f>
        <v>15</v>
      </c>
      <c r="U130" s="30">
        <v>21668</v>
      </c>
      <c r="V130" s="45">
        <v>4</v>
      </c>
    </row>
    <row r="131" spans="13:22" x14ac:dyDescent="0.3">
      <c r="M131" s="28" t="s">
        <v>284</v>
      </c>
      <c r="N131" s="40" t="s">
        <v>43</v>
      </c>
      <c r="O131" s="28" t="s">
        <v>68</v>
      </c>
      <c r="P131" s="41">
        <v>709234421</v>
      </c>
      <c r="Q131" s="42">
        <v>2523838954</v>
      </c>
      <c r="R131" s="28" t="s">
        <v>31</v>
      </c>
      <c r="S131" s="43">
        <v>33444</v>
      </c>
      <c r="T131" s="44">
        <f t="shared" ca="1" si="4"/>
        <v>19</v>
      </c>
      <c r="U131" s="30">
        <v>39000</v>
      </c>
      <c r="V131" s="45">
        <v>5</v>
      </c>
    </row>
    <row r="132" spans="13:22" x14ac:dyDescent="0.3">
      <c r="M132" s="28" t="s">
        <v>313</v>
      </c>
      <c r="N132" s="40" t="s">
        <v>43</v>
      </c>
      <c r="O132" s="28" t="s">
        <v>67</v>
      </c>
      <c r="P132" s="41">
        <v>214291610</v>
      </c>
      <c r="Q132" s="42">
        <v>2523858464</v>
      </c>
      <c r="R132" s="28" t="s">
        <v>31</v>
      </c>
      <c r="S132" s="43">
        <v>33909</v>
      </c>
      <c r="T132" s="44">
        <f t="shared" ca="1" si="4"/>
        <v>18</v>
      </c>
      <c r="U132" s="30">
        <v>47340</v>
      </c>
      <c r="V132" s="45">
        <v>2</v>
      </c>
    </row>
    <row r="133" spans="13:22" x14ac:dyDescent="0.3">
      <c r="M133" s="28" t="s">
        <v>584</v>
      </c>
      <c r="N133" s="40" t="s">
        <v>46</v>
      </c>
      <c r="O133" s="28" t="s">
        <v>52</v>
      </c>
      <c r="P133" s="41">
        <v>411058865</v>
      </c>
      <c r="Q133" s="42">
        <v>2523883919</v>
      </c>
      <c r="R133" s="28" t="s">
        <v>31</v>
      </c>
      <c r="S133" s="43">
        <v>35698</v>
      </c>
      <c r="T133" s="44">
        <f t="shared" ca="1" si="4"/>
        <v>13</v>
      </c>
      <c r="U133" s="30">
        <v>27180</v>
      </c>
      <c r="V133" s="45">
        <v>4</v>
      </c>
    </row>
    <row r="134" spans="13:22" x14ac:dyDescent="0.3">
      <c r="M134" s="28" t="s">
        <v>610</v>
      </c>
      <c r="N134" s="40" t="s">
        <v>34</v>
      </c>
      <c r="O134" s="28" t="s">
        <v>61</v>
      </c>
      <c r="P134" s="41">
        <v>380343690</v>
      </c>
      <c r="Q134" s="42">
        <v>2523906310</v>
      </c>
      <c r="R134" s="28" t="s">
        <v>29</v>
      </c>
      <c r="S134" s="46">
        <v>38982</v>
      </c>
      <c r="T134" s="44">
        <f t="shared" ca="1" si="4"/>
        <v>4</v>
      </c>
      <c r="U134" s="30">
        <v>61890</v>
      </c>
      <c r="V134" s="45">
        <v>2</v>
      </c>
    </row>
    <row r="135" spans="13:22" x14ac:dyDescent="0.3">
      <c r="M135" s="28" t="s">
        <v>440</v>
      </c>
      <c r="N135" s="40" t="s">
        <v>46</v>
      </c>
      <c r="O135" s="28" t="s">
        <v>59</v>
      </c>
      <c r="P135" s="41">
        <v>475517002</v>
      </c>
      <c r="Q135" s="42">
        <v>2523909820</v>
      </c>
      <c r="R135" s="28" t="s">
        <v>31</v>
      </c>
      <c r="S135" s="43">
        <v>35008</v>
      </c>
      <c r="T135" s="44">
        <f t="shared" ca="1" si="4"/>
        <v>15</v>
      </c>
      <c r="U135" s="30">
        <v>68750</v>
      </c>
      <c r="V135" s="45">
        <v>1</v>
      </c>
    </row>
    <row r="136" spans="13:22" x14ac:dyDescent="0.3">
      <c r="M136" s="28" t="s">
        <v>169</v>
      </c>
      <c r="N136" s="40" t="s">
        <v>27</v>
      </c>
      <c r="O136" s="28" t="s">
        <v>57</v>
      </c>
      <c r="P136" s="41">
        <v>304068732</v>
      </c>
      <c r="Q136" s="42">
        <v>2523919445</v>
      </c>
      <c r="R136" s="28" t="s">
        <v>37</v>
      </c>
      <c r="S136" s="43">
        <v>32399</v>
      </c>
      <c r="T136" s="44">
        <f t="shared" ca="1" si="4"/>
        <v>22</v>
      </c>
      <c r="U136" s="30">
        <v>34110</v>
      </c>
      <c r="V136" s="45">
        <v>4</v>
      </c>
    </row>
    <row r="137" spans="13:22" x14ac:dyDescent="0.3">
      <c r="M137" s="28" t="s">
        <v>257</v>
      </c>
      <c r="N137" s="40" t="s">
        <v>43</v>
      </c>
      <c r="O137" s="28" t="s">
        <v>59</v>
      </c>
      <c r="P137" s="41">
        <v>592631929</v>
      </c>
      <c r="Q137" s="42">
        <v>2523922629</v>
      </c>
      <c r="R137" s="28" t="s">
        <v>29</v>
      </c>
      <c r="S137" s="43">
        <v>34039</v>
      </c>
      <c r="T137" s="44">
        <f t="shared" ca="1" si="4"/>
        <v>17</v>
      </c>
      <c r="U137" s="30">
        <v>52940</v>
      </c>
      <c r="V137" s="45">
        <v>4</v>
      </c>
    </row>
    <row r="138" spans="13:22" x14ac:dyDescent="0.3">
      <c r="M138" s="28" t="s">
        <v>573</v>
      </c>
      <c r="N138" s="40" t="s">
        <v>47</v>
      </c>
      <c r="O138" s="28" t="s">
        <v>57</v>
      </c>
      <c r="P138" s="41">
        <v>525507320</v>
      </c>
      <c r="Q138" s="42">
        <v>2523938131</v>
      </c>
      <c r="R138" s="28" t="s">
        <v>31</v>
      </c>
      <c r="S138" s="43">
        <v>35104</v>
      </c>
      <c r="T138" s="44">
        <f t="shared" ca="1" si="4"/>
        <v>14</v>
      </c>
      <c r="U138" s="30">
        <v>39680</v>
      </c>
      <c r="V138" s="45">
        <v>5</v>
      </c>
    </row>
    <row r="139" spans="13:22" x14ac:dyDescent="0.3">
      <c r="M139" s="28" t="s">
        <v>218</v>
      </c>
      <c r="N139" s="40" t="s">
        <v>46</v>
      </c>
      <c r="O139" s="28" t="s">
        <v>52</v>
      </c>
      <c r="P139" s="41">
        <v>496260023</v>
      </c>
      <c r="Q139" s="42">
        <v>2523962015</v>
      </c>
      <c r="R139" s="28" t="s">
        <v>31</v>
      </c>
      <c r="S139" s="43">
        <v>33164</v>
      </c>
      <c r="T139" s="44">
        <f t="shared" ca="1" si="4"/>
        <v>20</v>
      </c>
      <c r="U139" s="30">
        <v>74670</v>
      </c>
      <c r="V139" s="45">
        <v>5</v>
      </c>
    </row>
    <row r="140" spans="13:22" x14ac:dyDescent="0.3">
      <c r="M140" s="28" t="s">
        <v>547</v>
      </c>
      <c r="N140" s="40" t="s">
        <v>46</v>
      </c>
      <c r="O140" s="28" t="s">
        <v>62</v>
      </c>
      <c r="P140" s="41">
        <v>424800509</v>
      </c>
      <c r="Q140" s="42">
        <v>2523986051</v>
      </c>
      <c r="R140" s="28" t="s">
        <v>31</v>
      </c>
      <c r="S140" s="43">
        <v>35153</v>
      </c>
      <c r="T140" s="44">
        <f t="shared" ca="1" si="4"/>
        <v>14</v>
      </c>
      <c r="U140" s="30">
        <v>44220</v>
      </c>
      <c r="V140" s="45">
        <v>3</v>
      </c>
    </row>
    <row r="141" spans="13:22" x14ac:dyDescent="0.3">
      <c r="M141" s="28" t="s">
        <v>493</v>
      </c>
      <c r="N141" s="40" t="s">
        <v>34</v>
      </c>
      <c r="O141" s="28" t="s">
        <v>67</v>
      </c>
      <c r="P141" s="41">
        <v>239847790</v>
      </c>
      <c r="Q141" s="42">
        <v>2524045531</v>
      </c>
      <c r="R141" s="28" t="s">
        <v>29</v>
      </c>
      <c r="S141" s="43">
        <v>35065</v>
      </c>
      <c r="T141" s="44">
        <f t="shared" ca="1" si="4"/>
        <v>14</v>
      </c>
      <c r="U141" s="30">
        <v>71300</v>
      </c>
      <c r="V141" s="45">
        <v>5</v>
      </c>
    </row>
    <row r="142" spans="13:22" x14ac:dyDescent="0.3">
      <c r="M142" s="28" t="s">
        <v>628</v>
      </c>
      <c r="N142" s="40" t="s">
        <v>34</v>
      </c>
      <c r="O142" s="28" t="s">
        <v>68</v>
      </c>
      <c r="P142" s="41">
        <v>733881041</v>
      </c>
      <c r="Q142" s="42">
        <v>2524072342</v>
      </c>
      <c r="R142" s="28" t="s">
        <v>41</v>
      </c>
      <c r="S142" s="43">
        <v>35247</v>
      </c>
      <c r="T142" s="44">
        <f t="shared" ca="1" si="4"/>
        <v>14</v>
      </c>
      <c r="U142" s="30">
        <v>15552</v>
      </c>
      <c r="V142" s="45">
        <v>4</v>
      </c>
    </row>
    <row r="143" spans="13:22" x14ac:dyDescent="0.3">
      <c r="M143" s="28" t="s">
        <v>609</v>
      </c>
      <c r="N143" s="40" t="s">
        <v>43</v>
      </c>
      <c r="O143" s="28" t="s">
        <v>52</v>
      </c>
      <c r="P143" s="41">
        <v>436693732</v>
      </c>
      <c r="Q143" s="42">
        <v>2524077699</v>
      </c>
      <c r="R143" s="28" t="s">
        <v>31</v>
      </c>
      <c r="S143" s="43">
        <v>35866</v>
      </c>
      <c r="T143" s="44">
        <f t="shared" ca="1" si="4"/>
        <v>12</v>
      </c>
      <c r="U143" s="30">
        <v>62790</v>
      </c>
      <c r="V143" s="45">
        <v>2</v>
      </c>
    </row>
    <row r="144" spans="13:22" x14ac:dyDescent="0.3">
      <c r="M144" s="28" t="s">
        <v>623</v>
      </c>
      <c r="N144" s="40" t="s">
        <v>34</v>
      </c>
      <c r="O144" s="28" t="s">
        <v>67</v>
      </c>
      <c r="P144" s="41">
        <v>920265140</v>
      </c>
      <c r="Q144" s="42">
        <v>2524078104</v>
      </c>
      <c r="R144" s="28" t="s">
        <v>31</v>
      </c>
      <c r="S144" s="43">
        <v>37480</v>
      </c>
      <c r="T144" s="44">
        <f t="shared" ca="1" si="4"/>
        <v>8</v>
      </c>
      <c r="U144" s="30">
        <v>62688</v>
      </c>
      <c r="V144" s="45">
        <v>3</v>
      </c>
    </row>
    <row r="145" spans="13:22" x14ac:dyDescent="0.3">
      <c r="M145" s="28" t="s">
        <v>119</v>
      </c>
      <c r="N145" s="40" t="s">
        <v>27</v>
      </c>
      <c r="O145" s="28" t="s">
        <v>69</v>
      </c>
      <c r="P145" s="41">
        <v>877574472</v>
      </c>
      <c r="Q145" s="42">
        <v>2524100997</v>
      </c>
      <c r="R145" s="28" t="s">
        <v>29</v>
      </c>
      <c r="S145" s="43">
        <v>32091</v>
      </c>
      <c r="T145" s="44">
        <f t="shared" ca="1" si="4"/>
        <v>23</v>
      </c>
      <c r="U145" s="30">
        <v>34680</v>
      </c>
      <c r="V145" s="45">
        <v>5</v>
      </c>
    </row>
    <row r="146" spans="13:22" x14ac:dyDescent="0.3">
      <c r="M146" s="28" t="s">
        <v>253</v>
      </c>
      <c r="N146" s="40" t="s">
        <v>34</v>
      </c>
      <c r="O146" s="28" t="s">
        <v>54</v>
      </c>
      <c r="P146" s="41">
        <v>452692136</v>
      </c>
      <c r="Q146" s="42">
        <v>2524106437</v>
      </c>
      <c r="R146" s="28" t="s">
        <v>31</v>
      </c>
      <c r="S146" s="43">
        <v>34204</v>
      </c>
      <c r="T146" s="44">
        <f t="shared" ca="1" si="4"/>
        <v>17</v>
      </c>
      <c r="U146" s="30">
        <v>26510</v>
      </c>
      <c r="V146" s="45">
        <v>1</v>
      </c>
    </row>
    <row r="147" spans="13:22" x14ac:dyDescent="0.3">
      <c r="M147" s="28" t="s">
        <v>335</v>
      </c>
      <c r="N147" s="40" t="s">
        <v>43</v>
      </c>
      <c r="O147" s="28" t="s">
        <v>68</v>
      </c>
      <c r="P147" s="41">
        <v>562497973</v>
      </c>
      <c r="Q147" s="42">
        <v>2524111882</v>
      </c>
      <c r="R147" s="28" t="s">
        <v>31</v>
      </c>
      <c r="S147" s="43">
        <v>34046</v>
      </c>
      <c r="T147" s="44">
        <f t="shared" ca="1" si="4"/>
        <v>17</v>
      </c>
      <c r="U147" s="30">
        <v>63030</v>
      </c>
      <c r="V147" s="45">
        <v>1</v>
      </c>
    </row>
    <row r="148" spans="13:22" x14ac:dyDescent="0.3">
      <c r="M148" s="28" t="s">
        <v>653</v>
      </c>
      <c r="N148" s="40" t="s">
        <v>27</v>
      </c>
      <c r="O148" s="28" t="s">
        <v>52</v>
      </c>
      <c r="P148" s="41">
        <v>365117800</v>
      </c>
      <c r="Q148" s="42">
        <v>2524125146</v>
      </c>
      <c r="R148" s="28" t="s">
        <v>31</v>
      </c>
      <c r="S148" s="43">
        <v>36650</v>
      </c>
      <c r="T148" s="44">
        <f t="shared" ca="1" si="4"/>
        <v>10</v>
      </c>
      <c r="U148" s="30">
        <v>66890</v>
      </c>
      <c r="V148" s="45">
        <v>5</v>
      </c>
    </row>
    <row r="149" spans="13:22" x14ac:dyDescent="0.3">
      <c r="M149" s="28" t="s">
        <v>562</v>
      </c>
      <c r="N149" s="40" t="s">
        <v>43</v>
      </c>
      <c r="O149" s="28" t="s">
        <v>59</v>
      </c>
      <c r="P149" s="41">
        <v>213584397</v>
      </c>
      <c r="Q149" s="42">
        <v>2524138160</v>
      </c>
      <c r="R149" s="28" t="s">
        <v>31</v>
      </c>
      <c r="S149" s="43">
        <v>36021</v>
      </c>
      <c r="T149" s="44">
        <f t="shared" ca="1" si="4"/>
        <v>12</v>
      </c>
      <c r="U149" s="30">
        <v>62750</v>
      </c>
      <c r="V149" s="45">
        <v>3</v>
      </c>
    </row>
    <row r="150" spans="13:22" x14ac:dyDescent="0.3">
      <c r="M150" s="28" t="s">
        <v>258</v>
      </c>
      <c r="N150" s="40" t="s">
        <v>43</v>
      </c>
      <c r="O150" s="28" t="s">
        <v>69</v>
      </c>
      <c r="P150" s="41">
        <v>418701946</v>
      </c>
      <c r="Q150" s="42">
        <v>2524141191</v>
      </c>
      <c r="R150" s="28" t="s">
        <v>37</v>
      </c>
      <c r="S150" s="43">
        <v>32844</v>
      </c>
      <c r="T150" s="44">
        <f t="shared" ca="1" si="4"/>
        <v>20</v>
      </c>
      <c r="U150" s="30">
        <v>49545</v>
      </c>
      <c r="V150" s="45">
        <v>2</v>
      </c>
    </row>
    <row r="151" spans="13:22" x14ac:dyDescent="0.3">
      <c r="M151" s="28" t="s">
        <v>488</v>
      </c>
      <c r="N151" s="40" t="s">
        <v>43</v>
      </c>
      <c r="O151" s="28" t="s">
        <v>67</v>
      </c>
      <c r="P151" s="41">
        <v>548283920</v>
      </c>
      <c r="Q151" s="42">
        <v>2524160215</v>
      </c>
      <c r="R151" s="28" t="s">
        <v>29</v>
      </c>
      <c r="S151" s="43">
        <v>34987</v>
      </c>
      <c r="T151" s="44">
        <f t="shared" ca="1" si="4"/>
        <v>15</v>
      </c>
      <c r="U151" s="30">
        <v>57990</v>
      </c>
      <c r="V151" s="45">
        <v>5</v>
      </c>
    </row>
    <row r="152" spans="13:22" x14ac:dyDescent="0.3">
      <c r="M152" s="28" t="s">
        <v>527</v>
      </c>
      <c r="N152" s="40" t="s">
        <v>46</v>
      </c>
      <c r="O152" s="28" t="s">
        <v>59</v>
      </c>
      <c r="P152" s="41">
        <v>589649495</v>
      </c>
      <c r="Q152" s="42">
        <v>2524248455</v>
      </c>
      <c r="R152" s="28" t="s">
        <v>31</v>
      </c>
      <c r="S152" s="43">
        <v>35397</v>
      </c>
      <c r="T152" s="44">
        <f t="shared" ca="1" si="4"/>
        <v>14</v>
      </c>
      <c r="U152" s="30">
        <v>38870</v>
      </c>
      <c r="V152" s="45">
        <v>2</v>
      </c>
    </row>
    <row r="153" spans="13:22" x14ac:dyDescent="0.3">
      <c r="M153" s="28" t="s">
        <v>487</v>
      </c>
      <c r="N153" s="40" t="s">
        <v>43</v>
      </c>
      <c r="O153" s="28" t="s">
        <v>59</v>
      </c>
      <c r="P153" s="41">
        <v>914326052</v>
      </c>
      <c r="Q153" s="42">
        <v>2524249228</v>
      </c>
      <c r="R153" s="28" t="s">
        <v>31</v>
      </c>
      <c r="S153" s="43">
        <v>35225</v>
      </c>
      <c r="T153" s="44">
        <f t="shared" ca="1" si="4"/>
        <v>14</v>
      </c>
      <c r="U153" s="30">
        <v>76192</v>
      </c>
      <c r="V153" s="45">
        <v>4</v>
      </c>
    </row>
    <row r="154" spans="13:22" x14ac:dyDescent="0.3">
      <c r="M154" s="28" t="s">
        <v>322</v>
      </c>
      <c r="N154" s="40" t="s">
        <v>40</v>
      </c>
      <c r="O154" s="28" t="s">
        <v>59</v>
      </c>
      <c r="P154" s="41">
        <v>338977629</v>
      </c>
      <c r="Q154" s="42">
        <v>2524252315</v>
      </c>
      <c r="R154" s="28" t="s">
        <v>31</v>
      </c>
      <c r="S154" s="43">
        <v>34491</v>
      </c>
      <c r="T154" s="44">
        <f t="shared" ca="1" si="4"/>
        <v>16</v>
      </c>
      <c r="U154" s="30">
        <v>78570</v>
      </c>
      <c r="V154" s="45">
        <v>1</v>
      </c>
    </row>
    <row r="155" spans="13:22" x14ac:dyDescent="0.3">
      <c r="M155" s="28" t="s">
        <v>191</v>
      </c>
      <c r="N155" s="40" t="s">
        <v>46</v>
      </c>
      <c r="O155" s="28" t="s">
        <v>63</v>
      </c>
      <c r="P155" s="41">
        <v>802700229</v>
      </c>
      <c r="Q155" s="42">
        <v>2524264889</v>
      </c>
      <c r="R155" s="28" t="s">
        <v>31</v>
      </c>
      <c r="S155" s="43">
        <v>32594</v>
      </c>
      <c r="T155" s="44">
        <f t="shared" ca="1" si="4"/>
        <v>21</v>
      </c>
      <c r="U155" s="30">
        <v>87980</v>
      </c>
      <c r="V155" s="45">
        <v>1</v>
      </c>
    </row>
    <row r="156" spans="13:22" x14ac:dyDescent="0.3">
      <c r="M156" s="28" t="s">
        <v>516</v>
      </c>
      <c r="N156" s="40" t="s">
        <v>46</v>
      </c>
      <c r="O156" s="28" t="s">
        <v>68</v>
      </c>
      <c r="P156" s="41">
        <v>351003584</v>
      </c>
      <c r="Q156" s="42">
        <v>2524269081</v>
      </c>
      <c r="R156" s="28" t="s">
        <v>29</v>
      </c>
      <c r="S156" s="43">
        <v>34904</v>
      </c>
      <c r="T156" s="44">
        <f t="shared" ca="1" si="4"/>
        <v>15</v>
      </c>
      <c r="U156" s="30">
        <v>53310</v>
      </c>
      <c r="V156" s="45">
        <v>5</v>
      </c>
    </row>
    <row r="157" spans="13:22" x14ac:dyDescent="0.3">
      <c r="M157" s="28" t="s">
        <v>443</v>
      </c>
      <c r="N157" s="40" t="s">
        <v>27</v>
      </c>
      <c r="O157" s="28" t="s">
        <v>62</v>
      </c>
      <c r="P157" s="41">
        <v>261920277</v>
      </c>
      <c r="Q157" s="42">
        <v>2524272773</v>
      </c>
      <c r="R157" s="28" t="s">
        <v>31</v>
      </c>
      <c r="S157" s="43">
        <v>34546</v>
      </c>
      <c r="T157" s="44">
        <f t="shared" ca="1" si="4"/>
        <v>16</v>
      </c>
      <c r="U157" s="30">
        <v>86830</v>
      </c>
      <c r="V157" s="45">
        <v>3</v>
      </c>
    </row>
    <row r="158" spans="13:22" x14ac:dyDescent="0.3">
      <c r="M158" s="28" t="s">
        <v>295</v>
      </c>
      <c r="N158" s="40" t="s">
        <v>46</v>
      </c>
      <c r="O158" s="28" t="s">
        <v>62</v>
      </c>
      <c r="P158" s="41">
        <v>422957475</v>
      </c>
      <c r="Q158" s="42">
        <v>2524273090</v>
      </c>
      <c r="R158" s="28" t="s">
        <v>31</v>
      </c>
      <c r="S158" s="43">
        <v>32867</v>
      </c>
      <c r="T158" s="44">
        <f t="shared" ca="1" si="4"/>
        <v>20</v>
      </c>
      <c r="U158" s="30">
        <v>65250</v>
      </c>
      <c r="V158" s="45">
        <v>2</v>
      </c>
    </row>
    <row r="159" spans="13:22" x14ac:dyDescent="0.3">
      <c r="M159" s="28" t="s">
        <v>679</v>
      </c>
      <c r="N159" s="40" t="s">
        <v>27</v>
      </c>
      <c r="O159" s="28" t="s">
        <v>68</v>
      </c>
      <c r="P159" s="41">
        <v>357568979</v>
      </c>
      <c r="Q159" s="42">
        <v>2524316324</v>
      </c>
      <c r="R159" s="28" t="s">
        <v>37</v>
      </c>
      <c r="S159" s="43">
        <v>36465</v>
      </c>
      <c r="T159" s="44">
        <f t="shared" ca="1" si="4"/>
        <v>11</v>
      </c>
      <c r="U159" s="30">
        <v>28525</v>
      </c>
      <c r="V159" s="45">
        <v>4</v>
      </c>
    </row>
    <row r="160" spans="13:22" x14ac:dyDescent="0.3">
      <c r="M160" s="28" t="s">
        <v>757</v>
      </c>
      <c r="N160" s="40" t="s">
        <v>40</v>
      </c>
      <c r="O160" s="28" t="s">
        <v>63</v>
      </c>
      <c r="P160" s="41">
        <v>755945415</v>
      </c>
      <c r="Q160" s="42">
        <v>2524373324</v>
      </c>
      <c r="R160" s="28" t="s">
        <v>29</v>
      </c>
      <c r="S160" s="43">
        <v>39023</v>
      </c>
      <c r="T160" s="44">
        <f t="shared" ca="1" si="4"/>
        <v>4</v>
      </c>
      <c r="U160" s="30">
        <v>74020</v>
      </c>
      <c r="V160" s="45">
        <v>2</v>
      </c>
    </row>
    <row r="161" spans="13:22" x14ac:dyDescent="0.3">
      <c r="M161" s="28" t="s">
        <v>114</v>
      </c>
      <c r="N161" s="40" t="s">
        <v>27</v>
      </c>
      <c r="O161" s="28" t="s">
        <v>50</v>
      </c>
      <c r="P161" s="41">
        <v>963028490</v>
      </c>
      <c r="Q161" s="42">
        <v>2524383168</v>
      </c>
      <c r="R161" s="28" t="s">
        <v>31</v>
      </c>
      <c r="S161" s="43">
        <v>32241</v>
      </c>
      <c r="T161" s="44">
        <f t="shared" ca="1" si="4"/>
        <v>22</v>
      </c>
      <c r="U161" s="30">
        <v>41350</v>
      </c>
      <c r="V161" s="45">
        <v>2</v>
      </c>
    </row>
    <row r="162" spans="13:22" x14ac:dyDescent="0.3">
      <c r="M162" s="28" t="s">
        <v>602</v>
      </c>
      <c r="N162" s="40" t="s">
        <v>34</v>
      </c>
      <c r="O162" s="28" t="s">
        <v>70</v>
      </c>
      <c r="P162" s="41">
        <v>443926890</v>
      </c>
      <c r="Q162" s="42">
        <v>2524411859</v>
      </c>
      <c r="R162" s="28" t="s">
        <v>31</v>
      </c>
      <c r="S162" s="43">
        <v>36374</v>
      </c>
      <c r="T162" s="44">
        <f t="shared" ca="1" si="4"/>
        <v>11</v>
      </c>
      <c r="U162" s="30">
        <v>42800</v>
      </c>
      <c r="V162" s="45">
        <v>5</v>
      </c>
    </row>
    <row r="163" spans="13:22" x14ac:dyDescent="0.3">
      <c r="M163" s="28" t="s">
        <v>93</v>
      </c>
      <c r="N163" s="40" t="s">
        <v>47</v>
      </c>
      <c r="O163" s="28" t="s">
        <v>59</v>
      </c>
      <c r="P163" s="41">
        <v>466293520</v>
      </c>
      <c r="Q163" s="42">
        <v>2524442142</v>
      </c>
      <c r="R163" s="28" t="s">
        <v>41</v>
      </c>
      <c r="S163" s="43">
        <v>32441</v>
      </c>
      <c r="T163" s="44">
        <f t="shared" ca="1" si="4"/>
        <v>22</v>
      </c>
      <c r="U163" s="30">
        <v>22344</v>
      </c>
      <c r="V163" s="45">
        <v>4</v>
      </c>
    </row>
    <row r="164" spans="13:22" x14ac:dyDescent="0.3">
      <c r="M164" s="28" t="s">
        <v>750</v>
      </c>
      <c r="N164" s="40" t="s">
        <v>46</v>
      </c>
      <c r="O164" s="28" t="s">
        <v>57</v>
      </c>
      <c r="P164" s="41">
        <v>536516131</v>
      </c>
      <c r="Q164" s="42">
        <v>2524442207</v>
      </c>
      <c r="R164" s="28" t="s">
        <v>31</v>
      </c>
      <c r="S164" s="43">
        <v>39160</v>
      </c>
      <c r="T164" s="44">
        <f t="shared" ca="1" si="4"/>
        <v>3</v>
      </c>
      <c r="U164" s="30">
        <v>42620</v>
      </c>
      <c r="V164" s="45">
        <v>3</v>
      </c>
    </row>
    <row r="165" spans="13:22" x14ac:dyDescent="0.3">
      <c r="M165" s="28" t="s">
        <v>698</v>
      </c>
      <c r="N165" s="40" t="s">
        <v>43</v>
      </c>
      <c r="O165" s="28" t="s">
        <v>57</v>
      </c>
      <c r="P165" s="41">
        <v>736688620</v>
      </c>
      <c r="Q165" s="42">
        <v>2524562999</v>
      </c>
      <c r="R165" s="28" t="s">
        <v>37</v>
      </c>
      <c r="S165" s="43">
        <v>38458</v>
      </c>
      <c r="T165" s="44">
        <f t="shared" ca="1" si="4"/>
        <v>5</v>
      </c>
      <c r="U165" s="30">
        <v>39515</v>
      </c>
      <c r="V165" s="45">
        <v>5</v>
      </c>
    </row>
    <row r="166" spans="13:22" x14ac:dyDescent="0.3">
      <c r="M166" s="28" t="s">
        <v>512</v>
      </c>
      <c r="N166" s="40" t="s">
        <v>27</v>
      </c>
      <c r="O166" s="28" t="s">
        <v>68</v>
      </c>
      <c r="P166" s="41">
        <v>291274360</v>
      </c>
      <c r="Q166" s="42">
        <v>2524563177</v>
      </c>
      <c r="R166" s="28" t="s">
        <v>31</v>
      </c>
      <c r="S166" s="43">
        <v>34771</v>
      </c>
      <c r="T166" s="44">
        <f t="shared" ca="1" si="4"/>
        <v>15</v>
      </c>
      <c r="U166" s="30">
        <v>67407</v>
      </c>
      <c r="V166" s="45">
        <v>5</v>
      </c>
    </row>
    <row r="167" spans="13:22" x14ac:dyDescent="0.3">
      <c r="M167" s="28" t="s">
        <v>83</v>
      </c>
      <c r="N167" s="40" t="s">
        <v>27</v>
      </c>
      <c r="O167" s="28" t="s">
        <v>52</v>
      </c>
      <c r="P167" s="41">
        <v>787156286</v>
      </c>
      <c r="Q167" s="42">
        <v>2524588703</v>
      </c>
      <c r="R167" s="28" t="s">
        <v>31</v>
      </c>
      <c r="S167" s="43">
        <v>32038</v>
      </c>
      <c r="T167" s="44">
        <f t="shared" ca="1" si="4"/>
        <v>23</v>
      </c>
      <c r="U167" s="30">
        <v>49810</v>
      </c>
      <c r="V167" s="45">
        <v>2</v>
      </c>
    </row>
    <row r="168" spans="13:22" x14ac:dyDescent="0.3">
      <c r="M168" s="28" t="s">
        <v>522</v>
      </c>
      <c r="N168" s="40" t="s">
        <v>46</v>
      </c>
      <c r="O168" s="28" t="s">
        <v>68</v>
      </c>
      <c r="P168" s="41">
        <v>125540405</v>
      </c>
      <c r="Q168" s="42">
        <v>2524589262</v>
      </c>
      <c r="R168" s="28" t="s">
        <v>31</v>
      </c>
      <c r="S168" s="43">
        <v>34935</v>
      </c>
      <c r="T168" s="44">
        <f t="shared" ca="1" si="4"/>
        <v>15</v>
      </c>
      <c r="U168" s="30">
        <v>58410</v>
      </c>
      <c r="V168" s="45">
        <v>5</v>
      </c>
    </row>
    <row r="169" spans="13:22" x14ac:dyDescent="0.3">
      <c r="M169" s="28" t="s">
        <v>358</v>
      </c>
      <c r="N169" s="40" t="s">
        <v>46</v>
      </c>
      <c r="O169" s="28" t="s">
        <v>65</v>
      </c>
      <c r="P169" s="41">
        <v>555718765</v>
      </c>
      <c r="Q169" s="42">
        <v>2524618773</v>
      </c>
      <c r="R169" s="28" t="s">
        <v>31</v>
      </c>
      <c r="S169" s="43">
        <v>33427</v>
      </c>
      <c r="T169" s="44">
        <f t="shared" ca="1" si="4"/>
        <v>19</v>
      </c>
      <c r="U169" s="30">
        <v>88850</v>
      </c>
      <c r="V169" s="45">
        <v>3</v>
      </c>
    </row>
    <row r="170" spans="13:22" x14ac:dyDescent="0.3">
      <c r="M170" s="28" t="s">
        <v>777</v>
      </c>
      <c r="N170" s="40" t="s">
        <v>43</v>
      </c>
      <c r="O170" s="28" t="s">
        <v>59</v>
      </c>
      <c r="P170" s="41">
        <v>527185620</v>
      </c>
      <c r="Q170" s="42">
        <v>2524627771</v>
      </c>
      <c r="R170" s="28" t="s">
        <v>31</v>
      </c>
      <c r="S170" s="43">
        <v>38960</v>
      </c>
      <c r="T170" s="44">
        <f t="shared" ca="1" si="4"/>
        <v>4</v>
      </c>
      <c r="U170" s="30">
        <v>35300</v>
      </c>
      <c r="V170" s="45">
        <v>5</v>
      </c>
    </row>
    <row r="171" spans="13:22" x14ac:dyDescent="0.3">
      <c r="M171" s="28" t="s">
        <v>127</v>
      </c>
      <c r="N171" s="40" t="s">
        <v>43</v>
      </c>
      <c r="O171" s="28" t="s">
        <v>52</v>
      </c>
      <c r="P171" s="41">
        <v>459522265</v>
      </c>
      <c r="Q171" s="42">
        <v>2524633649</v>
      </c>
      <c r="R171" s="28" t="s">
        <v>31</v>
      </c>
      <c r="S171" s="43">
        <v>32265</v>
      </c>
      <c r="T171" s="44">
        <f t="shared" ca="1" si="4"/>
        <v>22</v>
      </c>
      <c r="U171" s="30">
        <v>61400</v>
      </c>
      <c r="V171" s="45">
        <v>5</v>
      </c>
    </row>
    <row r="172" spans="13:22" x14ac:dyDescent="0.3">
      <c r="M172" s="28" t="s">
        <v>260</v>
      </c>
      <c r="N172" s="40" t="s">
        <v>34</v>
      </c>
      <c r="O172" s="28" t="s">
        <v>62</v>
      </c>
      <c r="P172" s="41">
        <v>466400098</v>
      </c>
      <c r="Q172" s="42">
        <v>2524652136</v>
      </c>
      <c r="R172" s="28" t="s">
        <v>29</v>
      </c>
      <c r="S172" s="43">
        <v>32744</v>
      </c>
      <c r="T172" s="44">
        <f t="shared" ca="1" si="4"/>
        <v>21</v>
      </c>
      <c r="U172" s="30">
        <v>29000</v>
      </c>
      <c r="V172" s="45">
        <v>5</v>
      </c>
    </row>
    <row r="173" spans="13:22" x14ac:dyDescent="0.3">
      <c r="M173" s="28" t="s">
        <v>654</v>
      </c>
      <c r="N173" s="40" t="s">
        <v>40</v>
      </c>
      <c r="O173" s="28" t="s">
        <v>53</v>
      </c>
      <c r="P173" s="41">
        <v>640301378</v>
      </c>
      <c r="Q173" s="42">
        <v>2524663056</v>
      </c>
      <c r="R173" s="28" t="s">
        <v>37</v>
      </c>
      <c r="S173" s="46">
        <v>39195</v>
      </c>
      <c r="T173" s="44">
        <f t="shared" ca="1" si="4"/>
        <v>3</v>
      </c>
      <c r="U173" s="30">
        <v>46230</v>
      </c>
      <c r="V173" s="45">
        <v>2</v>
      </c>
    </row>
    <row r="174" spans="13:22" x14ac:dyDescent="0.3">
      <c r="M174" s="28" t="s">
        <v>729</v>
      </c>
      <c r="N174" s="40" t="s">
        <v>46</v>
      </c>
      <c r="O174" s="28" t="s">
        <v>59</v>
      </c>
      <c r="P174" s="41">
        <v>114005397</v>
      </c>
      <c r="Q174" s="42">
        <v>2524694617</v>
      </c>
      <c r="R174" s="28" t="s">
        <v>29</v>
      </c>
      <c r="S174" s="43">
        <v>37879</v>
      </c>
      <c r="T174" s="44">
        <f t="shared" ca="1" si="4"/>
        <v>7</v>
      </c>
      <c r="U174" s="30">
        <v>63850</v>
      </c>
      <c r="V174" s="45">
        <v>2</v>
      </c>
    </row>
    <row r="175" spans="13:22" x14ac:dyDescent="0.3">
      <c r="M175" s="28" t="s">
        <v>536</v>
      </c>
      <c r="N175" s="40" t="s">
        <v>40</v>
      </c>
      <c r="O175" s="28" t="s">
        <v>57</v>
      </c>
      <c r="P175" s="41">
        <v>105708355</v>
      </c>
      <c r="Q175" s="42">
        <v>2524697218</v>
      </c>
      <c r="R175" s="28" t="s">
        <v>31</v>
      </c>
      <c r="S175" s="43">
        <v>34679</v>
      </c>
      <c r="T175" s="44">
        <f t="shared" ca="1" si="4"/>
        <v>15</v>
      </c>
      <c r="U175" s="30">
        <v>71010</v>
      </c>
      <c r="V175" s="45">
        <v>5</v>
      </c>
    </row>
    <row r="176" spans="13:22" x14ac:dyDescent="0.3">
      <c r="M176" s="28" t="s">
        <v>798</v>
      </c>
      <c r="N176" s="40" t="s">
        <v>47</v>
      </c>
      <c r="O176" s="28" t="s">
        <v>68</v>
      </c>
      <c r="P176" s="41">
        <v>491830893</v>
      </c>
      <c r="Q176" s="42">
        <v>2524713634</v>
      </c>
      <c r="R176" s="28" t="s">
        <v>31</v>
      </c>
      <c r="S176" s="43">
        <v>38768</v>
      </c>
      <c r="T176" s="44">
        <f t="shared" ca="1" si="4"/>
        <v>4</v>
      </c>
      <c r="U176" s="30">
        <v>23190</v>
      </c>
      <c r="V176" s="45">
        <v>5</v>
      </c>
    </row>
    <row r="177" spans="13:22" x14ac:dyDescent="0.3">
      <c r="M177" s="28" t="s">
        <v>217</v>
      </c>
      <c r="N177" s="40" t="s">
        <v>43</v>
      </c>
      <c r="O177" s="28" t="s">
        <v>52</v>
      </c>
      <c r="P177" s="41">
        <v>148899089</v>
      </c>
      <c r="Q177" s="42">
        <v>2524734960</v>
      </c>
      <c r="R177" s="28" t="s">
        <v>37</v>
      </c>
      <c r="S177" s="43">
        <v>32856</v>
      </c>
      <c r="T177" s="44">
        <f t="shared" ca="1" si="4"/>
        <v>20</v>
      </c>
      <c r="U177" s="30">
        <v>26890</v>
      </c>
      <c r="V177" s="45">
        <v>3</v>
      </c>
    </row>
    <row r="178" spans="13:22" x14ac:dyDescent="0.3">
      <c r="M178" s="28" t="s">
        <v>193</v>
      </c>
      <c r="N178" s="40" t="s">
        <v>46</v>
      </c>
      <c r="O178" s="28" t="s">
        <v>54</v>
      </c>
      <c r="P178" s="41">
        <v>405297884</v>
      </c>
      <c r="Q178" s="42">
        <v>2524747044</v>
      </c>
      <c r="R178" s="28" t="s">
        <v>31</v>
      </c>
      <c r="S178" s="43">
        <v>31761</v>
      </c>
      <c r="T178" s="44">
        <f t="shared" ca="1" si="4"/>
        <v>23</v>
      </c>
      <c r="U178" s="30">
        <v>69060</v>
      </c>
      <c r="V178" s="45">
        <v>1</v>
      </c>
    </row>
    <row r="179" spans="13:22" x14ac:dyDescent="0.3">
      <c r="M179" s="28" t="s">
        <v>365</v>
      </c>
      <c r="N179" s="40" t="s">
        <v>43</v>
      </c>
      <c r="O179" s="28" t="s">
        <v>54</v>
      </c>
      <c r="P179" s="41">
        <v>925049144</v>
      </c>
      <c r="Q179" s="42">
        <v>2524752921</v>
      </c>
      <c r="R179" s="28" t="s">
        <v>31</v>
      </c>
      <c r="S179" s="43">
        <v>34939</v>
      </c>
      <c r="T179" s="44">
        <f t="shared" ca="1" si="4"/>
        <v>15</v>
      </c>
      <c r="U179" s="30">
        <v>49860</v>
      </c>
      <c r="V179" s="45">
        <v>2</v>
      </c>
    </row>
    <row r="180" spans="13:22" x14ac:dyDescent="0.3">
      <c r="M180" s="28" t="s">
        <v>170</v>
      </c>
      <c r="N180" s="40" t="s">
        <v>27</v>
      </c>
      <c r="O180" s="28" t="s">
        <v>59</v>
      </c>
      <c r="P180" s="41">
        <v>865073824</v>
      </c>
      <c r="Q180" s="42">
        <v>2524785979</v>
      </c>
      <c r="R180" s="28" t="s">
        <v>31</v>
      </c>
      <c r="S180" s="43">
        <v>33231</v>
      </c>
      <c r="T180" s="44">
        <f t="shared" ca="1" si="4"/>
        <v>19</v>
      </c>
      <c r="U180" s="30">
        <v>34480</v>
      </c>
      <c r="V180" s="45">
        <v>3</v>
      </c>
    </row>
    <row r="181" spans="13:22" x14ac:dyDescent="0.3">
      <c r="M181" s="28" t="s">
        <v>740</v>
      </c>
      <c r="N181" s="40" t="s">
        <v>43</v>
      </c>
      <c r="O181" s="28" t="s">
        <v>59</v>
      </c>
      <c r="P181" s="41">
        <v>930314379</v>
      </c>
      <c r="Q181" s="42">
        <v>2524854867</v>
      </c>
      <c r="R181" s="28" t="s">
        <v>31</v>
      </c>
      <c r="S181" s="43">
        <v>38080</v>
      </c>
      <c r="T181" s="44">
        <f t="shared" ca="1" si="4"/>
        <v>6</v>
      </c>
      <c r="U181" s="30">
        <v>71490</v>
      </c>
      <c r="V181" s="45">
        <v>5</v>
      </c>
    </row>
    <row r="182" spans="13:22" x14ac:dyDescent="0.3">
      <c r="M182" s="28" t="s">
        <v>272</v>
      </c>
      <c r="N182" s="40" t="s">
        <v>46</v>
      </c>
      <c r="O182" s="28" t="s">
        <v>69</v>
      </c>
      <c r="P182" s="41">
        <v>892040187</v>
      </c>
      <c r="Q182" s="42">
        <v>2524877123</v>
      </c>
      <c r="R182" s="28" t="s">
        <v>31</v>
      </c>
      <c r="S182" s="43">
        <v>32976</v>
      </c>
      <c r="T182" s="44">
        <f t="shared" ca="1" si="4"/>
        <v>20</v>
      </c>
      <c r="U182" s="30">
        <v>87220</v>
      </c>
      <c r="V182" s="45">
        <v>1</v>
      </c>
    </row>
    <row r="183" spans="13:22" x14ac:dyDescent="0.3">
      <c r="M183" s="28" t="s">
        <v>600</v>
      </c>
      <c r="N183" s="40" t="s">
        <v>43</v>
      </c>
      <c r="O183" s="28" t="s">
        <v>69</v>
      </c>
      <c r="P183" s="41">
        <v>916944119</v>
      </c>
      <c r="Q183" s="42">
        <v>2524907564</v>
      </c>
      <c r="R183" s="28" t="s">
        <v>29</v>
      </c>
      <c r="S183" s="43">
        <v>35789</v>
      </c>
      <c r="T183" s="44">
        <f t="shared" ca="1" si="4"/>
        <v>12</v>
      </c>
      <c r="U183" s="30">
        <v>28270</v>
      </c>
      <c r="V183" s="45">
        <v>5</v>
      </c>
    </row>
    <row r="184" spans="13:22" x14ac:dyDescent="0.3">
      <c r="M184" s="28" t="s">
        <v>417</v>
      </c>
      <c r="N184" s="40" t="s">
        <v>46</v>
      </c>
      <c r="O184" s="28" t="s">
        <v>69</v>
      </c>
      <c r="P184" s="41">
        <v>240241467</v>
      </c>
      <c r="Q184" s="42">
        <v>2524914916</v>
      </c>
      <c r="R184" s="28" t="s">
        <v>41</v>
      </c>
      <c r="S184" s="43">
        <v>34266</v>
      </c>
      <c r="T184" s="44">
        <f t="shared" ca="1" si="4"/>
        <v>17</v>
      </c>
      <c r="U184" s="30">
        <v>28768</v>
      </c>
      <c r="V184" s="45">
        <v>3</v>
      </c>
    </row>
    <row r="185" spans="13:22" x14ac:dyDescent="0.3">
      <c r="M185" s="28" t="s">
        <v>274</v>
      </c>
      <c r="N185" s="40" t="s">
        <v>43</v>
      </c>
      <c r="O185" s="28" t="s">
        <v>59</v>
      </c>
      <c r="P185" s="41">
        <v>687006783</v>
      </c>
      <c r="Q185" s="42">
        <v>2524919418</v>
      </c>
      <c r="R185" s="28" t="s">
        <v>29</v>
      </c>
      <c r="S185" s="43">
        <v>34069</v>
      </c>
      <c r="T185" s="44">
        <f t="shared" ca="1" si="4"/>
        <v>17</v>
      </c>
      <c r="U185" s="30">
        <v>66010</v>
      </c>
      <c r="V185" s="45">
        <v>2</v>
      </c>
    </row>
    <row r="186" spans="13:22" x14ac:dyDescent="0.3">
      <c r="M186" s="28" t="s">
        <v>563</v>
      </c>
      <c r="N186" s="40" t="s">
        <v>27</v>
      </c>
      <c r="O186" s="28" t="s">
        <v>52</v>
      </c>
      <c r="P186" s="41">
        <v>822974734</v>
      </c>
      <c r="Q186" s="42">
        <v>2524924736</v>
      </c>
      <c r="R186" s="28" t="s">
        <v>41</v>
      </c>
      <c r="S186" s="43">
        <v>35177</v>
      </c>
      <c r="T186" s="44">
        <f t="shared" ca="1" si="4"/>
        <v>14</v>
      </c>
      <c r="U186" s="30">
        <v>33056</v>
      </c>
      <c r="V186" s="45">
        <v>5</v>
      </c>
    </row>
    <row r="187" spans="13:22" x14ac:dyDescent="0.3">
      <c r="M187" s="28" t="s">
        <v>199</v>
      </c>
      <c r="N187" s="40" t="s">
        <v>46</v>
      </c>
      <c r="O187" s="28" t="s">
        <v>52</v>
      </c>
      <c r="P187" s="41">
        <v>951516517</v>
      </c>
      <c r="Q187" s="42">
        <v>2524936058</v>
      </c>
      <c r="R187" s="28" t="s">
        <v>31</v>
      </c>
      <c r="S187" s="43">
        <v>32585</v>
      </c>
      <c r="T187" s="44">
        <f t="shared" ca="1" si="4"/>
        <v>21</v>
      </c>
      <c r="U187" s="30">
        <v>71670</v>
      </c>
      <c r="V187" s="45">
        <v>4</v>
      </c>
    </row>
    <row r="188" spans="13:22" x14ac:dyDescent="0.3">
      <c r="M188" s="28" t="s">
        <v>748</v>
      </c>
      <c r="N188" s="40" t="s">
        <v>43</v>
      </c>
      <c r="O188" s="28" t="s">
        <v>59</v>
      </c>
      <c r="P188" s="41">
        <v>829216164</v>
      </c>
      <c r="Q188" s="42">
        <v>2524982487</v>
      </c>
      <c r="R188" s="28" t="s">
        <v>29</v>
      </c>
      <c r="S188" s="43">
        <v>38235</v>
      </c>
      <c r="T188" s="44">
        <f t="shared" ca="1" si="4"/>
        <v>6</v>
      </c>
      <c r="U188" s="30">
        <v>84170</v>
      </c>
      <c r="V188" s="45">
        <v>2</v>
      </c>
    </row>
    <row r="189" spans="13:22" x14ac:dyDescent="0.3">
      <c r="M189" s="28" t="s">
        <v>585</v>
      </c>
      <c r="N189" s="40" t="s">
        <v>40</v>
      </c>
      <c r="O189" s="28" t="s">
        <v>71</v>
      </c>
      <c r="P189" s="41">
        <v>383616821</v>
      </c>
      <c r="Q189" s="42">
        <v>2524989537</v>
      </c>
      <c r="R189" s="28" t="s">
        <v>31</v>
      </c>
      <c r="S189" s="43">
        <v>39074</v>
      </c>
      <c r="T189" s="44">
        <f t="shared" ca="1" si="4"/>
        <v>3</v>
      </c>
      <c r="U189" s="30">
        <v>46680</v>
      </c>
      <c r="V189" s="45">
        <v>1</v>
      </c>
    </row>
    <row r="190" spans="13:22" x14ac:dyDescent="0.3">
      <c r="M190" s="28" t="s">
        <v>676</v>
      </c>
      <c r="N190" s="40" t="s">
        <v>34</v>
      </c>
      <c r="O190" s="28" t="s">
        <v>68</v>
      </c>
      <c r="P190" s="41">
        <v>313648228</v>
      </c>
      <c r="Q190" s="42">
        <v>2524998145</v>
      </c>
      <c r="R190" s="28" t="s">
        <v>31</v>
      </c>
      <c r="S190" s="43">
        <v>36315</v>
      </c>
      <c r="T190" s="44">
        <f t="shared" ca="1" si="4"/>
        <v>11</v>
      </c>
      <c r="U190" s="30">
        <v>82490</v>
      </c>
      <c r="V190" s="45">
        <v>5</v>
      </c>
    </row>
    <row r="191" spans="13:22" x14ac:dyDescent="0.3">
      <c r="M191" s="28" t="s">
        <v>431</v>
      </c>
      <c r="N191" s="40" t="s">
        <v>43</v>
      </c>
      <c r="O191" s="28" t="s">
        <v>59</v>
      </c>
      <c r="P191" s="41">
        <v>506577536</v>
      </c>
      <c r="Q191" s="42">
        <v>2524999647</v>
      </c>
      <c r="R191" s="28" t="s">
        <v>41</v>
      </c>
      <c r="S191" s="43">
        <v>34995</v>
      </c>
      <c r="T191" s="44">
        <f t="shared" ca="1" si="4"/>
        <v>15</v>
      </c>
      <c r="U191" s="30">
        <v>9424</v>
      </c>
      <c r="V191" s="45">
        <v>4</v>
      </c>
    </row>
    <row r="192" spans="13:22" x14ac:dyDescent="0.3">
      <c r="M192" s="28" t="s">
        <v>772</v>
      </c>
      <c r="N192" s="40" t="s">
        <v>27</v>
      </c>
      <c r="O192" s="28" t="s">
        <v>68</v>
      </c>
      <c r="P192" s="41">
        <v>765836666</v>
      </c>
      <c r="Q192" s="42">
        <v>2525013435</v>
      </c>
      <c r="R192" s="28" t="s">
        <v>31</v>
      </c>
      <c r="S192" s="43">
        <v>37843</v>
      </c>
      <c r="T192" s="44">
        <f t="shared" ca="1" si="4"/>
        <v>7</v>
      </c>
      <c r="U192" s="30">
        <v>43600</v>
      </c>
      <c r="V192" s="45">
        <v>5</v>
      </c>
    </row>
    <row r="193" spans="13:22" x14ac:dyDescent="0.3">
      <c r="M193" s="28" t="s">
        <v>784</v>
      </c>
      <c r="N193" s="40" t="s">
        <v>43</v>
      </c>
      <c r="O193" s="28" t="s">
        <v>59</v>
      </c>
      <c r="P193" s="41">
        <v>995858336</v>
      </c>
      <c r="Q193" s="42">
        <v>2525035104</v>
      </c>
      <c r="R193" s="28" t="s">
        <v>29</v>
      </c>
      <c r="S193" s="43">
        <v>39160</v>
      </c>
      <c r="T193" s="44">
        <f t="shared" ca="1" si="4"/>
        <v>3</v>
      </c>
      <c r="U193" s="30">
        <v>37840</v>
      </c>
      <c r="V193" s="45">
        <v>1</v>
      </c>
    </row>
    <row r="194" spans="13:22" x14ac:dyDescent="0.3">
      <c r="M194" s="28" t="s">
        <v>784</v>
      </c>
      <c r="N194" s="40" t="s">
        <v>43</v>
      </c>
      <c r="O194" s="28" t="s">
        <v>59</v>
      </c>
      <c r="P194" s="41">
        <v>995858336</v>
      </c>
      <c r="Q194" s="42">
        <v>2525035104</v>
      </c>
      <c r="R194" s="28" t="s">
        <v>29</v>
      </c>
      <c r="S194" s="43">
        <v>39160</v>
      </c>
      <c r="T194" s="44">
        <f t="shared" ref="T194:T257" ca="1" si="5">DATEDIF(S194,TODAY(),"Y")</f>
        <v>3</v>
      </c>
      <c r="U194" s="30">
        <v>37840</v>
      </c>
      <c r="V194" s="45">
        <v>1</v>
      </c>
    </row>
    <row r="195" spans="13:22" x14ac:dyDescent="0.3">
      <c r="M195" s="28" t="s">
        <v>246</v>
      </c>
      <c r="N195" s="40" t="s">
        <v>46</v>
      </c>
      <c r="O195" s="28" t="s">
        <v>65</v>
      </c>
      <c r="P195" s="41">
        <v>868128171</v>
      </c>
      <c r="Q195" s="42">
        <v>2525048978</v>
      </c>
      <c r="R195" s="28" t="s">
        <v>31</v>
      </c>
      <c r="S195" s="43">
        <v>32568</v>
      </c>
      <c r="T195" s="44">
        <f t="shared" ca="1" si="5"/>
        <v>21</v>
      </c>
      <c r="U195" s="30">
        <v>75370</v>
      </c>
      <c r="V195" s="45">
        <v>2</v>
      </c>
    </row>
    <row r="196" spans="13:22" x14ac:dyDescent="0.3">
      <c r="M196" s="28" t="s">
        <v>742</v>
      </c>
      <c r="N196" s="40" t="s">
        <v>34</v>
      </c>
      <c r="O196" s="28" t="s">
        <v>59</v>
      </c>
      <c r="P196" s="41">
        <v>292993080</v>
      </c>
      <c r="Q196" s="42">
        <v>2525085320</v>
      </c>
      <c r="R196" s="28" t="s">
        <v>31</v>
      </c>
      <c r="S196" s="43">
        <v>38145</v>
      </c>
      <c r="T196" s="44">
        <f t="shared" ca="1" si="5"/>
        <v>6</v>
      </c>
      <c r="U196" s="30">
        <v>59420</v>
      </c>
      <c r="V196" s="45">
        <v>4</v>
      </c>
    </row>
    <row r="197" spans="13:22" x14ac:dyDescent="0.3">
      <c r="M197" s="28" t="s">
        <v>564</v>
      </c>
      <c r="N197" s="40" t="s">
        <v>46</v>
      </c>
      <c r="O197" s="28" t="s">
        <v>52</v>
      </c>
      <c r="P197" s="41">
        <v>334574480</v>
      </c>
      <c r="Q197" s="42">
        <v>2525165289</v>
      </c>
      <c r="R197" s="28" t="s">
        <v>31</v>
      </c>
      <c r="S197" s="43">
        <v>35196</v>
      </c>
      <c r="T197" s="44">
        <f t="shared" ca="1" si="5"/>
        <v>14</v>
      </c>
      <c r="U197" s="30">
        <v>32100</v>
      </c>
      <c r="V197" s="45">
        <v>1</v>
      </c>
    </row>
    <row r="198" spans="13:22" x14ac:dyDescent="0.3">
      <c r="M198" s="28" t="s">
        <v>130</v>
      </c>
      <c r="N198" s="40" t="s">
        <v>43</v>
      </c>
      <c r="O198" s="28" t="s">
        <v>59</v>
      </c>
      <c r="P198" s="41">
        <v>220781349</v>
      </c>
      <c r="Q198" s="42">
        <v>2525185281</v>
      </c>
      <c r="R198" s="28" t="s">
        <v>29</v>
      </c>
      <c r="S198" s="43">
        <v>32839</v>
      </c>
      <c r="T198" s="44">
        <f t="shared" ca="1" si="5"/>
        <v>21</v>
      </c>
      <c r="U198" s="30">
        <v>45770</v>
      </c>
      <c r="V198" s="45">
        <v>5</v>
      </c>
    </row>
    <row r="199" spans="13:22" x14ac:dyDescent="0.3">
      <c r="M199" s="28" t="s">
        <v>765</v>
      </c>
      <c r="N199" s="40" t="s">
        <v>46</v>
      </c>
      <c r="O199" s="28" t="s">
        <v>69</v>
      </c>
      <c r="P199" s="41">
        <v>151532569</v>
      </c>
      <c r="Q199" s="42">
        <v>2525202015</v>
      </c>
      <c r="R199" s="28" t="s">
        <v>29</v>
      </c>
      <c r="S199" s="46">
        <v>39253</v>
      </c>
      <c r="T199" s="44">
        <f t="shared" ca="1" si="5"/>
        <v>3</v>
      </c>
      <c r="U199" s="30">
        <v>55510</v>
      </c>
      <c r="V199" s="45">
        <v>3</v>
      </c>
    </row>
    <row r="200" spans="13:22" x14ac:dyDescent="0.3">
      <c r="M200" s="28" t="s">
        <v>643</v>
      </c>
      <c r="N200" s="40" t="s">
        <v>46</v>
      </c>
      <c r="O200" s="28" t="s">
        <v>65</v>
      </c>
      <c r="P200" s="41">
        <v>145240921</v>
      </c>
      <c r="Q200" s="42">
        <v>2525227751</v>
      </c>
      <c r="R200" s="28" t="s">
        <v>31</v>
      </c>
      <c r="S200" s="43">
        <v>38094</v>
      </c>
      <c r="T200" s="44">
        <f t="shared" ca="1" si="5"/>
        <v>6</v>
      </c>
      <c r="U200" s="30">
        <v>50990</v>
      </c>
      <c r="V200" s="45">
        <v>4</v>
      </c>
    </row>
    <row r="201" spans="13:22" x14ac:dyDescent="0.3">
      <c r="M201" s="28" t="s">
        <v>341</v>
      </c>
      <c r="N201" s="40" t="s">
        <v>27</v>
      </c>
      <c r="O201" s="28" t="s">
        <v>59</v>
      </c>
      <c r="P201" s="41">
        <v>416394493</v>
      </c>
      <c r="Q201" s="42">
        <v>2525228252</v>
      </c>
      <c r="R201" s="28" t="s">
        <v>31</v>
      </c>
      <c r="S201" s="43">
        <v>34628</v>
      </c>
      <c r="T201" s="44">
        <f t="shared" ca="1" si="5"/>
        <v>16</v>
      </c>
      <c r="U201" s="30">
        <v>55450</v>
      </c>
      <c r="V201" s="45">
        <v>5</v>
      </c>
    </row>
    <row r="202" spans="13:22" x14ac:dyDescent="0.3">
      <c r="M202" s="28" t="s">
        <v>549</v>
      </c>
      <c r="N202" s="40" t="s">
        <v>27</v>
      </c>
      <c r="O202" s="28" t="s">
        <v>65</v>
      </c>
      <c r="P202" s="41">
        <v>972791650</v>
      </c>
      <c r="Q202" s="42">
        <v>2525236892</v>
      </c>
      <c r="R202" s="28" t="s">
        <v>37</v>
      </c>
      <c r="S202" s="43">
        <v>36160</v>
      </c>
      <c r="T202" s="44">
        <f t="shared" ca="1" si="5"/>
        <v>11</v>
      </c>
      <c r="U202" s="30">
        <v>33810</v>
      </c>
      <c r="V202" s="45">
        <v>5</v>
      </c>
    </row>
    <row r="203" spans="13:22" x14ac:dyDescent="0.3">
      <c r="M203" s="28" t="s">
        <v>699</v>
      </c>
      <c r="N203" s="40" t="s">
        <v>47</v>
      </c>
      <c r="O203" s="28" t="s">
        <v>69</v>
      </c>
      <c r="P203" s="41">
        <v>230192897</v>
      </c>
      <c r="Q203" s="42">
        <v>2525261239</v>
      </c>
      <c r="R203" s="28" t="s">
        <v>31</v>
      </c>
      <c r="S203" s="43">
        <v>38131</v>
      </c>
      <c r="T203" s="44">
        <f t="shared" ca="1" si="5"/>
        <v>6</v>
      </c>
      <c r="U203" s="30">
        <v>68860</v>
      </c>
      <c r="V203" s="45">
        <v>2</v>
      </c>
    </row>
    <row r="204" spans="13:22" x14ac:dyDescent="0.3">
      <c r="M204" s="28" t="s">
        <v>658</v>
      </c>
      <c r="N204" s="40" t="s">
        <v>43</v>
      </c>
      <c r="O204" s="28" t="s">
        <v>62</v>
      </c>
      <c r="P204" s="41">
        <v>393290045</v>
      </c>
      <c r="Q204" s="42">
        <v>2525268508</v>
      </c>
      <c r="R204" s="28" t="s">
        <v>37</v>
      </c>
      <c r="S204" s="43">
        <v>35856</v>
      </c>
      <c r="T204" s="44">
        <f t="shared" ca="1" si="5"/>
        <v>12</v>
      </c>
      <c r="U204" s="30">
        <v>47295</v>
      </c>
      <c r="V204" s="45">
        <v>4</v>
      </c>
    </row>
    <row r="205" spans="13:22" x14ac:dyDescent="0.3">
      <c r="M205" s="28" t="s">
        <v>276</v>
      </c>
      <c r="N205" s="40" t="s">
        <v>43</v>
      </c>
      <c r="O205" s="28" t="s">
        <v>52</v>
      </c>
      <c r="P205" s="41">
        <v>923665952</v>
      </c>
      <c r="Q205" s="42">
        <v>2525295649</v>
      </c>
      <c r="R205" s="28" t="s">
        <v>31</v>
      </c>
      <c r="S205" s="43">
        <v>33776</v>
      </c>
      <c r="T205" s="44">
        <f t="shared" ca="1" si="5"/>
        <v>18</v>
      </c>
      <c r="U205" s="30">
        <v>77350</v>
      </c>
      <c r="V205" s="45">
        <v>5</v>
      </c>
    </row>
    <row r="206" spans="13:22" x14ac:dyDescent="0.3">
      <c r="M206" s="28" t="s">
        <v>645</v>
      </c>
      <c r="N206" s="40" t="s">
        <v>46</v>
      </c>
      <c r="O206" s="28" t="s">
        <v>57</v>
      </c>
      <c r="P206" s="41">
        <v>541365827</v>
      </c>
      <c r="Q206" s="42">
        <v>2525317859</v>
      </c>
      <c r="R206" s="28" t="s">
        <v>31</v>
      </c>
      <c r="S206" s="43">
        <v>36825</v>
      </c>
      <c r="T206" s="44">
        <f t="shared" ca="1" si="5"/>
        <v>10</v>
      </c>
      <c r="U206" s="30">
        <v>65560</v>
      </c>
      <c r="V206" s="45">
        <v>1</v>
      </c>
    </row>
    <row r="207" spans="13:22" x14ac:dyDescent="0.3">
      <c r="M207" s="28" t="s">
        <v>567</v>
      </c>
      <c r="N207" s="40" t="s">
        <v>27</v>
      </c>
      <c r="O207" s="28" t="s">
        <v>50</v>
      </c>
      <c r="P207" s="41">
        <v>796079833</v>
      </c>
      <c r="Q207" s="42">
        <v>2525327906</v>
      </c>
      <c r="R207" s="28" t="s">
        <v>37</v>
      </c>
      <c r="S207" s="43">
        <v>34254</v>
      </c>
      <c r="T207" s="44">
        <f t="shared" ca="1" si="5"/>
        <v>17</v>
      </c>
      <c r="U207" s="30">
        <v>11025</v>
      </c>
      <c r="V207" s="45">
        <v>1</v>
      </c>
    </row>
    <row r="208" spans="13:22" x14ac:dyDescent="0.3">
      <c r="M208" s="28" t="s">
        <v>575</v>
      </c>
      <c r="N208" s="40" t="s">
        <v>43</v>
      </c>
      <c r="O208" s="28" t="s">
        <v>59</v>
      </c>
      <c r="P208" s="41">
        <v>468053610</v>
      </c>
      <c r="Q208" s="42">
        <v>2525344270</v>
      </c>
      <c r="R208" s="28" t="s">
        <v>31</v>
      </c>
      <c r="S208" s="43">
        <v>36199</v>
      </c>
      <c r="T208" s="44">
        <f t="shared" ca="1" si="5"/>
        <v>11</v>
      </c>
      <c r="U208" s="30">
        <v>69080</v>
      </c>
      <c r="V208" s="45">
        <v>3</v>
      </c>
    </row>
    <row r="209" spans="13:22" x14ac:dyDescent="0.3">
      <c r="M209" s="28" t="s">
        <v>434</v>
      </c>
      <c r="N209" s="40" t="s">
        <v>46</v>
      </c>
      <c r="O209" s="28" t="s">
        <v>62</v>
      </c>
      <c r="P209" s="41">
        <v>479081328</v>
      </c>
      <c r="Q209" s="42">
        <v>2525368383</v>
      </c>
      <c r="R209" s="28" t="s">
        <v>29</v>
      </c>
      <c r="S209" s="43">
        <v>34372</v>
      </c>
      <c r="T209" s="44">
        <f t="shared" ca="1" si="5"/>
        <v>16</v>
      </c>
      <c r="U209" s="30">
        <v>63850</v>
      </c>
      <c r="V209" s="45">
        <v>2</v>
      </c>
    </row>
    <row r="210" spans="13:22" x14ac:dyDescent="0.3">
      <c r="M210" s="28" t="s">
        <v>687</v>
      </c>
      <c r="N210" s="40" t="s">
        <v>47</v>
      </c>
      <c r="O210" s="28" t="s">
        <v>69</v>
      </c>
      <c r="P210" s="41">
        <v>723066626</v>
      </c>
      <c r="Q210" s="42">
        <v>2525399385</v>
      </c>
      <c r="R210" s="28" t="s">
        <v>29</v>
      </c>
      <c r="S210" s="43">
        <v>37128</v>
      </c>
      <c r="T210" s="44">
        <f t="shared" ca="1" si="5"/>
        <v>9</v>
      </c>
      <c r="U210" s="30">
        <v>32880</v>
      </c>
      <c r="V210" s="45">
        <v>3</v>
      </c>
    </row>
    <row r="211" spans="13:22" x14ac:dyDescent="0.3">
      <c r="M211" s="28" t="s">
        <v>568</v>
      </c>
      <c r="N211" s="40" t="s">
        <v>40</v>
      </c>
      <c r="O211" s="28" t="s">
        <v>69</v>
      </c>
      <c r="P211" s="41">
        <v>759471070</v>
      </c>
      <c r="Q211" s="42">
        <v>2525402828</v>
      </c>
      <c r="R211" s="28" t="s">
        <v>31</v>
      </c>
      <c r="S211" s="43">
        <v>35699</v>
      </c>
      <c r="T211" s="44">
        <f t="shared" ca="1" si="5"/>
        <v>13</v>
      </c>
      <c r="U211" s="30">
        <v>78710</v>
      </c>
      <c r="V211" s="45">
        <v>2</v>
      </c>
    </row>
    <row r="212" spans="13:22" x14ac:dyDescent="0.3">
      <c r="M212" s="28" t="s">
        <v>92</v>
      </c>
      <c r="N212" s="40" t="s">
        <v>27</v>
      </c>
      <c r="O212" s="28" t="s">
        <v>68</v>
      </c>
      <c r="P212" s="41">
        <v>352371400</v>
      </c>
      <c r="Q212" s="42">
        <v>2525441252</v>
      </c>
      <c r="R212" s="28" t="s">
        <v>41</v>
      </c>
      <c r="S212" s="43">
        <v>31946</v>
      </c>
      <c r="T212" s="44">
        <f t="shared" ca="1" si="5"/>
        <v>23</v>
      </c>
      <c r="U212" s="30">
        <v>30468</v>
      </c>
      <c r="V212" s="45">
        <v>2</v>
      </c>
    </row>
    <row r="213" spans="13:22" x14ac:dyDescent="0.3">
      <c r="M213" s="28" t="s">
        <v>280</v>
      </c>
      <c r="N213" s="40" t="s">
        <v>46</v>
      </c>
      <c r="O213" s="28" t="s">
        <v>69</v>
      </c>
      <c r="P213" s="41">
        <v>324069262</v>
      </c>
      <c r="Q213" s="42">
        <v>2525459665</v>
      </c>
      <c r="R213" s="28" t="s">
        <v>29</v>
      </c>
      <c r="S213" s="43">
        <v>33224</v>
      </c>
      <c r="T213" s="44">
        <f t="shared" ca="1" si="5"/>
        <v>19</v>
      </c>
      <c r="U213" s="30">
        <v>45105</v>
      </c>
      <c r="V213" s="45">
        <v>1</v>
      </c>
    </row>
    <row r="214" spans="13:22" x14ac:dyDescent="0.3">
      <c r="M214" s="28" t="s">
        <v>510</v>
      </c>
      <c r="N214" s="40" t="s">
        <v>34</v>
      </c>
      <c r="O214" s="28" t="s">
        <v>62</v>
      </c>
      <c r="P214" s="41">
        <v>355985853</v>
      </c>
      <c r="Q214" s="42">
        <v>2525478716</v>
      </c>
      <c r="R214" s="28" t="s">
        <v>31</v>
      </c>
      <c r="S214" s="43">
        <v>34987</v>
      </c>
      <c r="T214" s="44">
        <f t="shared" ca="1" si="5"/>
        <v>15</v>
      </c>
      <c r="U214" s="30">
        <v>46030</v>
      </c>
      <c r="V214" s="45">
        <v>2</v>
      </c>
    </row>
    <row r="215" spans="13:22" x14ac:dyDescent="0.3">
      <c r="M215" s="28" t="s">
        <v>118</v>
      </c>
      <c r="N215" s="40" t="s">
        <v>43</v>
      </c>
      <c r="O215" s="28" t="s">
        <v>66</v>
      </c>
      <c r="P215" s="41">
        <v>134557291</v>
      </c>
      <c r="Q215" s="42">
        <v>2525536623</v>
      </c>
      <c r="R215" s="28" t="s">
        <v>31</v>
      </c>
      <c r="S215" s="43">
        <v>31803</v>
      </c>
      <c r="T215" s="44">
        <f t="shared" ca="1" si="5"/>
        <v>23</v>
      </c>
      <c r="U215" s="30">
        <v>32600</v>
      </c>
      <c r="V215" s="45">
        <v>5</v>
      </c>
    </row>
    <row r="216" spans="13:22" x14ac:dyDescent="0.3">
      <c r="M216" s="28" t="s">
        <v>496</v>
      </c>
      <c r="N216" s="40" t="s">
        <v>47</v>
      </c>
      <c r="O216" s="28" t="s">
        <v>63</v>
      </c>
      <c r="P216" s="41">
        <v>665006199</v>
      </c>
      <c r="Q216" s="42">
        <v>2525555817</v>
      </c>
      <c r="R216" s="28" t="s">
        <v>31</v>
      </c>
      <c r="S216" s="43">
        <v>35257</v>
      </c>
      <c r="T216" s="44">
        <f t="shared" ca="1" si="5"/>
        <v>14</v>
      </c>
      <c r="U216" s="30">
        <v>45450</v>
      </c>
      <c r="V216" s="45">
        <v>5</v>
      </c>
    </row>
    <row r="217" spans="13:22" x14ac:dyDescent="0.3">
      <c r="M217" s="28" t="s">
        <v>743</v>
      </c>
      <c r="N217" s="40" t="s">
        <v>46</v>
      </c>
      <c r="O217" s="28" t="s">
        <v>69</v>
      </c>
      <c r="P217" s="41">
        <v>794814501</v>
      </c>
      <c r="Q217" s="42">
        <v>2525604891</v>
      </c>
      <c r="R217" s="28" t="s">
        <v>29</v>
      </c>
      <c r="S217" s="43">
        <v>38925</v>
      </c>
      <c r="T217" s="44">
        <f t="shared" ca="1" si="5"/>
        <v>4</v>
      </c>
      <c r="U217" s="30">
        <v>80729</v>
      </c>
      <c r="V217" s="45">
        <v>3</v>
      </c>
    </row>
    <row r="218" spans="13:22" x14ac:dyDescent="0.3">
      <c r="M218" s="28" t="s">
        <v>299</v>
      </c>
      <c r="N218" s="40" t="s">
        <v>43</v>
      </c>
      <c r="O218" s="28" t="s">
        <v>58</v>
      </c>
      <c r="P218" s="41">
        <v>351268538</v>
      </c>
      <c r="Q218" s="42">
        <v>2525610944</v>
      </c>
      <c r="R218" s="28" t="s">
        <v>41</v>
      </c>
      <c r="S218" s="43">
        <v>35209</v>
      </c>
      <c r="T218" s="44">
        <f t="shared" ca="1" si="5"/>
        <v>14</v>
      </c>
      <c r="U218" s="30">
        <v>61860</v>
      </c>
      <c r="V218" s="45">
        <v>5</v>
      </c>
    </row>
    <row r="219" spans="13:22" x14ac:dyDescent="0.3">
      <c r="M219" s="28" t="s">
        <v>149</v>
      </c>
      <c r="N219" s="40" t="s">
        <v>43</v>
      </c>
      <c r="O219" s="28" t="s">
        <v>69</v>
      </c>
      <c r="P219" s="41">
        <v>111616346</v>
      </c>
      <c r="Q219" s="42">
        <v>2525717431</v>
      </c>
      <c r="R219" s="28" t="s">
        <v>29</v>
      </c>
      <c r="S219" s="43">
        <v>32196</v>
      </c>
      <c r="T219" s="44">
        <f t="shared" ca="1" si="5"/>
        <v>22</v>
      </c>
      <c r="U219" s="30">
        <v>61134</v>
      </c>
      <c r="V219" s="45">
        <v>4</v>
      </c>
    </row>
    <row r="220" spans="13:22" x14ac:dyDescent="0.3">
      <c r="M220" s="28" t="s">
        <v>598</v>
      </c>
      <c r="N220" s="40" t="s">
        <v>43</v>
      </c>
      <c r="O220" s="28" t="s">
        <v>55</v>
      </c>
      <c r="P220" s="41">
        <v>907491320</v>
      </c>
      <c r="Q220" s="42">
        <v>2525724528</v>
      </c>
      <c r="R220" s="28" t="s">
        <v>37</v>
      </c>
      <c r="S220" s="43">
        <v>35047</v>
      </c>
      <c r="T220" s="44">
        <f t="shared" ca="1" si="5"/>
        <v>14</v>
      </c>
      <c r="U220" s="30">
        <v>42905</v>
      </c>
      <c r="V220" s="45">
        <v>1</v>
      </c>
    </row>
    <row r="221" spans="13:22" x14ac:dyDescent="0.3">
      <c r="M221" s="28" t="s">
        <v>175</v>
      </c>
      <c r="N221" s="40" t="s">
        <v>40</v>
      </c>
      <c r="O221" s="28" t="s">
        <v>59</v>
      </c>
      <c r="P221" s="41">
        <v>944793994</v>
      </c>
      <c r="Q221" s="42">
        <v>2525725646</v>
      </c>
      <c r="R221" s="28" t="s">
        <v>31</v>
      </c>
      <c r="S221" s="43">
        <v>33475</v>
      </c>
      <c r="T221" s="44">
        <f t="shared" ca="1" si="5"/>
        <v>19</v>
      </c>
      <c r="U221" s="30">
        <v>24300</v>
      </c>
      <c r="V221" s="45">
        <v>3</v>
      </c>
    </row>
    <row r="222" spans="13:22" x14ac:dyDescent="0.3">
      <c r="M222" s="28" t="s">
        <v>651</v>
      </c>
      <c r="N222" s="40" t="s">
        <v>46</v>
      </c>
      <c r="O222" s="28" t="s">
        <v>52</v>
      </c>
      <c r="P222" s="41">
        <v>252276921</v>
      </c>
      <c r="Q222" s="42">
        <v>2525777345</v>
      </c>
      <c r="R222" s="28" t="s">
        <v>31</v>
      </c>
      <c r="S222" s="43">
        <v>36475</v>
      </c>
      <c r="T222" s="44">
        <f t="shared" ca="1" si="5"/>
        <v>11</v>
      </c>
      <c r="U222" s="30">
        <v>87280</v>
      </c>
      <c r="V222" s="45">
        <v>4</v>
      </c>
    </row>
    <row r="223" spans="13:22" x14ac:dyDescent="0.3">
      <c r="M223" s="28" t="s">
        <v>244</v>
      </c>
      <c r="N223" s="40" t="s">
        <v>46</v>
      </c>
      <c r="O223" s="28" t="s">
        <v>65</v>
      </c>
      <c r="P223" s="41">
        <v>210173249</v>
      </c>
      <c r="Q223" s="42">
        <v>2525780571</v>
      </c>
      <c r="R223" s="28" t="s">
        <v>29</v>
      </c>
      <c r="S223" s="43">
        <v>32501</v>
      </c>
      <c r="T223" s="44">
        <f t="shared" ca="1" si="5"/>
        <v>21</v>
      </c>
      <c r="U223" s="30">
        <v>32650</v>
      </c>
      <c r="V223" s="45">
        <v>1</v>
      </c>
    </row>
    <row r="224" spans="13:22" x14ac:dyDescent="0.3">
      <c r="M224" s="28" t="s">
        <v>234</v>
      </c>
      <c r="N224" s="40" t="s">
        <v>43</v>
      </c>
      <c r="O224" s="28" t="s">
        <v>55</v>
      </c>
      <c r="P224" s="41">
        <v>690374765</v>
      </c>
      <c r="Q224" s="42">
        <v>2525786813</v>
      </c>
      <c r="R224" s="28" t="s">
        <v>31</v>
      </c>
      <c r="S224" s="43">
        <v>32303</v>
      </c>
      <c r="T224" s="44">
        <f t="shared" ca="1" si="5"/>
        <v>22</v>
      </c>
      <c r="U224" s="30">
        <v>82500</v>
      </c>
      <c r="V224" s="45">
        <v>5</v>
      </c>
    </row>
    <row r="225" spans="13:22" x14ac:dyDescent="0.3">
      <c r="M225" s="28" t="s">
        <v>423</v>
      </c>
      <c r="N225" s="40" t="s">
        <v>46</v>
      </c>
      <c r="O225" s="28" t="s">
        <v>52</v>
      </c>
      <c r="P225" s="41">
        <v>571120098</v>
      </c>
      <c r="Q225" s="42">
        <v>2525789252</v>
      </c>
      <c r="R225" s="28" t="s">
        <v>31</v>
      </c>
      <c r="S225" s="43">
        <v>34519</v>
      </c>
      <c r="T225" s="44">
        <f t="shared" ca="1" si="5"/>
        <v>16</v>
      </c>
      <c r="U225" s="30">
        <v>61030</v>
      </c>
      <c r="V225" s="45">
        <v>3</v>
      </c>
    </row>
    <row r="226" spans="13:22" x14ac:dyDescent="0.3">
      <c r="M226" s="28" t="s">
        <v>672</v>
      </c>
      <c r="N226" s="40" t="s">
        <v>46</v>
      </c>
      <c r="O226" s="28" t="s">
        <v>59</v>
      </c>
      <c r="P226" s="41">
        <v>249929042</v>
      </c>
      <c r="Q226" s="42">
        <v>2525790872</v>
      </c>
      <c r="R226" s="28" t="s">
        <v>31</v>
      </c>
      <c r="S226" s="43">
        <v>37354</v>
      </c>
      <c r="T226" s="44">
        <f t="shared" ca="1" si="5"/>
        <v>8</v>
      </c>
      <c r="U226" s="30">
        <v>61060</v>
      </c>
      <c r="V226" s="45">
        <v>5</v>
      </c>
    </row>
    <row r="227" spans="13:22" x14ac:dyDescent="0.3">
      <c r="M227" s="28" t="s">
        <v>693</v>
      </c>
      <c r="N227" s="40" t="s">
        <v>40</v>
      </c>
      <c r="O227" s="28" t="s">
        <v>65</v>
      </c>
      <c r="P227" s="41">
        <v>551132018</v>
      </c>
      <c r="Q227" s="42">
        <v>2525796953</v>
      </c>
      <c r="R227" s="28" t="s">
        <v>31</v>
      </c>
      <c r="S227" s="43">
        <v>39060</v>
      </c>
      <c r="T227" s="44">
        <f t="shared" ca="1" si="5"/>
        <v>3</v>
      </c>
      <c r="U227" s="30">
        <v>66840</v>
      </c>
      <c r="V227" s="45">
        <v>4</v>
      </c>
    </row>
    <row r="228" spans="13:22" x14ac:dyDescent="0.3">
      <c r="M228" s="28" t="s">
        <v>555</v>
      </c>
      <c r="N228" s="40" t="s">
        <v>46</v>
      </c>
      <c r="O228" s="28" t="s">
        <v>69</v>
      </c>
      <c r="P228" s="41">
        <v>800685434</v>
      </c>
      <c r="Q228" s="42">
        <v>2525821616</v>
      </c>
      <c r="R228" s="28" t="s">
        <v>31</v>
      </c>
      <c r="S228" s="43">
        <v>35646</v>
      </c>
      <c r="T228" s="44">
        <f t="shared" ca="1" si="5"/>
        <v>13</v>
      </c>
      <c r="U228" s="30">
        <v>49930</v>
      </c>
      <c r="V228" s="45">
        <v>1</v>
      </c>
    </row>
    <row r="229" spans="13:22" x14ac:dyDescent="0.3">
      <c r="M229" s="28" t="s">
        <v>214</v>
      </c>
      <c r="N229" s="40" t="s">
        <v>27</v>
      </c>
      <c r="O229" s="28" t="s">
        <v>52</v>
      </c>
      <c r="P229" s="41">
        <v>648911225</v>
      </c>
      <c r="Q229" s="42">
        <v>2525829090</v>
      </c>
      <c r="R229" s="28" t="s">
        <v>29</v>
      </c>
      <c r="S229" s="43">
        <v>32671</v>
      </c>
      <c r="T229" s="44">
        <f t="shared" ca="1" si="5"/>
        <v>21</v>
      </c>
      <c r="U229" s="30">
        <v>83020</v>
      </c>
      <c r="V229" s="45">
        <v>4</v>
      </c>
    </row>
    <row r="230" spans="13:22" x14ac:dyDescent="0.3">
      <c r="M230" s="28" t="s">
        <v>792</v>
      </c>
      <c r="N230" s="40" t="s">
        <v>27</v>
      </c>
      <c r="O230" s="28" t="s">
        <v>44</v>
      </c>
      <c r="P230" s="41">
        <v>297852686</v>
      </c>
      <c r="Q230" s="42">
        <v>2525832994</v>
      </c>
      <c r="R230" s="28" t="s">
        <v>31</v>
      </c>
      <c r="S230" s="43">
        <v>38394</v>
      </c>
      <c r="T230" s="44">
        <f t="shared" ca="1" si="5"/>
        <v>5</v>
      </c>
      <c r="U230" s="30">
        <v>58290</v>
      </c>
      <c r="V230" s="45">
        <v>5</v>
      </c>
    </row>
    <row r="231" spans="13:22" x14ac:dyDescent="0.3">
      <c r="M231" s="28" t="s">
        <v>414</v>
      </c>
      <c r="N231" s="40" t="s">
        <v>46</v>
      </c>
      <c r="O231" s="28" t="s">
        <v>67</v>
      </c>
      <c r="P231" s="41">
        <v>699386024</v>
      </c>
      <c r="Q231" s="42">
        <v>2525842116</v>
      </c>
      <c r="R231" s="28" t="s">
        <v>41</v>
      </c>
      <c r="S231" s="43">
        <v>34718</v>
      </c>
      <c r="T231" s="44">
        <f t="shared" ca="1" si="5"/>
        <v>15</v>
      </c>
      <c r="U231" s="30">
        <v>16688</v>
      </c>
      <c r="V231" s="45">
        <v>3</v>
      </c>
    </row>
    <row r="232" spans="13:22" x14ac:dyDescent="0.3">
      <c r="M232" s="28" t="s">
        <v>666</v>
      </c>
      <c r="N232" s="40" t="s">
        <v>47</v>
      </c>
      <c r="O232" s="28" t="s">
        <v>65</v>
      </c>
      <c r="P232" s="41">
        <v>291803431</v>
      </c>
      <c r="Q232" s="42">
        <v>2525866679</v>
      </c>
      <c r="R232" s="28" t="s">
        <v>29</v>
      </c>
      <c r="S232" s="43">
        <v>38473</v>
      </c>
      <c r="T232" s="44">
        <f t="shared" ca="1" si="5"/>
        <v>5</v>
      </c>
      <c r="U232" s="30">
        <v>54000</v>
      </c>
      <c r="V232" s="45">
        <v>3</v>
      </c>
    </row>
    <row r="233" spans="13:22" x14ac:dyDescent="0.3">
      <c r="M233" s="28" t="s">
        <v>761</v>
      </c>
      <c r="N233" s="40" t="s">
        <v>27</v>
      </c>
      <c r="O233" s="28" t="s">
        <v>59</v>
      </c>
      <c r="P233" s="41">
        <v>436778229</v>
      </c>
      <c r="Q233" s="42">
        <v>2525871924</v>
      </c>
      <c r="R233" s="28" t="s">
        <v>29</v>
      </c>
      <c r="S233" s="43">
        <v>38512</v>
      </c>
      <c r="T233" s="44">
        <f t="shared" ca="1" si="5"/>
        <v>5</v>
      </c>
      <c r="U233" s="30">
        <v>60040</v>
      </c>
      <c r="V233" s="45">
        <v>5</v>
      </c>
    </row>
    <row r="234" spans="13:22" x14ac:dyDescent="0.3">
      <c r="M234" s="28" t="s">
        <v>370</v>
      </c>
      <c r="N234" s="40" t="s">
        <v>43</v>
      </c>
      <c r="O234" s="28" t="s">
        <v>59</v>
      </c>
      <c r="P234" s="41">
        <v>280304785</v>
      </c>
      <c r="Q234" s="42">
        <v>2525918708</v>
      </c>
      <c r="R234" s="28" t="s">
        <v>31</v>
      </c>
      <c r="S234" s="43">
        <v>34686</v>
      </c>
      <c r="T234" s="44">
        <f t="shared" ca="1" si="5"/>
        <v>15</v>
      </c>
      <c r="U234" s="30">
        <v>40340</v>
      </c>
      <c r="V234" s="45">
        <v>2</v>
      </c>
    </row>
    <row r="235" spans="13:22" x14ac:dyDescent="0.3">
      <c r="M235" s="28" t="s">
        <v>316</v>
      </c>
      <c r="N235" s="40" t="s">
        <v>43</v>
      </c>
      <c r="O235" s="28" t="s">
        <v>65</v>
      </c>
      <c r="P235" s="41">
        <v>934447306</v>
      </c>
      <c r="Q235" s="42">
        <v>2525981242</v>
      </c>
      <c r="R235" s="28" t="s">
        <v>31</v>
      </c>
      <c r="S235" s="43">
        <v>32801</v>
      </c>
      <c r="T235" s="44">
        <f t="shared" ca="1" si="5"/>
        <v>21</v>
      </c>
      <c r="U235" s="30">
        <v>73030</v>
      </c>
      <c r="V235" s="45">
        <v>5</v>
      </c>
    </row>
    <row r="236" spans="13:22" x14ac:dyDescent="0.3">
      <c r="M236" s="28" t="s">
        <v>663</v>
      </c>
      <c r="N236" s="40" t="s">
        <v>46</v>
      </c>
      <c r="O236" s="28" t="s">
        <v>59</v>
      </c>
      <c r="P236" s="41">
        <v>412611335</v>
      </c>
      <c r="Q236" s="42">
        <v>2525998691</v>
      </c>
      <c r="R236" s="28" t="s">
        <v>29</v>
      </c>
      <c r="S236" s="43">
        <v>37197</v>
      </c>
      <c r="T236" s="44">
        <f t="shared" ca="1" si="5"/>
        <v>9</v>
      </c>
      <c r="U236" s="30">
        <v>40940</v>
      </c>
      <c r="V236" s="45">
        <v>2</v>
      </c>
    </row>
    <row r="237" spans="13:22" x14ac:dyDescent="0.3">
      <c r="M237" s="28" t="s">
        <v>560</v>
      </c>
      <c r="N237" s="40" t="s">
        <v>43</v>
      </c>
      <c r="O237" s="28" t="s">
        <v>65</v>
      </c>
      <c r="P237" s="41">
        <v>972086665</v>
      </c>
      <c r="Q237" s="42">
        <v>2526007063</v>
      </c>
      <c r="R237" s="28" t="s">
        <v>31</v>
      </c>
      <c r="S237" s="43">
        <v>36917</v>
      </c>
      <c r="T237" s="44">
        <f t="shared" ca="1" si="5"/>
        <v>9</v>
      </c>
      <c r="U237" s="30">
        <v>86200</v>
      </c>
      <c r="V237" s="45">
        <v>3</v>
      </c>
    </row>
    <row r="238" spans="13:22" x14ac:dyDescent="0.3">
      <c r="M238" s="28" t="s">
        <v>310</v>
      </c>
      <c r="N238" s="40" t="s">
        <v>43</v>
      </c>
      <c r="O238" s="28" t="s">
        <v>69</v>
      </c>
      <c r="P238" s="41">
        <v>375875723</v>
      </c>
      <c r="Q238" s="42">
        <v>2526026842</v>
      </c>
      <c r="R238" s="28" t="s">
        <v>29</v>
      </c>
      <c r="S238" s="43">
        <v>33413</v>
      </c>
      <c r="T238" s="44">
        <f t="shared" ca="1" si="5"/>
        <v>19</v>
      </c>
      <c r="U238" s="30">
        <v>64263</v>
      </c>
      <c r="V238" s="45">
        <v>3</v>
      </c>
    </row>
    <row r="239" spans="13:22" x14ac:dyDescent="0.3">
      <c r="M239" s="28" t="s">
        <v>521</v>
      </c>
      <c r="N239" s="40" t="s">
        <v>40</v>
      </c>
      <c r="O239" s="28" t="s">
        <v>62</v>
      </c>
      <c r="P239" s="41">
        <v>662974752</v>
      </c>
      <c r="Q239" s="42">
        <v>2526040465</v>
      </c>
      <c r="R239" s="28" t="s">
        <v>31</v>
      </c>
      <c r="S239" s="43">
        <v>35082</v>
      </c>
      <c r="T239" s="44">
        <f t="shared" ca="1" si="5"/>
        <v>14</v>
      </c>
      <c r="U239" s="30">
        <v>51410</v>
      </c>
      <c r="V239" s="45">
        <v>4</v>
      </c>
    </row>
    <row r="240" spans="13:22" x14ac:dyDescent="0.3">
      <c r="M240" s="28" t="s">
        <v>479</v>
      </c>
      <c r="N240" s="40" t="s">
        <v>43</v>
      </c>
      <c r="O240" s="28" t="s">
        <v>69</v>
      </c>
      <c r="P240" s="41">
        <v>876082195</v>
      </c>
      <c r="Q240" s="42">
        <v>2526049607</v>
      </c>
      <c r="R240" s="28" t="s">
        <v>31</v>
      </c>
      <c r="S240" s="43">
        <v>35020</v>
      </c>
      <c r="T240" s="44">
        <f t="shared" ca="1" si="5"/>
        <v>15</v>
      </c>
      <c r="U240" s="30">
        <v>61850</v>
      </c>
      <c r="V240" s="45">
        <v>2</v>
      </c>
    </row>
    <row r="241" spans="13:22" x14ac:dyDescent="0.3">
      <c r="M241" s="28" t="s">
        <v>478</v>
      </c>
      <c r="N241" s="40" t="s">
        <v>43</v>
      </c>
      <c r="O241" s="28" t="s">
        <v>59</v>
      </c>
      <c r="P241" s="41">
        <v>698869555</v>
      </c>
      <c r="Q241" s="42">
        <v>2526052545</v>
      </c>
      <c r="R241" s="28" t="s">
        <v>37</v>
      </c>
      <c r="S241" s="43">
        <v>35193</v>
      </c>
      <c r="T241" s="44">
        <f t="shared" ca="1" si="5"/>
        <v>14</v>
      </c>
      <c r="U241" s="30">
        <v>41615</v>
      </c>
      <c r="V241" s="45">
        <v>1</v>
      </c>
    </row>
    <row r="242" spans="13:22" x14ac:dyDescent="0.3">
      <c r="M242" s="28" t="s">
        <v>145</v>
      </c>
      <c r="N242" s="40" t="s">
        <v>46</v>
      </c>
      <c r="O242" s="28" t="s">
        <v>57</v>
      </c>
      <c r="P242" s="41">
        <v>927043360</v>
      </c>
      <c r="Q242" s="42">
        <v>2526053287</v>
      </c>
      <c r="R242" s="28" t="s">
        <v>29</v>
      </c>
      <c r="S242" s="43">
        <v>32114</v>
      </c>
      <c r="T242" s="44">
        <f t="shared" ca="1" si="5"/>
        <v>22</v>
      </c>
      <c r="U242" s="30">
        <v>22320</v>
      </c>
      <c r="V242" s="45">
        <v>2</v>
      </c>
    </row>
    <row r="243" spans="13:22" x14ac:dyDescent="0.3">
      <c r="M243" s="28" t="s">
        <v>174</v>
      </c>
      <c r="N243" s="40" t="s">
        <v>27</v>
      </c>
      <c r="O243" s="28" t="s">
        <v>67</v>
      </c>
      <c r="P243" s="41">
        <v>378882665</v>
      </c>
      <c r="Q243" s="42">
        <v>2526079829</v>
      </c>
      <c r="R243" s="28" t="s">
        <v>37</v>
      </c>
      <c r="S243" s="43">
        <v>32361</v>
      </c>
      <c r="T243" s="44">
        <f t="shared" ca="1" si="5"/>
        <v>22</v>
      </c>
      <c r="U243" s="30">
        <v>46380</v>
      </c>
      <c r="V243" s="45">
        <v>3</v>
      </c>
    </row>
    <row r="244" spans="13:22" x14ac:dyDescent="0.3">
      <c r="M244" s="28" t="s">
        <v>324</v>
      </c>
      <c r="N244" s="40" t="s">
        <v>46</v>
      </c>
      <c r="O244" s="28" t="s">
        <v>69</v>
      </c>
      <c r="P244" s="41">
        <v>992674973</v>
      </c>
      <c r="Q244" s="42">
        <v>2526088101</v>
      </c>
      <c r="R244" s="28" t="s">
        <v>31</v>
      </c>
      <c r="S244" s="43">
        <v>33742</v>
      </c>
      <c r="T244" s="44">
        <f t="shared" ca="1" si="5"/>
        <v>18</v>
      </c>
      <c r="U244" s="30">
        <v>64780</v>
      </c>
      <c r="V244" s="45">
        <v>5</v>
      </c>
    </row>
    <row r="245" spans="13:22" x14ac:dyDescent="0.3">
      <c r="M245" s="28" t="s">
        <v>324</v>
      </c>
      <c r="N245" s="40" t="s">
        <v>46</v>
      </c>
      <c r="O245" s="28" t="s">
        <v>69</v>
      </c>
      <c r="P245" s="41">
        <v>992674973</v>
      </c>
      <c r="Q245" s="42">
        <v>2526088101</v>
      </c>
      <c r="R245" s="28" t="s">
        <v>31</v>
      </c>
      <c r="S245" s="43">
        <v>33742</v>
      </c>
      <c r="T245" s="44">
        <f t="shared" ca="1" si="5"/>
        <v>18</v>
      </c>
      <c r="U245" s="30">
        <v>64780</v>
      </c>
      <c r="V245" s="45">
        <v>5</v>
      </c>
    </row>
    <row r="246" spans="13:22" x14ac:dyDescent="0.3">
      <c r="M246" s="28" t="s">
        <v>297</v>
      </c>
      <c r="N246" s="40" t="s">
        <v>47</v>
      </c>
      <c r="O246" s="28" t="s">
        <v>54</v>
      </c>
      <c r="P246" s="41">
        <v>313651312</v>
      </c>
      <c r="Q246" s="42">
        <v>2526092172</v>
      </c>
      <c r="R246" s="28" t="s">
        <v>31</v>
      </c>
      <c r="S246" s="43">
        <v>34872</v>
      </c>
      <c r="T246" s="44">
        <f t="shared" ca="1" si="5"/>
        <v>15</v>
      </c>
      <c r="U246" s="30">
        <v>68300</v>
      </c>
      <c r="V246" s="45">
        <v>5</v>
      </c>
    </row>
    <row r="247" spans="13:22" x14ac:dyDescent="0.3">
      <c r="M247" s="28" t="s">
        <v>331</v>
      </c>
      <c r="N247" s="40" t="s">
        <v>43</v>
      </c>
      <c r="O247" s="28" t="s">
        <v>52</v>
      </c>
      <c r="P247" s="41">
        <v>627678686</v>
      </c>
      <c r="Q247" s="42">
        <v>2526101454</v>
      </c>
      <c r="R247" s="28" t="s">
        <v>29</v>
      </c>
      <c r="S247" s="43">
        <v>34195</v>
      </c>
      <c r="T247" s="44">
        <f t="shared" ca="1" si="5"/>
        <v>17</v>
      </c>
      <c r="U247" s="30">
        <v>74740</v>
      </c>
      <c r="V247" s="45">
        <v>5</v>
      </c>
    </row>
    <row r="248" spans="13:22" x14ac:dyDescent="0.3">
      <c r="M248" s="28" t="s">
        <v>338</v>
      </c>
      <c r="N248" s="40" t="s">
        <v>34</v>
      </c>
      <c r="O248" s="28" t="s">
        <v>66</v>
      </c>
      <c r="P248" s="41">
        <v>710460589</v>
      </c>
      <c r="Q248" s="42">
        <v>2526104400</v>
      </c>
      <c r="R248" s="28" t="s">
        <v>31</v>
      </c>
      <c r="S248" s="43">
        <v>31869</v>
      </c>
      <c r="T248" s="44">
        <f t="shared" ca="1" si="5"/>
        <v>23</v>
      </c>
      <c r="U248" s="30">
        <v>43110</v>
      </c>
      <c r="V248" s="45">
        <v>2</v>
      </c>
    </row>
    <row r="249" spans="13:22" x14ac:dyDescent="0.3">
      <c r="M249" s="28" t="s">
        <v>525</v>
      </c>
      <c r="N249" s="40" t="s">
        <v>46</v>
      </c>
      <c r="O249" s="28" t="s">
        <v>69</v>
      </c>
      <c r="P249" s="41">
        <v>380304349</v>
      </c>
      <c r="Q249" s="42">
        <v>2526129939</v>
      </c>
      <c r="R249" s="28" t="s">
        <v>31</v>
      </c>
      <c r="S249" s="43">
        <v>35239</v>
      </c>
      <c r="T249" s="44">
        <f t="shared" ca="1" si="5"/>
        <v>14</v>
      </c>
      <c r="U249" s="30">
        <v>35460</v>
      </c>
      <c r="V249" s="45">
        <v>1</v>
      </c>
    </row>
    <row r="250" spans="13:22" x14ac:dyDescent="0.3">
      <c r="M250" s="28" t="s">
        <v>491</v>
      </c>
      <c r="N250" s="40" t="s">
        <v>46</v>
      </c>
      <c r="O250" s="28" t="s">
        <v>57</v>
      </c>
      <c r="P250" s="41">
        <v>110184347</v>
      </c>
      <c r="Q250" s="42">
        <v>2526166452</v>
      </c>
      <c r="R250" s="28" t="s">
        <v>31</v>
      </c>
      <c r="S250" s="43">
        <v>33943</v>
      </c>
      <c r="T250" s="44">
        <f t="shared" ca="1" si="5"/>
        <v>17</v>
      </c>
      <c r="U250" s="30">
        <v>63780</v>
      </c>
      <c r="V250" s="45">
        <v>5</v>
      </c>
    </row>
    <row r="251" spans="13:22" x14ac:dyDescent="0.3">
      <c r="M251" s="28" t="s">
        <v>580</v>
      </c>
      <c r="N251" s="40" t="s">
        <v>46</v>
      </c>
      <c r="O251" s="28" t="s">
        <v>52</v>
      </c>
      <c r="P251" s="41">
        <v>856215418</v>
      </c>
      <c r="Q251" s="42">
        <v>2526168483</v>
      </c>
      <c r="R251" s="28" t="s">
        <v>41</v>
      </c>
      <c r="S251" s="43">
        <v>35292</v>
      </c>
      <c r="T251" s="44">
        <f t="shared" ca="1" si="5"/>
        <v>14</v>
      </c>
      <c r="U251" s="30">
        <v>30080</v>
      </c>
      <c r="V251" s="45">
        <v>3</v>
      </c>
    </row>
    <row r="252" spans="13:22" x14ac:dyDescent="0.3">
      <c r="M252" s="28" t="s">
        <v>583</v>
      </c>
      <c r="N252" s="40" t="s">
        <v>46</v>
      </c>
      <c r="O252" s="28" t="s">
        <v>51</v>
      </c>
      <c r="P252" s="41">
        <v>534034571</v>
      </c>
      <c r="Q252" s="42">
        <v>2526169135</v>
      </c>
      <c r="R252" s="28" t="s">
        <v>37</v>
      </c>
      <c r="S252" s="43">
        <v>38107</v>
      </c>
      <c r="T252" s="44">
        <f t="shared" ca="1" si="5"/>
        <v>6</v>
      </c>
      <c r="U252" s="30">
        <v>46095</v>
      </c>
      <c r="V252" s="45">
        <v>3</v>
      </c>
    </row>
    <row r="253" spans="13:22" x14ac:dyDescent="0.3">
      <c r="M253" s="28" t="s">
        <v>432</v>
      </c>
      <c r="N253" s="40" t="s">
        <v>43</v>
      </c>
      <c r="O253" s="28" t="s">
        <v>52</v>
      </c>
      <c r="P253" s="41">
        <v>981106829</v>
      </c>
      <c r="Q253" s="42">
        <v>2526196095</v>
      </c>
      <c r="R253" s="28" t="s">
        <v>29</v>
      </c>
      <c r="S253" s="43">
        <v>34538</v>
      </c>
      <c r="T253" s="44">
        <f t="shared" ca="1" si="5"/>
        <v>16</v>
      </c>
      <c r="U253" s="30">
        <v>85480</v>
      </c>
      <c r="V253" s="45">
        <v>5</v>
      </c>
    </row>
    <row r="254" spans="13:22" x14ac:dyDescent="0.3">
      <c r="M254" s="28" t="s">
        <v>432</v>
      </c>
      <c r="N254" s="40" t="s">
        <v>43</v>
      </c>
      <c r="O254" s="28" t="s">
        <v>52</v>
      </c>
      <c r="P254" s="41">
        <v>981106829</v>
      </c>
      <c r="Q254" s="42">
        <v>2526196095</v>
      </c>
      <c r="R254" s="28" t="s">
        <v>29</v>
      </c>
      <c r="S254" s="43">
        <v>34538</v>
      </c>
      <c r="T254" s="44">
        <f t="shared" ca="1" si="5"/>
        <v>16</v>
      </c>
      <c r="U254" s="30">
        <v>85480</v>
      </c>
      <c r="V254" s="45">
        <v>5</v>
      </c>
    </row>
    <row r="255" spans="13:22" x14ac:dyDescent="0.3">
      <c r="M255" s="28" t="s">
        <v>86</v>
      </c>
      <c r="N255" s="40" t="s">
        <v>27</v>
      </c>
      <c r="O255" s="28" t="s">
        <v>59</v>
      </c>
      <c r="P255" s="41">
        <v>467030396</v>
      </c>
      <c r="Q255" s="42">
        <v>2526213620</v>
      </c>
      <c r="R255" s="28" t="s">
        <v>31</v>
      </c>
      <c r="S255" s="43">
        <v>32410</v>
      </c>
      <c r="T255" s="44">
        <f t="shared" ca="1" si="5"/>
        <v>22</v>
      </c>
      <c r="U255" s="30">
        <v>58910</v>
      </c>
      <c r="V255" s="45">
        <v>1</v>
      </c>
    </row>
    <row r="256" spans="13:22" x14ac:dyDescent="0.3">
      <c r="M256" s="28" t="s">
        <v>631</v>
      </c>
      <c r="N256" s="40" t="s">
        <v>34</v>
      </c>
      <c r="O256" s="28" t="s">
        <v>59</v>
      </c>
      <c r="P256" s="41">
        <v>378189642</v>
      </c>
      <c r="Q256" s="42">
        <v>2526228199</v>
      </c>
      <c r="R256" s="28" t="s">
        <v>29</v>
      </c>
      <c r="S256" s="43">
        <v>36589</v>
      </c>
      <c r="T256" s="44">
        <f t="shared" ca="1" si="5"/>
        <v>10</v>
      </c>
      <c r="U256" s="30">
        <v>64220</v>
      </c>
      <c r="V256" s="45">
        <v>5</v>
      </c>
    </row>
    <row r="257" spans="13:22" x14ac:dyDescent="0.3">
      <c r="M257" s="28" t="s">
        <v>138</v>
      </c>
      <c r="N257" s="40" t="s">
        <v>46</v>
      </c>
      <c r="O257" s="28" t="s">
        <v>68</v>
      </c>
      <c r="P257" s="41">
        <v>622200296</v>
      </c>
      <c r="Q257" s="42">
        <v>2526306545</v>
      </c>
      <c r="R257" s="28" t="s">
        <v>31</v>
      </c>
      <c r="S257" s="43">
        <v>32375</v>
      </c>
      <c r="T257" s="44">
        <f t="shared" ca="1" si="5"/>
        <v>22</v>
      </c>
      <c r="U257" s="30">
        <v>65571</v>
      </c>
      <c r="V257" s="45">
        <v>3</v>
      </c>
    </row>
    <row r="258" spans="13:22" x14ac:dyDescent="0.3">
      <c r="M258" s="28" t="s">
        <v>195</v>
      </c>
      <c r="N258" s="40" t="s">
        <v>43</v>
      </c>
      <c r="O258" s="28" t="s">
        <v>65</v>
      </c>
      <c r="P258" s="41">
        <v>617795992</v>
      </c>
      <c r="Q258" s="42">
        <v>2526345909</v>
      </c>
      <c r="R258" s="28" t="s">
        <v>31</v>
      </c>
      <c r="S258" s="43">
        <v>32268</v>
      </c>
      <c r="T258" s="44">
        <f t="shared" ref="T258:T321" ca="1" si="6">DATEDIF(S258,TODAY(),"Y")</f>
        <v>22</v>
      </c>
      <c r="U258" s="30">
        <v>43580</v>
      </c>
      <c r="V258" s="45">
        <v>5</v>
      </c>
    </row>
    <row r="259" spans="13:22" x14ac:dyDescent="0.3">
      <c r="M259" s="28" t="s">
        <v>249</v>
      </c>
      <c r="N259" s="40" t="s">
        <v>46</v>
      </c>
      <c r="O259" s="28" t="s">
        <v>69</v>
      </c>
      <c r="P259" s="41">
        <v>891224981</v>
      </c>
      <c r="Q259" s="42">
        <v>2526391402</v>
      </c>
      <c r="R259" s="28" t="s">
        <v>37</v>
      </c>
      <c r="S259" s="43">
        <v>32830</v>
      </c>
      <c r="T259" s="44">
        <f t="shared" ca="1" si="6"/>
        <v>21</v>
      </c>
      <c r="U259" s="30">
        <v>11230</v>
      </c>
      <c r="V259" s="45">
        <v>4</v>
      </c>
    </row>
    <row r="260" spans="13:22" x14ac:dyDescent="0.3">
      <c r="M260" s="28" t="s">
        <v>146</v>
      </c>
      <c r="N260" s="40" t="s">
        <v>46</v>
      </c>
      <c r="O260" s="28" t="s">
        <v>52</v>
      </c>
      <c r="P260" s="41">
        <v>667812117</v>
      </c>
      <c r="Q260" s="42">
        <v>2526396432</v>
      </c>
      <c r="R260" s="28" t="s">
        <v>31</v>
      </c>
      <c r="S260" s="43">
        <v>32436</v>
      </c>
      <c r="T260" s="44">
        <f t="shared" ca="1" si="6"/>
        <v>22</v>
      </c>
      <c r="U260" s="30">
        <v>31830</v>
      </c>
      <c r="V260" s="45">
        <v>3</v>
      </c>
    </row>
    <row r="261" spans="13:22" x14ac:dyDescent="0.3">
      <c r="M261" s="28" t="s">
        <v>625</v>
      </c>
      <c r="N261" s="40" t="s">
        <v>34</v>
      </c>
      <c r="O261" s="28" t="s">
        <v>69</v>
      </c>
      <c r="P261" s="41">
        <v>626648632</v>
      </c>
      <c r="Q261" s="42">
        <v>2526412482</v>
      </c>
      <c r="R261" s="28" t="s">
        <v>29</v>
      </c>
      <c r="S261" s="43">
        <v>36143</v>
      </c>
      <c r="T261" s="44">
        <f t="shared" ca="1" si="6"/>
        <v>11</v>
      </c>
      <c r="U261" s="30">
        <v>49090</v>
      </c>
      <c r="V261" s="45">
        <v>4</v>
      </c>
    </row>
    <row r="262" spans="13:22" x14ac:dyDescent="0.3">
      <c r="M262" s="28" t="s">
        <v>566</v>
      </c>
      <c r="N262" s="40" t="s">
        <v>46</v>
      </c>
      <c r="O262" s="28" t="s">
        <v>67</v>
      </c>
      <c r="P262" s="41">
        <v>160662505</v>
      </c>
      <c r="Q262" s="42">
        <v>2526427045</v>
      </c>
      <c r="R262" s="28" t="s">
        <v>29</v>
      </c>
      <c r="S262" s="43">
        <v>36216</v>
      </c>
      <c r="T262" s="44">
        <f t="shared" ca="1" si="6"/>
        <v>11</v>
      </c>
      <c r="U262" s="30">
        <v>61580</v>
      </c>
      <c r="V262" s="45">
        <v>3</v>
      </c>
    </row>
    <row r="263" spans="13:22" x14ac:dyDescent="0.3">
      <c r="M263" s="28" t="s">
        <v>626</v>
      </c>
      <c r="N263" s="40" t="s">
        <v>43</v>
      </c>
      <c r="O263" s="28" t="s">
        <v>68</v>
      </c>
      <c r="P263" s="41">
        <v>836953739</v>
      </c>
      <c r="Q263" s="42">
        <v>2526443692</v>
      </c>
      <c r="R263" s="28" t="s">
        <v>37</v>
      </c>
      <c r="S263" s="43">
        <v>35221</v>
      </c>
      <c r="T263" s="44">
        <f t="shared" ca="1" si="6"/>
        <v>14</v>
      </c>
      <c r="U263" s="30">
        <v>20990</v>
      </c>
      <c r="V263" s="45">
        <v>4</v>
      </c>
    </row>
    <row r="264" spans="13:22" x14ac:dyDescent="0.3">
      <c r="M264" s="28" t="s">
        <v>574</v>
      </c>
      <c r="N264" s="40" t="s">
        <v>43</v>
      </c>
      <c r="O264" s="28" t="s">
        <v>68</v>
      </c>
      <c r="P264" s="41">
        <v>548704405</v>
      </c>
      <c r="Q264" s="42">
        <v>2526458440</v>
      </c>
      <c r="R264" s="28" t="s">
        <v>29</v>
      </c>
      <c r="S264" s="43">
        <v>35096</v>
      </c>
      <c r="T264" s="44">
        <f t="shared" ca="1" si="6"/>
        <v>14</v>
      </c>
      <c r="U264" s="30">
        <v>60800</v>
      </c>
      <c r="V264" s="45">
        <v>4</v>
      </c>
    </row>
    <row r="265" spans="13:22" x14ac:dyDescent="0.3">
      <c r="M265" s="28" t="s">
        <v>343</v>
      </c>
      <c r="N265" s="40" t="s">
        <v>46</v>
      </c>
      <c r="O265" s="28" t="s">
        <v>69</v>
      </c>
      <c r="P265" s="41">
        <v>483483618</v>
      </c>
      <c r="Q265" s="42">
        <v>2526459263</v>
      </c>
      <c r="R265" s="28" t="s">
        <v>31</v>
      </c>
      <c r="S265" s="43">
        <v>33827</v>
      </c>
      <c r="T265" s="44">
        <f t="shared" ca="1" si="6"/>
        <v>18</v>
      </c>
      <c r="U265" s="30">
        <v>33590</v>
      </c>
      <c r="V265" s="45">
        <v>5</v>
      </c>
    </row>
    <row r="266" spans="13:22" x14ac:dyDescent="0.3">
      <c r="M266" s="28" t="s">
        <v>534</v>
      </c>
      <c r="N266" s="40" t="s">
        <v>46</v>
      </c>
      <c r="O266" s="28" t="s">
        <v>69</v>
      </c>
      <c r="P266" s="41">
        <v>163350417</v>
      </c>
      <c r="Q266" s="42">
        <v>2526466230</v>
      </c>
      <c r="R266" s="28" t="s">
        <v>31</v>
      </c>
      <c r="S266" s="43">
        <v>35362</v>
      </c>
      <c r="T266" s="44">
        <f t="shared" ca="1" si="6"/>
        <v>14</v>
      </c>
      <c r="U266" s="30">
        <v>65320</v>
      </c>
      <c r="V266" s="45">
        <v>5</v>
      </c>
    </row>
    <row r="267" spans="13:22" x14ac:dyDescent="0.3">
      <c r="M267" s="28" t="s">
        <v>734</v>
      </c>
      <c r="N267" s="40" t="s">
        <v>43</v>
      </c>
      <c r="O267" s="28" t="s">
        <v>57</v>
      </c>
      <c r="P267" s="41">
        <v>518690148</v>
      </c>
      <c r="Q267" s="42">
        <v>2526500529</v>
      </c>
      <c r="R267" s="28" t="s">
        <v>31</v>
      </c>
      <c r="S267" s="43">
        <v>39089</v>
      </c>
      <c r="T267" s="44">
        <f t="shared" ca="1" si="6"/>
        <v>3</v>
      </c>
      <c r="U267" s="30">
        <v>32640</v>
      </c>
      <c r="V267" s="45">
        <v>4</v>
      </c>
    </row>
    <row r="268" spans="13:22" x14ac:dyDescent="0.3">
      <c r="M268" s="28" t="s">
        <v>771</v>
      </c>
      <c r="N268" s="40" t="s">
        <v>47</v>
      </c>
      <c r="O268" s="28" t="s">
        <v>59</v>
      </c>
      <c r="P268" s="41">
        <v>180095803</v>
      </c>
      <c r="Q268" s="42">
        <v>2526503334</v>
      </c>
      <c r="R268" s="28" t="s">
        <v>31</v>
      </c>
      <c r="S268" s="43">
        <v>38662</v>
      </c>
      <c r="T268" s="44">
        <f t="shared" ca="1" si="6"/>
        <v>5</v>
      </c>
      <c r="U268" s="30">
        <v>78170</v>
      </c>
      <c r="V268" s="45">
        <v>5</v>
      </c>
    </row>
    <row r="269" spans="13:22" x14ac:dyDescent="0.3">
      <c r="M269" s="28" t="s">
        <v>559</v>
      </c>
      <c r="N269" s="40" t="s">
        <v>40</v>
      </c>
      <c r="O269" s="28" t="s">
        <v>59</v>
      </c>
      <c r="P269" s="41">
        <v>311883362</v>
      </c>
      <c r="Q269" s="42">
        <v>2526505454</v>
      </c>
      <c r="R269" s="28" t="s">
        <v>29</v>
      </c>
      <c r="S269" s="43">
        <v>36016</v>
      </c>
      <c r="T269" s="44">
        <f t="shared" ca="1" si="6"/>
        <v>12</v>
      </c>
      <c r="U269" s="30">
        <v>52770</v>
      </c>
      <c r="V269" s="45">
        <v>2</v>
      </c>
    </row>
    <row r="270" spans="13:22" x14ac:dyDescent="0.3">
      <c r="M270" s="28" t="s">
        <v>340</v>
      </c>
      <c r="N270" s="40" t="s">
        <v>43</v>
      </c>
      <c r="O270" s="28" t="s">
        <v>63</v>
      </c>
      <c r="P270" s="41">
        <v>122440839</v>
      </c>
      <c r="Q270" s="42">
        <v>2526525807</v>
      </c>
      <c r="R270" s="28" t="s">
        <v>37</v>
      </c>
      <c r="S270" s="43">
        <v>34651</v>
      </c>
      <c r="T270" s="44">
        <f t="shared" ca="1" si="6"/>
        <v>16</v>
      </c>
      <c r="U270" s="30">
        <v>20500</v>
      </c>
      <c r="V270" s="45">
        <v>3</v>
      </c>
    </row>
    <row r="271" spans="13:22" x14ac:dyDescent="0.3">
      <c r="M271" s="28" t="s">
        <v>471</v>
      </c>
      <c r="N271" s="40" t="s">
        <v>43</v>
      </c>
      <c r="O271" s="28" t="s">
        <v>68</v>
      </c>
      <c r="P271" s="41">
        <v>644489557</v>
      </c>
      <c r="Q271" s="42">
        <v>2526532463</v>
      </c>
      <c r="R271" s="28" t="s">
        <v>31</v>
      </c>
      <c r="S271" s="43">
        <v>34702</v>
      </c>
      <c r="T271" s="44">
        <f t="shared" ca="1" si="6"/>
        <v>15</v>
      </c>
      <c r="U271" s="30">
        <v>78950</v>
      </c>
      <c r="V271" s="45">
        <v>1</v>
      </c>
    </row>
    <row r="272" spans="13:22" x14ac:dyDescent="0.3">
      <c r="M272" s="28" t="s">
        <v>485</v>
      </c>
      <c r="N272" s="40" t="s">
        <v>47</v>
      </c>
      <c r="O272" s="28" t="s">
        <v>67</v>
      </c>
      <c r="P272" s="41">
        <v>369210573</v>
      </c>
      <c r="Q272" s="42">
        <v>2526555049</v>
      </c>
      <c r="R272" s="28" t="s">
        <v>37</v>
      </c>
      <c r="S272" s="43">
        <v>34907</v>
      </c>
      <c r="T272" s="44">
        <f t="shared" ca="1" si="6"/>
        <v>15</v>
      </c>
      <c r="U272" s="30">
        <v>22475</v>
      </c>
      <c r="V272" s="45">
        <v>4</v>
      </c>
    </row>
    <row r="273" spans="13:22" x14ac:dyDescent="0.3">
      <c r="M273" s="28" t="s">
        <v>137</v>
      </c>
      <c r="N273" s="40" t="s">
        <v>43</v>
      </c>
      <c r="O273" s="28" t="s">
        <v>57</v>
      </c>
      <c r="P273" s="41">
        <v>113699123</v>
      </c>
      <c r="Q273" s="42">
        <v>2526563683</v>
      </c>
      <c r="R273" s="28" t="s">
        <v>31</v>
      </c>
      <c r="S273" s="43">
        <v>31807</v>
      </c>
      <c r="T273" s="44">
        <f t="shared" ca="1" si="6"/>
        <v>23</v>
      </c>
      <c r="U273" s="30">
        <v>35360</v>
      </c>
      <c r="V273" s="45">
        <v>5</v>
      </c>
    </row>
    <row r="274" spans="13:22" x14ac:dyDescent="0.3">
      <c r="M274" s="28" t="s">
        <v>115</v>
      </c>
      <c r="N274" s="40" t="s">
        <v>43</v>
      </c>
      <c r="O274" s="28" t="s">
        <v>62</v>
      </c>
      <c r="P274" s="41">
        <v>555025137</v>
      </c>
      <c r="Q274" s="42">
        <v>2526565171</v>
      </c>
      <c r="R274" s="28" t="s">
        <v>37</v>
      </c>
      <c r="S274" s="43">
        <v>32009</v>
      </c>
      <c r="T274" s="44">
        <f t="shared" ca="1" si="6"/>
        <v>23</v>
      </c>
      <c r="U274" s="30">
        <v>13090</v>
      </c>
      <c r="V274" s="45">
        <v>4</v>
      </c>
    </row>
    <row r="275" spans="13:22" x14ac:dyDescent="0.3">
      <c r="M275" s="28" t="s">
        <v>791</v>
      </c>
      <c r="N275" s="40" t="s">
        <v>43</v>
      </c>
      <c r="O275" s="28" t="s">
        <v>52</v>
      </c>
      <c r="P275" s="41">
        <v>242099349</v>
      </c>
      <c r="Q275" s="42">
        <v>2526576057</v>
      </c>
      <c r="R275" s="28" t="s">
        <v>31</v>
      </c>
      <c r="S275" s="43">
        <v>39191</v>
      </c>
      <c r="T275" s="44">
        <f t="shared" ca="1" si="6"/>
        <v>3</v>
      </c>
      <c r="U275" s="30">
        <v>77820</v>
      </c>
      <c r="V275" s="45">
        <v>3</v>
      </c>
    </row>
    <row r="276" spans="13:22" x14ac:dyDescent="0.3">
      <c r="M276" s="28" t="s">
        <v>367</v>
      </c>
      <c r="N276" s="40" t="s">
        <v>43</v>
      </c>
      <c r="O276" s="28" t="s">
        <v>68</v>
      </c>
      <c r="P276" s="41">
        <v>277925508</v>
      </c>
      <c r="Q276" s="42">
        <v>2526584511</v>
      </c>
      <c r="R276" s="28" t="s">
        <v>31</v>
      </c>
      <c r="S276" s="43">
        <v>34063</v>
      </c>
      <c r="T276" s="44">
        <f t="shared" ca="1" si="6"/>
        <v>17</v>
      </c>
      <c r="U276" s="30">
        <v>66440</v>
      </c>
      <c r="V276" s="45">
        <v>3</v>
      </c>
    </row>
    <row r="277" spans="13:22" x14ac:dyDescent="0.3">
      <c r="M277" s="28" t="s">
        <v>763</v>
      </c>
      <c r="N277" s="40" t="s">
        <v>47</v>
      </c>
      <c r="O277" s="28" t="s">
        <v>68</v>
      </c>
      <c r="P277" s="41">
        <v>666194498</v>
      </c>
      <c r="Q277" s="42">
        <v>2526593848</v>
      </c>
      <c r="R277" s="28" t="s">
        <v>31</v>
      </c>
      <c r="S277" s="43">
        <v>37043</v>
      </c>
      <c r="T277" s="44">
        <f t="shared" ca="1" si="6"/>
        <v>9</v>
      </c>
      <c r="U277" s="30">
        <v>83710</v>
      </c>
      <c r="V277" s="45">
        <v>3</v>
      </c>
    </row>
    <row r="278" spans="13:22" x14ac:dyDescent="0.3">
      <c r="M278" s="28" t="s">
        <v>103</v>
      </c>
      <c r="N278" s="40" t="s">
        <v>43</v>
      </c>
      <c r="O278" s="28" t="s">
        <v>69</v>
      </c>
      <c r="P278" s="41">
        <v>657835603</v>
      </c>
      <c r="Q278" s="42">
        <v>2526609693</v>
      </c>
      <c r="R278" s="28" t="s">
        <v>31</v>
      </c>
      <c r="S278" s="43">
        <v>31969</v>
      </c>
      <c r="T278" s="44">
        <f t="shared" ca="1" si="6"/>
        <v>23</v>
      </c>
      <c r="U278" s="30">
        <v>24200</v>
      </c>
      <c r="V278" s="45">
        <v>5</v>
      </c>
    </row>
    <row r="279" spans="13:22" x14ac:dyDescent="0.3">
      <c r="M279" s="28" t="s">
        <v>392</v>
      </c>
      <c r="N279" s="40" t="s">
        <v>27</v>
      </c>
      <c r="O279" s="28" t="s">
        <v>59</v>
      </c>
      <c r="P279" s="41">
        <v>354619285</v>
      </c>
      <c r="Q279" s="42">
        <v>2526657361</v>
      </c>
      <c r="R279" s="28" t="s">
        <v>31</v>
      </c>
      <c r="S279" s="43">
        <v>34812</v>
      </c>
      <c r="T279" s="44">
        <f t="shared" ca="1" si="6"/>
        <v>15</v>
      </c>
      <c r="U279" s="30">
        <v>22660</v>
      </c>
      <c r="V279" s="45">
        <v>2</v>
      </c>
    </row>
    <row r="280" spans="13:22" x14ac:dyDescent="0.3">
      <c r="M280" s="28" t="s">
        <v>386</v>
      </c>
      <c r="N280" s="40" t="s">
        <v>27</v>
      </c>
      <c r="O280" s="28" t="s">
        <v>62</v>
      </c>
      <c r="P280" s="41">
        <v>343897392</v>
      </c>
      <c r="Q280" s="42">
        <v>2526674988</v>
      </c>
      <c r="R280" s="28" t="s">
        <v>31</v>
      </c>
      <c r="S280" s="43">
        <v>33944</v>
      </c>
      <c r="T280" s="44">
        <f t="shared" ca="1" si="6"/>
        <v>17</v>
      </c>
      <c r="U280" s="30">
        <v>48800</v>
      </c>
      <c r="V280" s="45">
        <v>4</v>
      </c>
    </row>
    <row r="281" spans="13:22" x14ac:dyDescent="0.3">
      <c r="M281" s="28" t="s">
        <v>596</v>
      </c>
      <c r="N281" s="40" t="s">
        <v>47</v>
      </c>
      <c r="O281" s="28" t="s">
        <v>67</v>
      </c>
      <c r="P281" s="41">
        <v>886332647</v>
      </c>
      <c r="Q281" s="42">
        <v>2526698101</v>
      </c>
      <c r="R281" s="28" t="s">
        <v>31</v>
      </c>
      <c r="S281" s="43">
        <v>36538</v>
      </c>
      <c r="T281" s="44">
        <f t="shared" ca="1" si="6"/>
        <v>10</v>
      </c>
      <c r="U281" s="30">
        <v>76910</v>
      </c>
      <c r="V281" s="45">
        <v>2</v>
      </c>
    </row>
    <row r="282" spans="13:22" x14ac:dyDescent="0.3">
      <c r="M282" s="28" t="s">
        <v>781</v>
      </c>
      <c r="N282" s="40" t="s">
        <v>43</v>
      </c>
      <c r="O282" s="28" t="s">
        <v>52</v>
      </c>
      <c r="P282" s="41">
        <v>721169660</v>
      </c>
      <c r="Q282" s="42">
        <v>2526711140</v>
      </c>
      <c r="R282" s="28" t="s">
        <v>31</v>
      </c>
      <c r="S282" s="43">
        <v>38964</v>
      </c>
      <c r="T282" s="44">
        <f t="shared" ca="1" si="6"/>
        <v>4</v>
      </c>
      <c r="U282" s="30">
        <v>38730</v>
      </c>
      <c r="V282" s="45">
        <v>1</v>
      </c>
    </row>
    <row r="283" spans="13:22" x14ac:dyDescent="0.3">
      <c r="M283" s="28" t="s">
        <v>507</v>
      </c>
      <c r="N283" s="40" t="s">
        <v>43</v>
      </c>
      <c r="O283" s="28" t="s">
        <v>67</v>
      </c>
      <c r="P283" s="41">
        <v>113252240</v>
      </c>
      <c r="Q283" s="42">
        <v>2526712695</v>
      </c>
      <c r="R283" s="28" t="s">
        <v>31</v>
      </c>
      <c r="S283" s="43">
        <v>35226</v>
      </c>
      <c r="T283" s="44">
        <f t="shared" ca="1" si="6"/>
        <v>14</v>
      </c>
      <c r="U283" s="30">
        <v>62400</v>
      </c>
      <c r="V283" s="45">
        <v>4</v>
      </c>
    </row>
    <row r="284" spans="13:22" x14ac:dyDescent="0.3">
      <c r="M284" s="28" t="s">
        <v>773</v>
      </c>
      <c r="N284" s="40" t="s">
        <v>43</v>
      </c>
      <c r="O284" s="28" t="s">
        <v>69</v>
      </c>
      <c r="P284" s="41">
        <v>671823263</v>
      </c>
      <c r="Q284" s="42">
        <v>2526718651</v>
      </c>
      <c r="R284" s="28" t="s">
        <v>31</v>
      </c>
      <c r="S284" s="43">
        <v>39327</v>
      </c>
      <c r="T284" s="44">
        <f t="shared" ca="1" si="6"/>
        <v>3</v>
      </c>
      <c r="U284" s="30">
        <v>86640</v>
      </c>
      <c r="V284" s="45">
        <v>3</v>
      </c>
    </row>
    <row r="285" spans="13:22" x14ac:dyDescent="0.3">
      <c r="M285" s="28" t="s">
        <v>617</v>
      </c>
      <c r="N285" s="40" t="s">
        <v>46</v>
      </c>
      <c r="O285" s="28" t="s">
        <v>68</v>
      </c>
      <c r="P285" s="41">
        <v>135633006</v>
      </c>
      <c r="Q285" s="42">
        <v>2526732103</v>
      </c>
      <c r="R285" s="28" t="s">
        <v>29</v>
      </c>
      <c r="S285" s="43">
        <v>35169</v>
      </c>
      <c r="T285" s="44">
        <f t="shared" ca="1" si="6"/>
        <v>14</v>
      </c>
      <c r="U285" s="30">
        <v>54840</v>
      </c>
      <c r="V285" s="45">
        <v>4</v>
      </c>
    </row>
    <row r="286" spans="13:22" x14ac:dyDescent="0.3">
      <c r="M286" s="28" t="s">
        <v>141</v>
      </c>
      <c r="N286" s="40" t="s">
        <v>40</v>
      </c>
      <c r="O286" s="28" t="s">
        <v>55</v>
      </c>
      <c r="P286" s="41">
        <v>938508346</v>
      </c>
      <c r="Q286" s="42">
        <v>2526738901</v>
      </c>
      <c r="R286" s="28" t="s">
        <v>29</v>
      </c>
      <c r="S286" s="43">
        <v>31935</v>
      </c>
      <c r="T286" s="44">
        <f t="shared" ca="1" si="6"/>
        <v>23</v>
      </c>
      <c r="U286" s="30">
        <v>80050</v>
      </c>
      <c r="V286" s="45">
        <v>2</v>
      </c>
    </row>
    <row r="287" spans="13:22" x14ac:dyDescent="0.3">
      <c r="M287" s="28" t="s">
        <v>474</v>
      </c>
      <c r="N287" s="40" t="s">
        <v>46</v>
      </c>
      <c r="O287" s="28" t="s">
        <v>58</v>
      </c>
      <c r="P287" s="41">
        <v>771953685</v>
      </c>
      <c r="Q287" s="42">
        <v>2526739978</v>
      </c>
      <c r="R287" s="28" t="s">
        <v>41</v>
      </c>
      <c r="S287" s="43">
        <v>36636</v>
      </c>
      <c r="T287" s="44">
        <f t="shared" ca="1" si="6"/>
        <v>10</v>
      </c>
      <c r="U287" s="30">
        <v>85130</v>
      </c>
      <c r="V287" s="45">
        <v>5</v>
      </c>
    </row>
    <row r="288" spans="13:22" x14ac:dyDescent="0.3">
      <c r="M288" s="28" t="s">
        <v>374</v>
      </c>
      <c r="N288" s="40" t="s">
        <v>34</v>
      </c>
      <c r="O288" s="28" t="s">
        <v>55</v>
      </c>
      <c r="P288" s="41">
        <v>291798311</v>
      </c>
      <c r="Q288" s="42">
        <v>2526742736</v>
      </c>
      <c r="R288" s="28" t="s">
        <v>31</v>
      </c>
      <c r="S288" s="43">
        <v>34177</v>
      </c>
      <c r="T288" s="44">
        <f t="shared" ca="1" si="6"/>
        <v>17</v>
      </c>
      <c r="U288" s="30">
        <v>80120</v>
      </c>
      <c r="V288" s="45">
        <v>4</v>
      </c>
    </row>
    <row r="289" spans="13:22" x14ac:dyDescent="0.3">
      <c r="M289" s="28" t="s">
        <v>395</v>
      </c>
      <c r="N289" s="40" t="s">
        <v>40</v>
      </c>
      <c r="O289" s="28" t="s">
        <v>69</v>
      </c>
      <c r="P289" s="41">
        <v>799754905</v>
      </c>
      <c r="Q289" s="42">
        <v>2526757210</v>
      </c>
      <c r="R289" s="28" t="s">
        <v>31</v>
      </c>
      <c r="S289" s="43">
        <v>33997</v>
      </c>
      <c r="T289" s="44">
        <f t="shared" ca="1" si="6"/>
        <v>17</v>
      </c>
      <c r="U289" s="30">
        <v>31690</v>
      </c>
      <c r="V289" s="45">
        <v>4</v>
      </c>
    </row>
    <row r="290" spans="13:22" x14ac:dyDescent="0.3">
      <c r="M290" s="28" t="s">
        <v>788</v>
      </c>
      <c r="N290" s="40" t="s">
        <v>46</v>
      </c>
      <c r="O290" s="28" t="s">
        <v>68</v>
      </c>
      <c r="P290" s="41">
        <v>826508763</v>
      </c>
      <c r="Q290" s="42">
        <v>2526801348</v>
      </c>
      <c r="R290" s="28" t="s">
        <v>31</v>
      </c>
      <c r="S290" s="43">
        <v>38435</v>
      </c>
      <c r="T290" s="44">
        <f t="shared" ca="1" si="6"/>
        <v>5</v>
      </c>
      <c r="U290" s="30">
        <v>29330</v>
      </c>
      <c r="V290" s="45">
        <v>5</v>
      </c>
    </row>
    <row r="291" spans="13:22" x14ac:dyDescent="0.3">
      <c r="M291" s="28" t="s">
        <v>472</v>
      </c>
      <c r="N291" s="40" t="s">
        <v>27</v>
      </c>
      <c r="O291" s="28" t="s">
        <v>68</v>
      </c>
      <c r="P291" s="41">
        <v>221347766</v>
      </c>
      <c r="Q291" s="42">
        <v>2526853122</v>
      </c>
      <c r="R291" s="28" t="s">
        <v>29</v>
      </c>
      <c r="S291" s="43">
        <v>34760</v>
      </c>
      <c r="T291" s="44">
        <f t="shared" ca="1" si="6"/>
        <v>15</v>
      </c>
      <c r="U291" s="30">
        <v>59050</v>
      </c>
      <c r="V291" s="45">
        <v>4</v>
      </c>
    </row>
    <row r="292" spans="13:22" x14ac:dyDescent="0.3">
      <c r="M292" s="28" t="s">
        <v>565</v>
      </c>
      <c r="N292" s="40" t="s">
        <v>46</v>
      </c>
      <c r="O292" s="28" t="s">
        <v>69</v>
      </c>
      <c r="P292" s="41">
        <v>212558012</v>
      </c>
      <c r="Q292" s="42">
        <v>2526860208</v>
      </c>
      <c r="R292" s="28" t="s">
        <v>31</v>
      </c>
      <c r="S292" s="43">
        <v>35657</v>
      </c>
      <c r="T292" s="44">
        <f t="shared" ca="1" si="6"/>
        <v>13</v>
      </c>
      <c r="U292" s="30">
        <v>63060</v>
      </c>
      <c r="V292" s="45">
        <v>4</v>
      </c>
    </row>
    <row r="293" spans="13:22" x14ac:dyDescent="0.3">
      <c r="M293" s="28" t="s">
        <v>411</v>
      </c>
      <c r="N293" s="40" t="s">
        <v>43</v>
      </c>
      <c r="O293" s="28" t="s">
        <v>65</v>
      </c>
      <c r="P293" s="41">
        <v>803776506</v>
      </c>
      <c r="Q293" s="42">
        <v>2526920236</v>
      </c>
      <c r="R293" s="28" t="s">
        <v>31</v>
      </c>
      <c r="S293" s="43">
        <v>34102</v>
      </c>
      <c r="T293" s="44">
        <f t="shared" ca="1" si="6"/>
        <v>17</v>
      </c>
      <c r="U293" s="30">
        <v>77950</v>
      </c>
      <c r="V293" s="45">
        <v>4</v>
      </c>
    </row>
    <row r="294" spans="13:22" x14ac:dyDescent="0.3">
      <c r="M294" s="28" t="s">
        <v>451</v>
      </c>
      <c r="N294" s="40" t="s">
        <v>46</v>
      </c>
      <c r="O294" s="28" t="s">
        <v>59</v>
      </c>
      <c r="P294" s="41">
        <v>110547055</v>
      </c>
      <c r="Q294" s="42">
        <v>2526966637</v>
      </c>
      <c r="R294" s="28" t="s">
        <v>37</v>
      </c>
      <c r="S294" s="43">
        <v>35050</v>
      </c>
      <c r="T294" s="44">
        <f t="shared" ca="1" si="6"/>
        <v>14</v>
      </c>
      <c r="U294" s="30">
        <v>11065</v>
      </c>
      <c r="V294" s="45">
        <v>1</v>
      </c>
    </row>
    <row r="295" spans="13:22" x14ac:dyDescent="0.3">
      <c r="M295" s="28" t="s">
        <v>436</v>
      </c>
      <c r="N295" s="40" t="s">
        <v>43</v>
      </c>
      <c r="O295" s="28" t="s">
        <v>62</v>
      </c>
      <c r="P295" s="41">
        <v>626767704</v>
      </c>
      <c r="Q295" s="42">
        <v>2526971022</v>
      </c>
      <c r="R295" s="28" t="s">
        <v>29</v>
      </c>
      <c r="S295" s="43">
        <v>34466</v>
      </c>
      <c r="T295" s="44">
        <f t="shared" ca="1" si="6"/>
        <v>16</v>
      </c>
      <c r="U295" s="30">
        <v>77930</v>
      </c>
      <c r="V295" s="45">
        <v>5</v>
      </c>
    </row>
    <row r="296" spans="13:22" x14ac:dyDescent="0.3">
      <c r="M296" s="28" t="s">
        <v>173</v>
      </c>
      <c r="N296" s="40" t="s">
        <v>34</v>
      </c>
      <c r="O296" s="28" t="s">
        <v>59</v>
      </c>
      <c r="P296" s="41">
        <v>165917010</v>
      </c>
      <c r="Q296" s="42">
        <v>2527038033</v>
      </c>
      <c r="R296" s="28" t="s">
        <v>29</v>
      </c>
      <c r="S296" s="43">
        <v>33361</v>
      </c>
      <c r="T296" s="44">
        <f t="shared" ca="1" si="6"/>
        <v>19</v>
      </c>
      <c r="U296" s="30">
        <v>80690</v>
      </c>
      <c r="V296" s="45">
        <v>3</v>
      </c>
    </row>
    <row r="297" spans="13:22" x14ac:dyDescent="0.3">
      <c r="M297" s="28" t="s">
        <v>707</v>
      </c>
      <c r="N297" s="40" t="s">
        <v>40</v>
      </c>
      <c r="O297" s="28" t="s">
        <v>57</v>
      </c>
      <c r="P297" s="41">
        <v>281005046</v>
      </c>
      <c r="Q297" s="42">
        <v>2527051004</v>
      </c>
      <c r="R297" s="28" t="s">
        <v>29</v>
      </c>
      <c r="S297" s="43">
        <v>38744</v>
      </c>
      <c r="T297" s="44">
        <f t="shared" ca="1" si="6"/>
        <v>4</v>
      </c>
      <c r="U297" s="30">
        <v>56920</v>
      </c>
      <c r="V297" s="45">
        <v>4</v>
      </c>
    </row>
    <row r="298" spans="13:22" x14ac:dyDescent="0.3">
      <c r="M298" s="28" t="s">
        <v>259</v>
      </c>
      <c r="N298" s="40" t="s">
        <v>43</v>
      </c>
      <c r="O298" s="28" t="s">
        <v>59</v>
      </c>
      <c r="P298" s="41">
        <v>371001908</v>
      </c>
      <c r="Q298" s="42">
        <v>2527061632</v>
      </c>
      <c r="R298" s="28" t="s">
        <v>31</v>
      </c>
      <c r="S298" s="43">
        <v>34046</v>
      </c>
      <c r="T298" s="44">
        <f t="shared" ca="1" si="6"/>
        <v>17</v>
      </c>
      <c r="U298" s="30">
        <v>45480</v>
      </c>
      <c r="V298" s="45">
        <v>4</v>
      </c>
    </row>
    <row r="299" spans="13:22" x14ac:dyDescent="0.3">
      <c r="M299" s="28" t="s">
        <v>646</v>
      </c>
      <c r="N299" s="40" t="s">
        <v>46</v>
      </c>
      <c r="O299" s="28" t="s">
        <v>69</v>
      </c>
      <c r="P299" s="41">
        <v>177324163</v>
      </c>
      <c r="Q299" s="42">
        <v>2527091949</v>
      </c>
      <c r="R299" s="28" t="s">
        <v>31</v>
      </c>
      <c r="S299" s="43">
        <v>36500</v>
      </c>
      <c r="T299" s="44">
        <f t="shared" ca="1" si="6"/>
        <v>10</v>
      </c>
      <c r="U299" s="30">
        <v>48010</v>
      </c>
      <c r="V299" s="45">
        <v>3</v>
      </c>
    </row>
    <row r="300" spans="13:22" x14ac:dyDescent="0.3">
      <c r="M300" s="28" t="s">
        <v>515</v>
      </c>
      <c r="N300" s="40" t="s">
        <v>43</v>
      </c>
      <c r="O300" s="28" t="s">
        <v>57</v>
      </c>
      <c r="P300" s="41">
        <v>571821715</v>
      </c>
      <c r="Q300" s="42">
        <v>2527102355</v>
      </c>
      <c r="R300" s="28" t="s">
        <v>31</v>
      </c>
      <c r="S300" s="43">
        <v>34295</v>
      </c>
      <c r="T300" s="44">
        <f t="shared" ca="1" si="6"/>
        <v>17</v>
      </c>
      <c r="U300" s="30">
        <v>56870</v>
      </c>
      <c r="V300" s="45">
        <v>1</v>
      </c>
    </row>
    <row r="301" spans="13:22" x14ac:dyDescent="0.3">
      <c r="M301" s="28" t="s">
        <v>192</v>
      </c>
      <c r="N301" s="40" t="s">
        <v>40</v>
      </c>
      <c r="O301" s="28" t="s">
        <v>68</v>
      </c>
      <c r="P301" s="41">
        <v>462461365</v>
      </c>
      <c r="Q301" s="42">
        <v>2527126482</v>
      </c>
      <c r="R301" s="28" t="s">
        <v>31</v>
      </c>
      <c r="S301" s="43">
        <v>32711</v>
      </c>
      <c r="T301" s="44">
        <f t="shared" ca="1" si="6"/>
        <v>21</v>
      </c>
      <c r="U301" s="30">
        <v>45110</v>
      </c>
      <c r="V301" s="45">
        <v>2</v>
      </c>
    </row>
    <row r="302" spans="13:22" x14ac:dyDescent="0.3">
      <c r="M302" s="28" t="s">
        <v>526</v>
      </c>
      <c r="N302" s="40" t="s">
        <v>43</v>
      </c>
      <c r="O302" s="28" t="s">
        <v>57</v>
      </c>
      <c r="P302" s="41">
        <v>282972141</v>
      </c>
      <c r="Q302" s="42">
        <v>2527135797</v>
      </c>
      <c r="R302" s="28" t="s">
        <v>29</v>
      </c>
      <c r="S302" s="43">
        <v>34629</v>
      </c>
      <c r="T302" s="44">
        <f t="shared" ca="1" si="6"/>
        <v>16</v>
      </c>
      <c r="U302" s="30">
        <v>25120</v>
      </c>
      <c r="V302" s="45">
        <v>5</v>
      </c>
    </row>
    <row r="303" spans="13:22" x14ac:dyDescent="0.3">
      <c r="M303" s="28" t="s">
        <v>607</v>
      </c>
      <c r="N303" s="40" t="s">
        <v>34</v>
      </c>
      <c r="O303" s="28" t="s">
        <v>59</v>
      </c>
      <c r="P303" s="41">
        <v>143534593</v>
      </c>
      <c r="Q303" s="42">
        <v>2527172882</v>
      </c>
      <c r="R303" s="28" t="s">
        <v>29</v>
      </c>
      <c r="S303" s="43">
        <v>36510</v>
      </c>
      <c r="T303" s="44">
        <f t="shared" ca="1" si="6"/>
        <v>10</v>
      </c>
      <c r="U303" s="30">
        <v>75420</v>
      </c>
      <c r="V303" s="45">
        <v>1</v>
      </c>
    </row>
    <row r="304" spans="13:22" x14ac:dyDescent="0.3">
      <c r="M304" s="28" t="s">
        <v>80</v>
      </c>
      <c r="N304" s="40" t="s">
        <v>27</v>
      </c>
      <c r="O304" s="28" t="s">
        <v>67</v>
      </c>
      <c r="P304" s="41">
        <v>484442635</v>
      </c>
      <c r="Q304" s="42">
        <v>2527194901</v>
      </c>
      <c r="R304" s="28" t="s">
        <v>29</v>
      </c>
      <c r="S304" s="43">
        <v>31857</v>
      </c>
      <c r="T304" s="44">
        <f t="shared" ca="1" si="6"/>
        <v>23</v>
      </c>
      <c r="U304" s="30">
        <v>23020</v>
      </c>
      <c r="V304" s="45">
        <v>4</v>
      </c>
    </row>
    <row r="305" spans="13:22" x14ac:dyDescent="0.3">
      <c r="M305" s="28" t="s">
        <v>80</v>
      </c>
      <c r="N305" s="40" t="s">
        <v>27</v>
      </c>
      <c r="O305" s="28" t="s">
        <v>67</v>
      </c>
      <c r="P305" s="41">
        <v>484442635</v>
      </c>
      <c r="Q305" s="42">
        <v>2527194901</v>
      </c>
      <c r="R305" s="28" t="s">
        <v>29</v>
      </c>
      <c r="S305" s="43">
        <v>31857</v>
      </c>
      <c r="T305" s="44">
        <f t="shared" ca="1" si="6"/>
        <v>23</v>
      </c>
      <c r="U305" s="30">
        <v>23020</v>
      </c>
      <c r="V305" s="45">
        <v>4</v>
      </c>
    </row>
    <row r="306" spans="13:22" x14ac:dyDescent="0.3">
      <c r="M306" s="28" t="s">
        <v>427</v>
      </c>
      <c r="N306" s="40" t="s">
        <v>43</v>
      </c>
      <c r="O306" s="28" t="s">
        <v>55</v>
      </c>
      <c r="P306" s="41">
        <v>526188716</v>
      </c>
      <c r="Q306" s="42">
        <v>2527230063</v>
      </c>
      <c r="R306" s="28" t="s">
        <v>29</v>
      </c>
      <c r="S306" s="43">
        <v>34649</v>
      </c>
      <c r="T306" s="44">
        <f t="shared" ca="1" si="6"/>
        <v>16</v>
      </c>
      <c r="U306" s="30">
        <v>64470</v>
      </c>
      <c r="V306" s="45">
        <v>3</v>
      </c>
    </row>
    <row r="307" spans="13:22" x14ac:dyDescent="0.3">
      <c r="M307" s="28" t="s">
        <v>603</v>
      </c>
      <c r="N307" s="40" t="s">
        <v>46</v>
      </c>
      <c r="O307" s="28" t="s">
        <v>59</v>
      </c>
      <c r="P307" s="41">
        <v>167058119</v>
      </c>
      <c r="Q307" s="42">
        <v>2527237007</v>
      </c>
      <c r="R307" s="28" t="s">
        <v>41</v>
      </c>
      <c r="S307" s="43">
        <v>36420</v>
      </c>
      <c r="T307" s="44">
        <f t="shared" ca="1" si="6"/>
        <v>11</v>
      </c>
      <c r="U307" s="30">
        <v>8892</v>
      </c>
      <c r="V307" s="45">
        <v>1</v>
      </c>
    </row>
    <row r="308" spans="13:22" x14ac:dyDescent="0.3">
      <c r="M308" s="28" t="s">
        <v>561</v>
      </c>
      <c r="N308" s="40" t="s">
        <v>46</v>
      </c>
      <c r="O308" s="28" t="s">
        <v>44</v>
      </c>
      <c r="P308" s="41">
        <v>542051793</v>
      </c>
      <c r="Q308" s="42">
        <v>2527317354</v>
      </c>
      <c r="R308" s="28" t="s">
        <v>31</v>
      </c>
      <c r="S308" s="43">
        <v>34950</v>
      </c>
      <c r="T308" s="44">
        <f t="shared" ca="1" si="6"/>
        <v>15</v>
      </c>
      <c r="U308" s="30">
        <v>75150</v>
      </c>
      <c r="V308" s="45">
        <v>1</v>
      </c>
    </row>
    <row r="309" spans="13:22" x14ac:dyDescent="0.3">
      <c r="M309" s="28" t="s">
        <v>556</v>
      </c>
      <c r="N309" s="40" t="s">
        <v>46</v>
      </c>
      <c r="O309" s="28" t="s">
        <v>65</v>
      </c>
      <c r="P309" s="41">
        <v>842774592</v>
      </c>
      <c r="Q309" s="42">
        <v>2527345539</v>
      </c>
      <c r="R309" s="28" t="s">
        <v>41</v>
      </c>
      <c r="S309" s="43">
        <v>36834</v>
      </c>
      <c r="T309" s="44">
        <f t="shared" ca="1" si="6"/>
        <v>10</v>
      </c>
      <c r="U309" s="30">
        <v>33512</v>
      </c>
      <c r="V309" s="45">
        <v>4</v>
      </c>
    </row>
    <row r="310" spans="13:22" x14ac:dyDescent="0.3">
      <c r="M310" s="28" t="s">
        <v>782</v>
      </c>
      <c r="N310" s="40" t="s">
        <v>46</v>
      </c>
      <c r="O310" s="28" t="s">
        <v>59</v>
      </c>
      <c r="P310" s="41">
        <v>876777922</v>
      </c>
      <c r="Q310" s="42">
        <v>2527358099</v>
      </c>
      <c r="R310" s="28" t="s">
        <v>29</v>
      </c>
      <c r="S310" s="46">
        <v>39139</v>
      </c>
      <c r="T310" s="44">
        <f t="shared" ca="1" si="6"/>
        <v>3</v>
      </c>
      <c r="U310" s="30">
        <v>88840</v>
      </c>
      <c r="V310" s="45">
        <v>5</v>
      </c>
    </row>
    <row r="311" spans="13:22" x14ac:dyDescent="0.3">
      <c r="M311" s="28" t="s">
        <v>409</v>
      </c>
      <c r="N311" s="40" t="s">
        <v>46</v>
      </c>
      <c r="O311" s="28" t="s">
        <v>54</v>
      </c>
      <c r="P311" s="41">
        <v>510190628</v>
      </c>
      <c r="Q311" s="42">
        <v>2527405629</v>
      </c>
      <c r="R311" s="28" t="s">
        <v>31</v>
      </c>
      <c r="S311" s="43">
        <v>37837</v>
      </c>
      <c r="T311" s="44">
        <f t="shared" ca="1" si="6"/>
        <v>7</v>
      </c>
      <c r="U311" s="30">
        <v>43680</v>
      </c>
      <c r="V311" s="45">
        <v>5</v>
      </c>
    </row>
    <row r="312" spans="13:22" x14ac:dyDescent="0.3">
      <c r="M312" s="28" t="s">
        <v>620</v>
      </c>
      <c r="N312" s="40" t="s">
        <v>34</v>
      </c>
      <c r="O312" s="28" t="s">
        <v>68</v>
      </c>
      <c r="P312" s="41">
        <v>889210902</v>
      </c>
      <c r="Q312" s="42">
        <v>2527422559</v>
      </c>
      <c r="R312" s="28" t="s">
        <v>31</v>
      </c>
      <c r="S312" s="43">
        <v>35204</v>
      </c>
      <c r="T312" s="44">
        <f t="shared" ca="1" si="6"/>
        <v>14</v>
      </c>
      <c r="U312" s="30">
        <v>48250</v>
      </c>
      <c r="V312" s="45">
        <v>3</v>
      </c>
    </row>
    <row r="313" spans="13:22" x14ac:dyDescent="0.3">
      <c r="M313" s="28" t="s">
        <v>325</v>
      </c>
      <c r="N313" s="40" t="s">
        <v>46</v>
      </c>
      <c r="O313" s="28" t="s">
        <v>62</v>
      </c>
      <c r="P313" s="41">
        <v>385074661</v>
      </c>
      <c r="Q313" s="42">
        <v>2527451745</v>
      </c>
      <c r="R313" s="28" t="s">
        <v>31</v>
      </c>
      <c r="S313" s="43">
        <v>33565</v>
      </c>
      <c r="T313" s="44">
        <f t="shared" ca="1" si="6"/>
        <v>19</v>
      </c>
      <c r="U313" s="30">
        <v>66920</v>
      </c>
      <c r="V313" s="45">
        <v>2</v>
      </c>
    </row>
    <row r="314" spans="13:22" x14ac:dyDescent="0.3">
      <c r="M314" s="28" t="s">
        <v>393</v>
      </c>
      <c r="N314" s="40" t="s">
        <v>43</v>
      </c>
      <c r="O314" s="28" t="s">
        <v>59</v>
      </c>
      <c r="P314" s="41">
        <v>569701716</v>
      </c>
      <c r="Q314" s="42">
        <v>2527461285</v>
      </c>
      <c r="R314" s="28" t="s">
        <v>37</v>
      </c>
      <c r="S314" s="43">
        <v>34867</v>
      </c>
      <c r="T314" s="44">
        <f t="shared" ca="1" si="6"/>
        <v>15</v>
      </c>
      <c r="U314" s="30">
        <v>21670</v>
      </c>
      <c r="V314" s="45">
        <v>2</v>
      </c>
    </row>
    <row r="315" spans="13:22" x14ac:dyDescent="0.3">
      <c r="M315" s="28" t="s">
        <v>533</v>
      </c>
      <c r="N315" s="40" t="s">
        <v>43</v>
      </c>
      <c r="O315" s="28" t="s">
        <v>62</v>
      </c>
      <c r="P315" s="41">
        <v>796685092</v>
      </c>
      <c r="Q315" s="42">
        <v>2527469217</v>
      </c>
      <c r="R315" s="28" t="s">
        <v>31</v>
      </c>
      <c r="S315" s="43">
        <v>35146</v>
      </c>
      <c r="T315" s="44">
        <f t="shared" ca="1" si="6"/>
        <v>14</v>
      </c>
      <c r="U315" s="30">
        <v>43460</v>
      </c>
      <c r="V315" s="45">
        <v>5</v>
      </c>
    </row>
    <row r="316" spans="13:22" x14ac:dyDescent="0.3">
      <c r="M316" s="28" t="s">
        <v>126</v>
      </c>
      <c r="N316" s="40" t="s">
        <v>43</v>
      </c>
      <c r="O316" s="28" t="s">
        <v>53</v>
      </c>
      <c r="P316" s="41">
        <v>759350847</v>
      </c>
      <c r="Q316" s="42">
        <v>2527474942</v>
      </c>
      <c r="R316" s="28" t="s">
        <v>31</v>
      </c>
      <c r="S316" s="43">
        <v>37087</v>
      </c>
      <c r="T316" s="44">
        <f t="shared" ca="1" si="6"/>
        <v>9</v>
      </c>
      <c r="U316" s="30">
        <v>36630</v>
      </c>
      <c r="V316" s="45">
        <v>4</v>
      </c>
    </row>
    <row r="317" spans="13:22" x14ac:dyDescent="0.3">
      <c r="M317" s="28" t="s">
        <v>123</v>
      </c>
      <c r="N317" s="40" t="s">
        <v>43</v>
      </c>
      <c r="O317" s="28" t="s">
        <v>52</v>
      </c>
      <c r="P317" s="41">
        <v>631405285</v>
      </c>
      <c r="Q317" s="42">
        <v>2527491979</v>
      </c>
      <c r="R317" s="28" t="s">
        <v>31</v>
      </c>
      <c r="S317" s="43">
        <v>32217</v>
      </c>
      <c r="T317" s="44">
        <f t="shared" ca="1" si="6"/>
        <v>22</v>
      </c>
      <c r="U317" s="30">
        <v>85920</v>
      </c>
      <c r="V317" s="45">
        <v>4</v>
      </c>
    </row>
    <row r="318" spans="13:22" x14ac:dyDescent="0.3">
      <c r="M318" s="28" t="s">
        <v>779</v>
      </c>
      <c r="N318" s="40" t="s">
        <v>40</v>
      </c>
      <c r="O318" s="28" t="s">
        <v>50</v>
      </c>
      <c r="P318" s="41">
        <v>764375259</v>
      </c>
      <c r="Q318" s="42">
        <v>2527515181</v>
      </c>
      <c r="R318" s="28" t="s">
        <v>31</v>
      </c>
      <c r="S318" s="43">
        <v>36741</v>
      </c>
      <c r="T318" s="44">
        <f t="shared" ca="1" si="6"/>
        <v>10</v>
      </c>
      <c r="U318" s="30">
        <v>30350</v>
      </c>
      <c r="V318" s="45">
        <v>1</v>
      </c>
    </row>
    <row r="319" spans="13:22" x14ac:dyDescent="0.3">
      <c r="M319" s="28" t="s">
        <v>604</v>
      </c>
      <c r="N319" s="40" t="s">
        <v>43</v>
      </c>
      <c r="O319" s="28" t="s">
        <v>57</v>
      </c>
      <c r="P319" s="41">
        <v>625531462</v>
      </c>
      <c r="Q319" s="42">
        <v>2527553017</v>
      </c>
      <c r="R319" s="28" t="s">
        <v>31</v>
      </c>
      <c r="S319" s="43">
        <v>35978</v>
      </c>
      <c r="T319" s="44">
        <f t="shared" ca="1" si="6"/>
        <v>12</v>
      </c>
      <c r="U319" s="30">
        <v>42480</v>
      </c>
      <c r="V319" s="45">
        <v>3</v>
      </c>
    </row>
    <row r="320" spans="13:22" x14ac:dyDescent="0.3">
      <c r="M320" s="28" t="s">
        <v>519</v>
      </c>
      <c r="N320" s="40" t="s">
        <v>43</v>
      </c>
      <c r="O320" s="28" t="s">
        <v>67</v>
      </c>
      <c r="P320" s="41">
        <v>505680981</v>
      </c>
      <c r="Q320" s="42">
        <v>2527557761</v>
      </c>
      <c r="R320" s="28" t="s">
        <v>31</v>
      </c>
      <c r="S320" s="43">
        <v>35828</v>
      </c>
      <c r="T320" s="44">
        <f t="shared" ca="1" si="6"/>
        <v>12</v>
      </c>
      <c r="U320" s="30">
        <v>29130</v>
      </c>
      <c r="V320" s="45">
        <v>1</v>
      </c>
    </row>
    <row r="321" spans="13:22" x14ac:dyDescent="0.3">
      <c r="M321" s="28" t="s">
        <v>477</v>
      </c>
      <c r="N321" s="40" t="s">
        <v>47</v>
      </c>
      <c r="O321" s="28" t="s">
        <v>69</v>
      </c>
      <c r="P321" s="41">
        <v>311309049</v>
      </c>
      <c r="Q321" s="42">
        <v>2527560634</v>
      </c>
      <c r="R321" s="28" t="s">
        <v>31</v>
      </c>
      <c r="S321" s="43">
        <v>34933</v>
      </c>
      <c r="T321" s="44">
        <f t="shared" ca="1" si="6"/>
        <v>15</v>
      </c>
      <c r="U321" s="30">
        <v>77680</v>
      </c>
      <c r="V321" s="45">
        <v>3</v>
      </c>
    </row>
    <row r="322" spans="13:22" x14ac:dyDescent="0.3">
      <c r="M322" s="28" t="s">
        <v>250</v>
      </c>
      <c r="N322" s="40" t="s">
        <v>43</v>
      </c>
      <c r="O322" s="28" t="s">
        <v>58</v>
      </c>
      <c r="P322" s="41">
        <v>244171882</v>
      </c>
      <c r="Q322" s="42">
        <v>2527577867</v>
      </c>
      <c r="R322" s="28" t="s">
        <v>37</v>
      </c>
      <c r="S322" s="43">
        <v>33091</v>
      </c>
      <c r="T322" s="44">
        <f t="shared" ref="T322:T385" ca="1" si="7">DATEDIF(S322,TODAY(),"Y")</f>
        <v>20</v>
      </c>
      <c r="U322" s="30">
        <v>89780</v>
      </c>
      <c r="V322" s="45">
        <v>4</v>
      </c>
    </row>
    <row r="323" spans="13:22" x14ac:dyDescent="0.3">
      <c r="M323" s="28" t="s">
        <v>517</v>
      </c>
      <c r="N323" s="40" t="s">
        <v>47</v>
      </c>
      <c r="O323" s="28" t="s">
        <v>62</v>
      </c>
      <c r="P323" s="41">
        <v>357081517</v>
      </c>
      <c r="Q323" s="42">
        <v>2527660273</v>
      </c>
      <c r="R323" s="28" t="s">
        <v>37</v>
      </c>
      <c r="S323" s="43">
        <v>35061</v>
      </c>
      <c r="T323" s="44">
        <f t="shared" ca="1" si="7"/>
        <v>14</v>
      </c>
      <c r="U323" s="30">
        <v>26790</v>
      </c>
      <c r="V323" s="45">
        <v>2</v>
      </c>
    </row>
    <row r="324" spans="13:22" x14ac:dyDescent="0.3">
      <c r="M324" s="28" t="s">
        <v>494</v>
      </c>
      <c r="N324" s="40" t="s">
        <v>27</v>
      </c>
      <c r="O324" s="28" t="s">
        <v>52</v>
      </c>
      <c r="P324" s="41">
        <v>339398339</v>
      </c>
      <c r="Q324" s="42">
        <v>2527682821</v>
      </c>
      <c r="R324" s="28" t="s">
        <v>31</v>
      </c>
      <c r="S324" s="43">
        <v>34655</v>
      </c>
      <c r="T324" s="44">
        <f t="shared" ca="1" si="7"/>
        <v>16</v>
      </c>
      <c r="U324" s="30">
        <v>34780</v>
      </c>
      <c r="V324" s="45">
        <v>4</v>
      </c>
    </row>
    <row r="325" spans="13:22" x14ac:dyDescent="0.3">
      <c r="M325" s="28" t="s">
        <v>208</v>
      </c>
      <c r="N325" s="40" t="s">
        <v>27</v>
      </c>
      <c r="O325" s="28" t="s">
        <v>62</v>
      </c>
      <c r="P325" s="41">
        <v>948189231</v>
      </c>
      <c r="Q325" s="42">
        <v>2527687161</v>
      </c>
      <c r="R325" s="28" t="s">
        <v>31</v>
      </c>
      <c r="S325" s="43">
        <v>32392</v>
      </c>
      <c r="T325" s="44">
        <f t="shared" ca="1" si="7"/>
        <v>22</v>
      </c>
      <c r="U325" s="30">
        <v>37020</v>
      </c>
      <c r="V325" s="45">
        <v>2</v>
      </c>
    </row>
    <row r="326" spans="13:22" x14ac:dyDescent="0.3">
      <c r="M326" s="28" t="s">
        <v>303</v>
      </c>
      <c r="N326" s="40" t="s">
        <v>40</v>
      </c>
      <c r="O326" s="28" t="s">
        <v>59</v>
      </c>
      <c r="P326" s="41">
        <v>696435191</v>
      </c>
      <c r="Q326" s="42">
        <v>2527710498</v>
      </c>
      <c r="R326" s="28" t="s">
        <v>31</v>
      </c>
      <c r="S326" s="43">
        <v>34281</v>
      </c>
      <c r="T326" s="44">
        <f t="shared" ca="1" si="7"/>
        <v>17</v>
      </c>
      <c r="U326" s="30">
        <v>61150</v>
      </c>
      <c r="V326" s="45">
        <v>2</v>
      </c>
    </row>
    <row r="327" spans="13:22" x14ac:dyDescent="0.3">
      <c r="M327" s="28" t="s">
        <v>673</v>
      </c>
      <c r="N327" s="40" t="s">
        <v>46</v>
      </c>
      <c r="O327" s="28" t="s">
        <v>62</v>
      </c>
      <c r="P327" s="41">
        <v>364404060</v>
      </c>
      <c r="Q327" s="42">
        <v>2527722509</v>
      </c>
      <c r="R327" s="28" t="s">
        <v>37</v>
      </c>
      <c r="S327" s="43">
        <v>37052</v>
      </c>
      <c r="T327" s="44">
        <f t="shared" ca="1" si="7"/>
        <v>9</v>
      </c>
      <c r="U327" s="30">
        <v>31255</v>
      </c>
      <c r="V327" s="45">
        <v>5</v>
      </c>
    </row>
    <row r="328" spans="13:22" x14ac:dyDescent="0.3">
      <c r="M328" s="28" t="s">
        <v>721</v>
      </c>
      <c r="N328" s="40" t="s">
        <v>27</v>
      </c>
      <c r="O328" s="28" t="s">
        <v>62</v>
      </c>
      <c r="P328" s="41">
        <v>132016163</v>
      </c>
      <c r="Q328" s="42">
        <v>2527726916</v>
      </c>
      <c r="R328" s="28" t="s">
        <v>37</v>
      </c>
      <c r="S328" s="43">
        <v>38561</v>
      </c>
      <c r="T328" s="44">
        <f t="shared" ca="1" si="7"/>
        <v>5</v>
      </c>
      <c r="U328" s="30">
        <v>38575</v>
      </c>
      <c r="V328" s="45">
        <v>2</v>
      </c>
    </row>
    <row r="329" spans="13:22" x14ac:dyDescent="0.3">
      <c r="M329" s="28" t="s">
        <v>224</v>
      </c>
      <c r="N329" s="40" t="s">
        <v>46</v>
      </c>
      <c r="O329" s="28" t="s">
        <v>69</v>
      </c>
      <c r="P329" s="41">
        <v>763182349</v>
      </c>
      <c r="Q329" s="42">
        <v>2527780776</v>
      </c>
      <c r="R329" s="28" t="s">
        <v>29</v>
      </c>
      <c r="S329" s="43">
        <v>32816</v>
      </c>
      <c r="T329" s="44">
        <f t="shared" ca="1" si="7"/>
        <v>21</v>
      </c>
      <c r="U329" s="30">
        <v>75550</v>
      </c>
      <c r="V329" s="45">
        <v>3</v>
      </c>
    </row>
    <row r="330" spans="13:22" x14ac:dyDescent="0.3">
      <c r="M330" s="28" t="s">
        <v>688</v>
      </c>
      <c r="N330" s="40" t="s">
        <v>46</v>
      </c>
      <c r="O330" s="28" t="s">
        <v>56</v>
      </c>
      <c r="P330" s="41">
        <v>850210766</v>
      </c>
      <c r="Q330" s="42">
        <v>2527838614</v>
      </c>
      <c r="R330" s="28" t="s">
        <v>31</v>
      </c>
      <c r="S330" s="43">
        <v>37277</v>
      </c>
      <c r="T330" s="44">
        <f t="shared" ca="1" si="7"/>
        <v>8</v>
      </c>
      <c r="U330" s="30">
        <v>47350</v>
      </c>
      <c r="V330" s="45">
        <v>5</v>
      </c>
    </row>
    <row r="331" spans="13:22" x14ac:dyDescent="0.3">
      <c r="M331" s="28" t="s">
        <v>476</v>
      </c>
      <c r="N331" s="40" t="s">
        <v>47</v>
      </c>
      <c r="O331" s="28" t="s">
        <v>44</v>
      </c>
      <c r="P331" s="41">
        <v>475256935</v>
      </c>
      <c r="Q331" s="42">
        <v>2527852326</v>
      </c>
      <c r="R331" s="28" t="s">
        <v>31</v>
      </c>
      <c r="S331" s="43">
        <v>34432</v>
      </c>
      <c r="T331" s="44">
        <f t="shared" ca="1" si="7"/>
        <v>16</v>
      </c>
      <c r="U331" s="30">
        <v>85300</v>
      </c>
      <c r="V331" s="45">
        <v>2</v>
      </c>
    </row>
    <row r="332" spans="13:22" x14ac:dyDescent="0.3">
      <c r="M332" s="28" t="s">
        <v>152</v>
      </c>
      <c r="N332" s="40" t="s">
        <v>46</v>
      </c>
      <c r="O332" s="28" t="s">
        <v>68</v>
      </c>
      <c r="P332" s="41">
        <v>693965055</v>
      </c>
      <c r="Q332" s="42">
        <v>2527853314</v>
      </c>
      <c r="R332" s="28" t="s">
        <v>31</v>
      </c>
      <c r="S332" s="43">
        <v>32401</v>
      </c>
      <c r="T332" s="44">
        <f t="shared" ca="1" si="7"/>
        <v>22</v>
      </c>
      <c r="U332" s="30">
        <v>68470</v>
      </c>
      <c r="V332" s="45">
        <v>4</v>
      </c>
    </row>
    <row r="333" spans="13:22" x14ac:dyDescent="0.3">
      <c r="M333" s="28" t="s">
        <v>590</v>
      </c>
      <c r="N333" s="40" t="s">
        <v>46</v>
      </c>
      <c r="O333" s="28" t="s">
        <v>67</v>
      </c>
      <c r="P333" s="41">
        <v>945160038</v>
      </c>
      <c r="Q333" s="42">
        <v>2527909707</v>
      </c>
      <c r="R333" s="28" t="s">
        <v>31</v>
      </c>
      <c r="S333" s="43">
        <v>36391</v>
      </c>
      <c r="T333" s="44">
        <f t="shared" ca="1" si="7"/>
        <v>11</v>
      </c>
      <c r="U333" s="30">
        <v>23560</v>
      </c>
      <c r="V333" s="45">
        <v>3</v>
      </c>
    </row>
    <row r="334" spans="13:22" x14ac:dyDescent="0.3">
      <c r="M334" s="28" t="s">
        <v>262</v>
      </c>
      <c r="N334" s="40" t="s">
        <v>34</v>
      </c>
      <c r="O334" s="28" t="s">
        <v>59</v>
      </c>
      <c r="P334" s="41">
        <v>906321388</v>
      </c>
      <c r="Q334" s="42">
        <v>2527919826</v>
      </c>
      <c r="R334" s="28" t="s">
        <v>29</v>
      </c>
      <c r="S334" s="43">
        <v>34050</v>
      </c>
      <c r="T334" s="44">
        <f t="shared" ca="1" si="7"/>
        <v>17</v>
      </c>
      <c r="U334" s="30">
        <v>28260</v>
      </c>
      <c r="V334" s="45">
        <v>5</v>
      </c>
    </row>
    <row r="335" spans="13:22" x14ac:dyDescent="0.3">
      <c r="M335" s="28" t="s">
        <v>801</v>
      </c>
      <c r="N335" s="40" t="s">
        <v>27</v>
      </c>
      <c r="O335" s="28" t="s">
        <v>67</v>
      </c>
      <c r="P335" s="41">
        <v>502200672</v>
      </c>
      <c r="Q335" s="42">
        <v>2527925201</v>
      </c>
      <c r="R335" s="28" t="s">
        <v>29</v>
      </c>
      <c r="S335" s="46">
        <v>39100</v>
      </c>
      <c r="T335" s="44">
        <f t="shared" ca="1" si="7"/>
        <v>3</v>
      </c>
      <c r="U335" s="30">
        <v>57680</v>
      </c>
      <c r="V335" s="45">
        <v>4</v>
      </c>
    </row>
    <row r="336" spans="13:22" x14ac:dyDescent="0.3">
      <c r="M336" s="28" t="s">
        <v>544</v>
      </c>
      <c r="N336" s="40" t="s">
        <v>40</v>
      </c>
      <c r="O336" s="28" t="s">
        <v>44</v>
      </c>
      <c r="P336" s="41">
        <v>356110882</v>
      </c>
      <c r="Q336" s="42">
        <v>2527936742</v>
      </c>
      <c r="R336" s="28" t="s">
        <v>37</v>
      </c>
      <c r="S336" s="43">
        <v>34907</v>
      </c>
      <c r="T336" s="44">
        <f t="shared" ca="1" si="7"/>
        <v>15</v>
      </c>
      <c r="U336" s="30">
        <v>15240</v>
      </c>
      <c r="V336" s="45">
        <v>1</v>
      </c>
    </row>
    <row r="337" spans="13:22" x14ac:dyDescent="0.3">
      <c r="M337" s="28" t="s">
        <v>190</v>
      </c>
      <c r="N337" s="40" t="s">
        <v>47</v>
      </c>
      <c r="O337" s="28" t="s">
        <v>51</v>
      </c>
      <c r="P337" s="41">
        <v>529609767</v>
      </c>
      <c r="Q337" s="42">
        <v>2528006736</v>
      </c>
      <c r="R337" s="28" t="s">
        <v>29</v>
      </c>
      <c r="S337" s="43">
        <v>34085</v>
      </c>
      <c r="T337" s="44">
        <f t="shared" ca="1" si="7"/>
        <v>17</v>
      </c>
      <c r="U337" s="30">
        <v>58130</v>
      </c>
      <c r="V337" s="45">
        <v>2</v>
      </c>
    </row>
    <row r="338" spans="13:22" x14ac:dyDescent="0.3">
      <c r="M338" s="28" t="s">
        <v>469</v>
      </c>
      <c r="N338" s="40" t="s">
        <v>27</v>
      </c>
      <c r="O338" s="28" t="s">
        <v>69</v>
      </c>
      <c r="P338" s="41">
        <v>247422007</v>
      </c>
      <c r="Q338" s="42">
        <v>2528012440</v>
      </c>
      <c r="R338" s="28" t="s">
        <v>29</v>
      </c>
      <c r="S338" s="43">
        <v>34883</v>
      </c>
      <c r="T338" s="44">
        <f t="shared" ca="1" si="7"/>
        <v>15</v>
      </c>
      <c r="U338" s="30">
        <v>58250</v>
      </c>
      <c r="V338" s="45">
        <v>2</v>
      </c>
    </row>
    <row r="339" spans="13:22" x14ac:dyDescent="0.3">
      <c r="M339" s="28" t="s">
        <v>355</v>
      </c>
      <c r="N339" s="40" t="s">
        <v>27</v>
      </c>
      <c r="O339" s="28" t="s">
        <v>52</v>
      </c>
      <c r="P339" s="41">
        <v>936730279</v>
      </c>
      <c r="Q339" s="42">
        <v>2528033253</v>
      </c>
      <c r="R339" s="28" t="s">
        <v>37</v>
      </c>
      <c r="S339" s="43">
        <v>34207</v>
      </c>
      <c r="T339" s="44">
        <f t="shared" ca="1" si="7"/>
        <v>17</v>
      </c>
      <c r="U339" s="30">
        <v>48415</v>
      </c>
      <c r="V339" s="45">
        <v>4</v>
      </c>
    </row>
    <row r="340" spans="13:22" x14ac:dyDescent="0.3">
      <c r="M340" s="28" t="s">
        <v>359</v>
      </c>
      <c r="N340" s="40" t="s">
        <v>46</v>
      </c>
      <c r="O340" s="28" t="s">
        <v>52</v>
      </c>
      <c r="P340" s="41">
        <v>164904130</v>
      </c>
      <c r="Q340" s="42">
        <v>2528046670</v>
      </c>
      <c r="R340" s="28" t="s">
        <v>29</v>
      </c>
      <c r="S340" s="43">
        <v>34259</v>
      </c>
      <c r="T340" s="44">
        <f t="shared" ca="1" si="7"/>
        <v>17</v>
      </c>
      <c r="U340" s="30">
        <v>84200</v>
      </c>
      <c r="V340" s="45">
        <v>2</v>
      </c>
    </row>
    <row r="341" spans="13:22" x14ac:dyDescent="0.3">
      <c r="M341" s="28" t="s">
        <v>125</v>
      </c>
      <c r="N341" s="40" t="s">
        <v>34</v>
      </c>
      <c r="O341" s="28" t="s">
        <v>28</v>
      </c>
      <c r="P341" s="41">
        <v>991656720</v>
      </c>
      <c r="Q341" s="42">
        <v>2528138394</v>
      </c>
      <c r="R341" s="28" t="s">
        <v>31</v>
      </c>
      <c r="S341" s="43">
        <v>38137</v>
      </c>
      <c r="T341" s="44">
        <f t="shared" ca="1" si="7"/>
        <v>6</v>
      </c>
      <c r="U341" s="30">
        <v>72830</v>
      </c>
      <c r="V341" s="45">
        <v>2</v>
      </c>
    </row>
    <row r="342" spans="13:22" x14ac:dyDescent="0.3">
      <c r="M342" s="28" t="s">
        <v>125</v>
      </c>
      <c r="N342" s="40" t="s">
        <v>34</v>
      </c>
      <c r="O342" s="28" t="s">
        <v>28</v>
      </c>
      <c r="P342" s="41">
        <v>991656720</v>
      </c>
      <c r="Q342" s="42">
        <v>2528138394</v>
      </c>
      <c r="R342" s="28" t="s">
        <v>31</v>
      </c>
      <c r="S342" s="43">
        <v>38137</v>
      </c>
      <c r="T342" s="44">
        <f t="shared" ca="1" si="7"/>
        <v>6</v>
      </c>
      <c r="U342" s="30">
        <v>72830</v>
      </c>
      <c r="V342" s="45">
        <v>2</v>
      </c>
    </row>
    <row r="343" spans="13:22" x14ac:dyDescent="0.3">
      <c r="M343" s="28" t="s">
        <v>410</v>
      </c>
      <c r="N343" s="40" t="s">
        <v>43</v>
      </c>
      <c r="O343" s="28" t="s">
        <v>59</v>
      </c>
      <c r="P343" s="41">
        <v>984570981</v>
      </c>
      <c r="Q343" s="42">
        <v>2528155179</v>
      </c>
      <c r="R343" s="28" t="s">
        <v>37</v>
      </c>
      <c r="S343" s="43">
        <v>34959</v>
      </c>
      <c r="T343" s="44">
        <f t="shared" ca="1" si="7"/>
        <v>15</v>
      </c>
      <c r="U343" s="30">
        <v>48190</v>
      </c>
      <c r="V343" s="45">
        <v>1</v>
      </c>
    </row>
    <row r="344" spans="13:22" x14ac:dyDescent="0.3">
      <c r="M344" s="28" t="s">
        <v>410</v>
      </c>
      <c r="N344" s="40" t="s">
        <v>43</v>
      </c>
      <c r="O344" s="28" t="s">
        <v>59</v>
      </c>
      <c r="P344" s="41">
        <v>984570981</v>
      </c>
      <c r="Q344" s="42">
        <v>2528155179</v>
      </c>
      <c r="R344" s="28" t="s">
        <v>37</v>
      </c>
      <c r="S344" s="43">
        <v>34959</v>
      </c>
      <c r="T344" s="44">
        <f t="shared" ca="1" si="7"/>
        <v>15</v>
      </c>
      <c r="U344" s="30">
        <v>48190</v>
      </c>
      <c r="V344" s="45">
        <v>1</v>
      </c>
    </row>
    <row r="345" spans="13:22" x14ac:dyDescent="0.3">
      <c r="M345" s="28" t="s">
        <v>501</v>
      </c>
      <c r="N345" s="40" t="s">
        <v>27</v>
      </c>
      <c r="O345" s="28" t="s">
        <v>59</v>
      </c>
      <c r="P345" s="41">
        <v>353414196</v>
      </c>
      <c r="Q345" s="42">
        <v>2528159919</v>
      </c>
      <c r="R345" s="28" t="s">
        <v>31</v>
      </c>
      <c r="S345" s="43">
        <v>35388</v>
      </c>
      <c r="T345" s="44">
        <f t="shared" ca="1" si="7"/>
        <v>14</v>
      </c>
      <c r="U345" s="30">
        <v>23650</v>
      </c>
      <c r="V345" s="45">
        <v>1</v>
      </c>
    </row>
    <row r="346" spans="13:22" x14ac:dyDescent="0.3">
      <c r="M346" s="28" t="s">
        <v>110</v>
      </c>
      <c r="N346" s="40" t="s">
        <v>47</v>
      </c>
      <c r="O346" s="28" t="s">
        <v>63</v>
      </c>
      <c r="P346" s="41">
        <v>247555666</v>
      </c>
      <c r="Q346" s="42">
        <v>2528183445</v>
      </c>
      <c r="R346" s="28" t="s">
        <v>31</v>
      </c>
      <c r="S346" s="43">
        <v>32307</v>
      </c>
      <c r="T346" s="44">
        <f t="shared" ca="1" si="7"/>
        <v>22</v>
      </c>
      <c r="U346" s="30">
        <v>39110</v>
      </c>
      <c r="V346" s="45">
        <v>5</v>
      </c>
    </row>
    <row r="347" spans="13:22" x14ac:dyDescent="0.3">
      <c r="M347" s="28" t="s">
        <v>435</v>
      </c>
      <c r="N347" s="40" t="s">
        <v>46</v>
      </c>
      <c r="O347" s="28" t="s">
        <v>69</v>
      </c>
      <c r="P347" s="41">
        <v>296641985</v>
      </c>
      <c r="Q347" s="42">
        <v>2528217409</v>
      </c>
      <c r="R347" s="28" t="s">
        <v>31</v>
      </c>
      <c r="S347" s="43">
        <v>34317</v>
      </c>
      <c r="T347" s="44">
        <f t="shared" ca="1" si="7"/>
        <v>16</v>
      </c>
      <c r="U347" s="30">
        <v>41380</v>
      </c>
      <c r="V347" s="45">
        <v>2</v>
      </c>
    </row>
    <row r="348" spans="13:22" x14ac:dyDescent="0.3">
      <c r="M348" s="28" t="s">
        <v>98</v>
      </c>
      <c r="N348" s="40" t="s">
        <v>43</v>
      </c>
      <c r="O348" s="28" t="s">
        <v>69</v>
      </c>
      <c r="P348" s="41">
        <v>918436287</v>
      </c>
      <c r="Q348" s="42">
        <v>2528238755</v>
      </c>
      <c r="R348" s="28" t="s">
        <v>29</v>
      </c>
      <c r="S348" s="43">
        <v>31883</v>
      </c>
      <c r="T348" s="44">
        <f t="shared" ca="1" si="7"/>
        <v>23</v>
      </c>
      <c r="U348" s="30">
        <v>63610</v>
      </c>
      <c r="V348" s="45">
        <v>5</v>
      </c>
    </row>
    <row r="349" spans="13:22" x14ac:dyDescent="0.3">
      <c r="M349" s="28" t="s">
        <v>348</v>
      </c>
      <c r="N349" s="40" t="s">
        <v>46</v>
      </c>
      <c r="O349" s="28" t="s">
        <v>69</v>
      </c>
      <c r="P349" s="41">
        <v>627494412</v>
      </c>
      <c r="Q349" s="42">
        <v>2528249735</v>
      </c>
      <c r="R349" s="28" t="s">
        <v>31</v>
      </c>
      <c r="S349" s="43">
        <v>33966</v>
      </c>
      <c r="T349" s="44">
        <f t="shared" ca="1" si="7"/>
        <v>17</v>
      </c>
      <c r="U349" s="30">
        <v>58370</v>
      </c>
      <c r="V349" s="45">
        <v>5</v>
      </c>
    </row>
    <row r="350" spans="13:22" x14ac:dyDescent="0.3">
      <c r="M350" s="28" t="s">
        <v>601</v>
      </c>
      <c r="N350" s="40" t="s">
        <v>43</v>
      </c>
      <c r="O350" s="28" t="s">
        <v>50</v>
      </c>
      <c r="P350" s="41">
        <v>243350742</v>
      </c>
      <c r="Q350" s="42">
        <v>2528304204</v>
      </c>
      <c r="R350" s="28" t="s">
        <v>41</v>
      </c>
      <c r="S350" s="43">
        <v>34364</v>
      </c>
      <c r="T350" s="44">
        <f t="shared" ca="1" si="7"/>
        <v>16</v>
      </c>
      <c r="U350" s="30">
        <v>20028</v>
      </c>
      <c r="V350" s="45">
        <v>4</v>
      </c>
    </row>
    <row r="351" spans="13:22" x14ac:dyDescent="0.3">
      <c r="M351" s="28" t="s">
        <v>582</v>
      </c>
      <c r="N351" s="40" t="s">
        <v>34</v>
      </c>
      <c r="O351" s="28" t="s">
        <v>52</v>
      </c>
      <c r="P351" s="41">
        <v>867671341</v>
      </c>
      <c r="Q351" s="42">
        <v>2528317543</v>
      </c>
      <c r="R351" s="28" t="s">
        <v>37</v>
      </c>
      <c r="S351" s="43">
        <v>35586</v>
      </c>
      <c r="T351" s="44">
        <f t="shared" ca="1" si="7"/>
        <v>13</v>
      </c>
      <c r="U351" s="30">
        <v>35280</v>
      </c>
      <c r="V351" s="45">
        <v>3</v>
      </c>
    </row>
    <row r="352" spans="13:22" x14ac:dyDescent="0.3">
      <c r="M352" s="28" t="s">
        <v>187</v>
      </c>
      <c r="N352" s="40" t="s">
        <v>27</v>
      </c>
      <c r="O352" s="28" t="s">
        <v>52</v>
      </c>
      <c r="P352" s="41">
        <v>721173550</v>
      </c>
      <c r="Q352" s="42">
        <v>2528356334</v>
      </c>
      <c r="R352" s="28" t="s">
        <v>31</v>
      </c>
      <c r="S352" s="43">
        <v>32476</v>
      </c>
      <c r="T352" s="44">
        <f t="shared" ca="1" si="7"/>
        <v>22</v>
      </c>
      <c r="U352" s="30">
        <v>71150</v>
      </c>
      <c r="V352" s="45">
        <v>2</v>
      </c>
    </row>
    <row r="353" spans="13:22" x14ac:dyDescent="0.3">
      <c r="M353" s="28" t="s">
        <v>810</v>
      </c>
      <c r="N353" s="40" t="s">
        <v>40</v>
      </c>
      <c r="O353" s="28" t="s">
        <v>65</v>
      </c>
      <c r="P353" s="41">
        <v>711445298</v>
      </c>
      <c r="Q353" s="42">
        <v>2528359862</v>
      </c>
      <c r="R353" s="28" t="s">
        <v>29</v>
      </c>
      <c r="S353" s="46">
        <v>39310</v>
      </c>
      <c r="T353" s="44">
        <f t="shared" ca="1" si="7"/>
        <v>3</v>
      </c>
      <c r="U353" s="30">
        <v>84300</v>
      </c>
      <c r="V353" s="45">
        <v>1</v>
      </c>
    </row>
    <row r="354" spans="13:22" x14ac:dyDescent="0.3">
      <c r="M354" s="28" t="s">
        <v>285</v>
      </c>
      <c r="N354" s="40" t="s">
        <v>27</v>
      </c>
      <c r="O354" s="28" t="s">
        <v>66</v>
      </c>
      <c r="P354" s="41">
        <v>671360508</v>
      </c>
      <c r="Q354" s="42">
        <v>2528385730</v>
      </c>
      <c r="R354" s="28" t="s">
        <v>37</v>
      </c>
      <c r="S354" s="43">
        <v>31850</v>
      </c>
      <c r="T354" s="44">
        <f t="shared" ca="1" si="7"/>
        <v>23</v>
      </c>
      <c r="U354" s="30">
        <v>39620</v>
      </c>
      <c r="V354" s="45">
        <v>5</v>
      </c>
    </row>
    <row r="355" spans="13:22" x14ac:dyDescent="0.3">
      <c r="M355" s="28" t="s">
        <v>326</v>
      </c>
      <c r="N355" s="40" t="s">
        <v>27</v>
      </c>
      <c r="O355" s="28" t="s">
        <v>59</v>
      </c>
      <c r="P355" s="41">
        <v>661850671</v>
      </c>
      <c r="Q355" s="42">
        <v>2528405900</v>
      </c>
      <c r="R355" s="28" t="s">
        <v>41</v>
      </c>
      <c r="S355" s="43">
        <v>34519</v>
      </c>
      <c r="T355" s="44">
        <f t="shared" ca="1" si="7"/>
        <v>16</v>
      </c>
      <c r="U355" s="30">
        <v>29176</v>
      </c>
      <c r="V355" s="45">
        <v>3</v>
      </c>
    </row>
    <row r="356" spans="13:22" x14ac:dyDescent="0.3">
      <c r="M356" s="28" t="s">
        <v>809</v>
      </c>
      <c r="N356" s="40" t="s">
        <v>43</v>
      </c>
      <c r="O356" s="28" t="s">
        <v>68</v>
      </c>
      <c r="P356" s="41">
        <v>750581894</v>
      </c>
      <c r="Q356" s="42">
        <v>2528433766</v>
      </c>
      <c r="R356" s="28" t="s">
        <v>29</v>
      </c>
      <c r="S356" s="43">
        <v>39040</v>
      </c>
      <c r="T356" s="44">
        <f t="shared" ca="1" si="7"/>
        <v>4</v>
      </c>
      <c r="U356" s="30">
        <v>21580</v>
      </c>
      <c r="V356" s="45">
        <v>3</v>
      </c>
    </row>
    <row r="357" spans="13:22" x14ac:dyDescent="0.3">
      <c r="M357" s="28" t="s">
        <v>619</v>
      </c>
      <c r="N357" s="40" t="s">
        <v>34</v>
      </c>
      <c r="O357" s="28" t="s">
        <v>67</v>
      </c>
      <c r="P357" s="41">
        <v>437460422</v>
      </c>
      <c r="Q357" s="42">
        <v>2528439277</v>
      </c>
      <c r="R357" s="28" t="s">
        <v>37</v>
      </c>
      <c r="S357" s="43">
        <v>37413</v>
      </c>
      <c r="T357" s="44">
        <f t="shared" ca="1" si="7"/>
        <v>8</v>
      </c>
      <c r="U357" s="30">
        <v>10630</v>
      </c>
      <c r="V357" s="45">
        <v>3</v>
      </c>
    </row>
    <row r="358" spans="13:22" x14ac:dyDescent="0.3">
      <c r="M358" s="28" t="s">
        <v>737</v>
      </c>
      <c r="N358" s="40" t="s">
        <v>34</v>
      </c>
      <c r="O358" s="28" t="s">
        <v>55</v>
      </c>
      <c r="P358" s="41">
        <v>434927073</v>
      </c>
      <c r="Q358" s="42">
        <v>2528440900</v>
      </c>
      <c r="R358" s="28" t="s">
        <v>31</v>
      </c>
      <c r="S358" s="43">
        <v>36302</v>
      </c>
      <c r="T358" s="44">
        <f t="shared" ca="1" si="7"/>
        <v>11</v>
      </c>
      <c r="U358" s="30">
        <v>39740</v>
      </c>
      <c r="V358" s="45">
        <v>1</v>
      </c>
    </row>
    <row r="359" spans="13:22" x14ac:dyDescent="0.3">
      <c r="M359" s="28" t="s">
        <v>222</v>
      </c>
      <c r="N359" s="40" t="s">
        <v>43</v>
      </c>
      <c r="O359" s="28" t="s">
        <v>69</v>
      </c>
      <c r="P359" s="41">
        <v>750006979</v>
      </c>
      <c r="Q359" s="42">
        <v>2528444054</v>
      </c>
      <c r="R359" s="28" t="s">
        <v>37</v>
      </c>
      <c r="S359" s="43">
        <v>32732</v>
      </c>
      <c r="T359" s="44">
        <f t="shared" ca="1" si="7"/>
        <v>21</v>
      </c>
      <c r="U359" s="30">
        <v>27710</v>
      </c>
      <c r="V359" s="45">
        <v>3</v>
      </c>
    </row>
    <row r="360" spans="13:22" x14ac:dyDescent="0.3">
      <c r="M360" s="28" t="s">
        <v>390</v>
      </c>
      <c r="N360" s="40" t="s">
        <v>43</v>
      </c>
      <c r="O360" s="28" t="s">
        <v>44</v>
      </c>
      <c r="P360" s="41">
        <v>202815919</v>
      </c>
      <c r="Q360" s="42">
        <v>2528467597</v>
      </c>
      <c r="R360" s="28" t="s">
        <v>29</v>
      </c>
      <c r="S360" s="43">
        <v>32766</v>
      </c>
      <c r="T360" s="44">
        <f t="shared" ca="1" si="7"/>
        <v>21</v>
      </c>
      <c r="U360" s="30">
        <v>66580</v>
      </c>
      <c r="V360" s="45">
        <v>5</v>
      </c>
    </row>
    <row r="361" spans="13:22" x14ac:dyDescent="0.3">
      <c r="M361" s="28" t="s">
        <v>723</v>
      </c>
      <c r="N361" s="40" t="s">
        <v>43</v>
      </c>
      <c r="O361" s="28" t="s">
        <v>67</v>
      </c>
      <c r="P361" s="41">
        <v>959750235</v>
      </c>
      <c r="Q361" s="42">
        <v>2528488350</v>
      </c>
      <c r="R361" s="28" t="s">
        <v>31</v>
      </c>
      <c r="S361" s="43">
        <v>38827</v>
      </c>
      <c r="T361" s="44">
        <f t="shared" ca="1" si="7"/>
        <v>4</v>
      </c>
      <c r="U361" s="30">
        <v>54190</v>
      </c>
      <c r="V361" s="45">
        <v>4</v>
      </c>
    </row>
    <row r="362" spans="13:22" x14ac:dyDescent="0.3">
      <c r="M362" s="28" t="s">
        <v>131</v>
      </c>
      <c r="N362" s="40" t="s">
        <v>34</v>
      </c>
      <c r="O362" s="28" t="s">
        <v>68</v>
      </c>
      <c r="P362" s="41">
        <v>781472289</v>
      </c>
      <c r="Q362" s="42">
        <v>2528502926</v>
      </c>
      <c r="R362" s="28" t="s">
        <v>31</v>
      </c>
      <c r="S362" s="43">
        <v>32238</v>
      </c>
      <c r="T362" s="44">
        <f t="shared" ca="1" si="7"/>
        <v>22</v>
      </c>
      <c r="U362" s="30">
        <v>63050</v>
      </c>
      <c r="V362" s="45">
        <v>3</v>
      </c>
    </row>
    <row r="363" spans="13:22" x14ac:dyDescent="0.3">
      <c r="M363" s="28" t="s">
        <v>185</v>
      </c>
      <c r="N363" s="40" t="s">
        <v>27</v>
      </c>
      <c r="O363" s="28" t="s">
        <v>68</v>
      </c>
      <c r="P363" s="41">
        <v>186821354</v>
      </c>
      <c r="Q363" s="42">
        <v>2528527032</v>
      </c>
      <c r="R363" s="28" t="s">
        <v>31</v>
      </c>
      <c r="S363" s="43">
        <v>32700</v>
      </c>
      <c r="T363" s="44">
        <f t="shared" ca="1" si="7"/>
        <v>21</v>
      </c>
      <c r="U363" s="30">
        <v>54270</v>
      </c>
      <c r="V363" s="45">
        <v>3</v>
      </c>
    </row>
    <row r="364" spans="13:22" x14ac:dyDescent="0.3">
      <c r="M364" s="28" t="s">
        <v>368</v>
      </c>
      <c r="N364" s="40" t="s">
        <v>47</v>
      </c>
      <c r="O364" s="28" t="s">
        <v>69</v>
      </c>
      <c r="P364" s="41">
        <v>749768847</v>
      </c>
      <c r="Q364" s="42">
        <v>2528552110</v>
      </c>
      <c r="R364" s="28" t="s">
        <v>29</v>
      </c>
      <c r="S364" s="43">
        <v>33970</v>
      </c>
      <c r="T364" s="44">
        <f t="shared" ca="1" si="7"/>
        <v>17</v>
      </c>
      <c r="U364" s="30">
        <v>41770</v>
      </c>
      <c r="V364" s="45">
        <v>5</v>
      </c>
    </row>
    <row r="365" spans="13:22" x14ac:dyDescent="0.3">
      <c r="M365" s="28" t="s">
        <v>286</v>
      </c>
      <c r="N365" s="40" t="s">
        <v>43</v>
      </c>
      <c r="O365" s="28" t="s">
        <v>59</v>
      </c>
      <c r="P365" s="41">
        <v>501523688</v>
      </c>
      <c r="Q365" s="42">
        <v>2528560698</v>
      </c>
      <c r="R365" s="28" t="s">
        <v>31</v>
      </c>
      <c r="S365" s="43">
        <v>34210</v>
      </c>
      <c r="T365" s="44">
        <f t="shared" ca="1" si="7"/>
        <v>17</v>
      </c>
      <c r="U365" s="30">
        <v>79730</v>
      </c>
      <c r="V365" s="45">
        <v>2</v>
      </c>
    </row>
    <row r="366" spans="13:22" x14ac:dyDescent="0.3">
      <c r="M366" s="28" t="s">
        <v>413</v>
      </c>
      <c r="N366" s="40" t="s">
        <v>27</v>
      </c>
      <c r="O366" s="28" t="s">
        <v>69</v>
      </c>
      <c r="P366" s="41">
        <v>262585858</v>
      </c>
      <c r="Q366" s="42">
        <v>2528566597</v>
      </c>
      <c r="R366" s="28" t="s">
        <v>37</v>
      </c>
      <c r="S366" s="43">
        <v>34208</v>
      </c>
      <c r="T366" s="44">
        <f t="shared" ca="1" si="7"/>
        <v>17</v>
      </c>
      <c r="U366" s="30">
        <v>13690</v>
      </c>
      <c r="V366" s="45">
        <v>5</v>
      </c>
    </row>
    <row r="367" spans="13:22" x14ac:dyDescent="0.3">
      <c r="M367" s="28" t="s">
        <v>738</v>
      </c>
      <c r="N367" s="40" t="s">
        <v>47</v>
      </c>
      <c r="O367" s="28" t="s">
        <v>55</v>
      </c>
      <c r="P367" s="41">
        <v>581823751</v>
      </c>
      <c r="Q367" s="42">
        <v>2528577225</v>
      </c>
      <c r="R367" s="28" t="s">
        <v>29</v>
      </c>
      <c r="S367" s="43">
        <v>36357</v>
      </c>
      <c r="T367" s="44">
        <f t="shared" ca="1" si="7"/>
        <v>11</v>
      </c>
      <c r="U367" s="30">
        <v>73390</v>
      </c>
      <c r="V367" s="45">
        <v>2</v>
      </c>
    </row>
    <row r="368" spans="13:22" x14ac:dyDescent="0.3">
      <c r="M368" s="28" t="s">
        <v>221</v>
      </c>
      <c r="N368" s="40" t="s">
        <v>46</v>
      </c>
      <c r="O368" s="28" t="s">
        <v>52</v>
      </c>
      <c r="P368" s="41">
        <v>870106287</v>
      </c>
      <c r="Q368" s="42">
        <v>2528611970</v>
      </c>
      <c r="R368" s="28" t="s">
        <v>37</v>
      </c>
      <c r="S368" s="43">
        <v>33238</v>
      </c>
      <c r="T368" s="44">
        <f t="shared" ca="1" si="7"/>
        <v>19</v>
      </c>
      <c r="U368" s="30">
        <v>38920</v>
      </c>
      <c r="V368" s="45">
        <v>4</v>
      </c>
    </row>
    <row r="369" spans="13:22" x14ac:dyDescent="0.3">
      <c r="M369" s="28" t="s">
        <v>201</v>
      </c>
      <c r="N369" s="40" t="s">
        <v>27</v>
      </c>
      <c r="O369" s="28" t="s">
        <v>65</v>
      </c>
      <c r="P369" s="41">
        <v>724193735</v>
      </c>
      <c r="Q369" s="42">
        <v>2528627048</v>
      </c>
      <c r="R369" s="28" t="s">
        <v>31</v>
      </c>
      <c r="S369" s="43">
        <v>32310</v>
      </c>
      <c r="T369" s="44">
        <f t="shared" ca="1" si="7"/>
        <v>22</v>
      </c>
      <c r="U369" s="30">
        <v>43190</v>
      </c>
      <c r="V369" s="45">
        <v>2</v>
      </c>
    </row>
    <row r="370" spans="13:22" x14ac:dyDescent="0.3">
      <c r="M370" s="28" t="s">
        <v>334</v>
      </c>
      <c r="N370" s="40" t="s">
        <v>40</v>
      </c>
      <c r="O370" s="28" t="s">
        <v>65</v>
      </c>
      <c r="P370" s="41">
        <v>302854692</v>
      </c>
      <c r="Q370" s="42">
        <v>2528651774</v>
      </c>
      <c r="R370" s="28" t="s">
        <v>37</v>
      </c>
      <c r="S370" s="43">
        <v>33307</v>
      </c>
      <c r="T370" s="44">
        <f t="shared" ca="1" si="7"/>
        <v>19</v>
      </c>
      <c r="U370" s="30">
        <v>13435</v>
      </c>
      <c r="V370" s="45">
        <v>1</v>
      </c>
    </row>
    <row r="371" spans="13:22" x14ac:dyDescent="0.3">
      <c r="M371" s="28" t="s">
        <v>550</v>
      </c>
      <c r="N371" s="40" t="s">
        <v>46</v>
      </c>
      <c r="O371" s="28" t="s">
        <v>59</v>
      </c>
      <c r="P371" s="41">
        <v>894030119</v>
      </c>
      <c r="Q371" s="42">
        <v>2528652588</v>
      </c>
      <c r="R371" s="28" t="s">
        <v>31</v>
      </c>
      <c r="S371" s="43">
        <v>35758</v>
      </c>
      <c r="T371" s="44">
        <f t="shared" ca="1" si="7"/>
        <v>13</v>
      </c>
      <c r="U371" s="30">
        <v>66010</v>
      </c>
      <c r="V371" s="45">
        <v>5</v>
      </c>
    </row>
    <row r="372" spans="13:22" x14ac:dyDescent="0.3">
      <c r="M372" s="28" t="s">
        <v>396</v>
      </c>
      <c r="N372" s="40" t="s">
        <v>40</v>
      </c>
      <c r="O372" s="28" t="s">
        <v>59</v>
      </c>
      <c r="P372" s="41">
        <v>923123594</v>
      </c>
      <c r="Q372" s="42">
        <v>2528669137</v>
      </c>
      <c r="R372" s="28" t="s">
        <v>31</v>
      </c>
      <c r="S372" s="43">
        <v>34888</v>
      </c>
      <c r="T372" s="44">
        <f t="shared" ca="1" si="7"/>
        <v>15</v>
      </c>
      <c r="U372" s="30">
        <v>81400</v>
      </c>
      <c r="V372" s="45">
        <v>2</v>
      </c>
    </row>
    <row r="373" spans="13:22" x14ac:dyDescent="0.3">
      <c r="M373" s="28" t="s">
        <v>456</v>
      </c>
      <c r="N373" s="40" t="s">
        <v>46</v>
      </c>
      <c r="O373" s="28" t="s">
        <v>68</v>
      </c>
      <c r="P373" s="41">
        <v>331251341</v>
      </c>
      <c r="Q373" s="42">
        <v>2528678875</v>
      </c>
      <c r="R373" s="28" t="s">
        <v>31</v>
      </c>
      <c r="S373" s="43">
        <v>34586</v>
      </c>
      <c r="T373" s="44">
        <f t="shared" ca="1" si="7"/>
        <v>16</v>
      </c>
      <c r="U373" s="30">
        <v>70280</v>
      </c>
      <c r="V373" s="45">
        <v>3</v>
      </c>
    </row>
    <row r="374" spans="13:22" x14ac:dyDescent="0.3">
      <c r="M374" s="28" t="s">
        <v>91</v>
      </c>
      <c r="N374" s="40" t="s">
        <v>43</v>
      </c>
      <c r="O374" s="28" t="s">
        <v>67</v>
      </c>
      <c r="P374" s="41">
        <v>191359642</v>
      </c>
      <c r="Q374" s="42">
        <v>2528687353</v>
      </c>
      <c r="R374" s="28" t="s">
        <v>31</v>
      </c>
      <c r="S374" s="43">
        <v>32051</v>
      </c>
      <c r="T374" s="44">
        <f t="shared" ca="1" si="7"/>
        <v>23</v>
      </c>
      <c r="U374" s="30">
        <v>24090</v>
      </c>
      <c r="V374" s="45">
        <v>4</v>
      </c>
    </row>
    <row r="375" spans="13:22" x14ac:dyDescent="0.3">
      <c r="M375" s="28" t="s">
        <v>806</v>
      </c>
      <c r="N375" s="40" t="s">
        <v>46</v>
      </c>
      <c r="O375" s="28" t="s">
        <v>67</v>
      </c>
      <c r="P375" s="41">
        <v>449987941</v>
      </c>
      <c r="Q375" s="42">
        <v>2528742282</v>
      </c>
      <c r="R375" s="28" t="s">
        <v>31</v>
      </c>
      <c r="S375" s="43">
        <v>39167</v>
      </c>
      <c r="T375" s="44">
        <f t="shared" ca="1" si="7"/>
        <v>3</v>
      </c>
      <c r="U375" s="30">
        <v>63206</v>
      </c>
      <c r="V375" s="45">
        <v>1</v>
      </c>
    </row>
    <row r="376" spans="13:22" x14ac:dyDescent="0.3">
      <c r="M376" s="28" t="s">
        <v>450</v>
      </c>
      <c r="N376" s="40" t="s">
        <v>27</v>
      </c>
      <c r="O376" s="28" t="s">
        <v>68</v>
      </c>
      <c r="P376" s="41">
        <v>518009092</v>
      </c>
      <c r="Q376" s="42">
        <v>2528792521</v>
      </c>
      <c r="R376" s="28" t="s">
        <v>41</v>
      </c>
      <c r="S376" s="43">
        <v>34559</v>
      </c>
      <c r="T376" s="44">
        <f t="shared" ca="1" si="7"/>
        <v>16</v>
      </c>
      <c r="U376" s="30">
        <v>17912</v>
      </c>
      <c r="V376" s="45">
        <v>5</v>
      </c>
    </row>
    <row r="377" spans="13:22" x14ac:dyDescent="0.3">
      <c r="M377" s="28" t="s">
        <v>78</v>
      </c>
      <c r="N377" s="40" t="s">
        <v>43</v>
      </c>
      <c r="O377" s="28" t="s">
        <v>59</v>
      </c>
      <c r="P377" s="41">
        <v>806508287</v>
      </c>
      <c r="Q377" s="42">
        <v>2528801464</v>
      </c>
      <c r="R377" s="28" t="s">
        <v>31</v>
      </c>
      <c r="S377" s="43">
        <v>32321</v>
      </c>
      <c r="T377" s="44">
        <f t="shared" ca="1" si="7"/>
        <v>22</v>
      </c>
      <c r="U377" s="30">
        <v>52940</v>
      </c>
      <c r="V377" s="45">
        <v>4</v>
      </c>
    </row>
    <row r="378" spans="13:22" x14ac:dyDescent="0.3">
      <c r="M378" s="28" t="s">
        <v>215</v>
      </c>
      <c r="N378" s="40" t="s">
        <v>46</v>
      </c>
      <c r="O378" s="28" t="s">
        <v>67</v>
      </c>
      <c r="P378" s="41">
        <v>967035612</v>
      </c>
      <c r="Q378" s="42">
        <v>2528842613</v>
      </c>
      <c r="R378" s="28" t="s">
        <v>31</v>
      </c>
      <c r="S378" s="43">
        <v>32839</v>
      </c>
      <c r="T378" s="44">
        <f t="shared" ca="1" si="7"/>
        <v>21</v>
      </c>
      <c r="U378" s="30">
        <v>63440</v>
      </c>
      <c r="V378" s="45">
        <v>3</v>
      </c>
    </row>
    <row r="379" spans="13:22" x14ac:dyDescent="0.3">
      <c r="M379" s="28" t="s">
        <v>714</v>
      </c>
      <c r="N379" s="40" t="s">
        <v>34</v>
      </c>
      <c r="O379" s="28" t="s">
        <v>71</v>
      </c>
      <c r="P379" s="41">
        <v>827277063</v>
      </c>
      <c r="Q379" s="42">
        <v>2528873234</v>
      </c>
      <c r="R379" s="28" t="s">
        <v>41</v>
      </c>
      <c r="S379" s="43">
        <v>39233</v>
      </c>
      <c r="T379" s="44">
        <f t="shared" ca="1" si="7"/>
        <v>3</v>
      </c>
      <c r="U379" s="30">
        <v>19044</v>
      </c>
      <c r="V379" s="45">
        <v>1</v>
      </c>
    </row>
    <row r="380" spans="13:22" x14ac:dyDescent="0.3">
      <c r="M380" s="28" t="s">
        <v>462</v>
      </c>
      <c r="N380" s="40" t="s">
        <v>46</v>
      </c>
      <c r="O380" s="28" t="s">
        <v>61</v>
      </c>
      <c r="P380" s="41">
        <v>214234804</v>
      </c>
      <c r="Q380" s="42">
        <v>2528908079</v>
      </c>
      <c r="R380" s="28" t="s">
        <v>31</v>
      </c>
      <c r="S380" s="43">
        <v>36626</v>
      </c>
      <c r="T380" s="44">
        <f t="shared" ca="1" si="7"/>
        <v>10</v>
      </c>
      <c r="U380" s="30">
        <v>53870</v>
      </c>
      <c r="V380" s="45">
        <v>2</v>
      </c>
    </row>
    <row r="381" spans="13:22" x14ac:dyDescent="0.3">
      <c r="M381" s="28" t="s">
        <v>177</v>
      </c>
      <c r="N381" s="40" t="s">
        <v>43</v>
      </c>
      <c r="O381" s="28" t="s">
        <v>67</v>
      </c>
      <c r="P381" s="41">
        <v>638495756</v>
      </c>
      <c r="Q381" s="42">
        <v>2528922252</v>
      </c>
      <c r="R381" s="28" t="s">
        <v>29</v>
      </c>
      <c r="S381" s="43">
        <v>32639</v>
      </c>
      <c r="T381" s="44">
        <f t="shared" ca="1" si="7"/>
        <v>21</v>
      </c>
      <c r="U381" s="30">
        <v>44720</v>
      </c>
      <c r="V381" s="45">
        <v>2</v>
      </c>
    </row>
    <row r="382" spans="13:22" x14ac:dyDescent="0.3">
      <c r="M382" s="28" t="s">
        <v>428</v>
      </c>
      <c r="N382" s="40" t="s">
        <v>47</v>
      </c>
      <c r="O382" s="28" t="s">
        <v>59</v>
      </c>
      <c r="P382" s="41">
        <v>969216994</v>
      </c>
      <c r="Q382" s="42">
        <v>2528973095</v>
      </c>
      <c r="R382" s="28" t="s">
        <v>29</v>
      </c>
      <c r="S382" s="43">
        <v>34973</v>
      </c>
      <c r="T382" s="44">
        <f t="shared" ca="1" si="7"/>
        <v>15</v>
      </c>
      <c r="U382" s="30">
        <v>25130</v>
      </c>
      <c r="V382" s="45">
        <v>5</v>
      </c>
    </row>
    <row r="383" spans="13:22" x14ac:dyDescent="0.3">
      <c r="M383" s="28" t="s">
        <v>514</v>
      </c>
      <c r="N383" s="40" t="s">
        <v>43</v>
      </c>
      <c r="O383" s="28" t="s">
        <v>67</v>
      </c>
      <c r="P383" s="41">
        <v>737152868</v>
      </c>
      <c r="Q383" s="42">
        <v>9191124357</v>
      </c>
      <c r="R383" s="28" t="s">
        <v>31</v>
      </c>
      <c r="S383" s="43">
        <v>35363</v>
      </c>
      <c r="T383" s="44">
        <f t="shared" ca="1" si="7"/>
        <v>14</v>
      </c>
      <c r="U383" s="30">
        <v>48330</v>
      </c>
      <c r="V383" s="45">
        <v>1</v>
      </c>
    </row>
    <row r="384" spans="13:22" x14ac:dyDescent="0.3">
      <c r="M384" s="28" t="s">
        <v>178</v>
      </c>
      <c r="N384" s="40" t="s">
        <v>34</v>
      </c>
      <c r="O384" s="28" t="s">
        <v>68</v>
      </c>
      <c r="P384" s="41">
        <v>878902154</v>
      </c>
      <c r="Q384" s="42">
        <v>9191155509</v>
      </c>
      <c r="R384" s="28" t="s">
        <v>37</v>
      </c>
      <c r="S384" s="43">
        <v>32580</v>
      </c>
      <c r="T384" s="44">
        <f t="shared" ca="1" si="7"/>
        <v>21</v>
      </c>
      <c r="U384" s="30">
        <v>25885</v>
      </c>
      <c r="V384" s="45">
        <v>5</v>
      </c>
    </row>
    <row r="385" spans="13:22" x14ac:dyDescent="0.3">
      <c r="M385" s="28" t="s">
        <v>552</v>
      </c>
      <c r="N385" s="40" t="s">
        <v>43</v>
      </c>
      <c r="O385" s="28" t="s">
        <v>65</v>
      </c>
      <c r="P385" s="41">
        <v>272714784</v>
      </c>
      <c r="Q385" s="42">
        <v>9191162663</v>
      </c>
      <c r="R385" s="28" t="s">
        <v>41</v>
      </c>
      <c r="S385" s="43">
        <v>36401</v>
      </c>
      <c r="T385" s="44">
        <f t="shared" ca="1" si="7"/>
        <v>11</v>
      </c>
      <c r="U385" s="30">
        <v>21648</v>
      </c>
      <c r="V385" s="45">
        <v>2</v>
      </c>
    </row>
    <row r="386" spans="13:22" x14ac:dyDescent="0.3">
      <c r="M386" s="28" t="s">
        <v>183</v>
      </c>
      <c r="N386" s="40" t="s">
        <v>46</v>
      </c>
      <c r="O386" s="28" t="s">
        <v>59</v>
      </c>
      <c r="P386" s="41">
        <v>682500261</v>
      </c>
      <c r="Q386" s="42">
        <v>9191163627</v>
      </c>
      <c r="R386" s="28" t="s">
        <v>31</v>
      </c>
      <c r="S386" s="43">
        <v>33571</v>
      </c>
      <c r="T386" s="44">
        <f t="shared" ref="T386:T449" ca="1" si="8">DATEDIF(S386,TODAY(),"Y")</f>
        <v>19</v>
      </c>
      <c r="U386" s="30">
        <v>63070</v>
      </c>
      <c r="V386" s="45">
        <v>1</v>
      </c>
    </row>
    <row r="387" spans="13:22" x14ac:dyDescent="0.3">
      <c r="M387" s="28" t="s">
        <v>263</v>
      </c>
      <c r="N387" s="40" t="s">
        <v>27</v>
      </c>
      <c r="O387" s="28" t="s">
        <v>67</v>
      </c>
      <c r="P387" s="41">
        <v>160184934</v>
      </c>
      <c r="Q387" s="42">
        <v>9191191599</v>
      </c>
      <c r="R387" s="28" t="s">
        <v>37</v>
      </c>
      <c r="S387" s="43">
        <v>33483</v>
      </c>
      <c r="T387" s="44">
        <f t="shared" ca="1" si="8"/>
        <v>19</v>
      </c>
      <c r="U387" s="30">
        <v>10700</v>
      </c>
      <c r="V387" s="45">
        <v>4</v>
      </c>
    </row>
    <row r="388" spans="13:22" x14ac:dyDescent="0.3">
      <c r="M388" s="28" t="s">
        <v>767</v>
      </c>
      <c r="N388" s="40" t="s">
        <v>43</v>
      </c>
      <c r="O388" s="28" t="s">
        <v>52</v>
      </c>
      <c r="P388" s="41">
        <v>873100939</v>
      </c>
      <c r="Q388" s="42">
        <v>9191259179</v>
      </c>
      <c r="R388" s="28" t="s">
        <v>31</v>
      </c>
      <c r="S388" s="43">
        <v>38775</v>
      </c>
      <c r="T388" s="44">
        <f t="shared" ca="1" si="8"/>
        <v>4</v>
      </c>
      <c r="U388" s="30">
        <v>41490</v>
      </c>
      <c r="V388" s="45">
        <v>5</v>
      </c>
    </row>
    <row r="389" spans="13:22" x14ac:dyDescent="0.3">
      <c r="M389" s="28" t="s">
        <v>579</v>
      </c>
      <c r="N389" s="40" t="s">
        <v>27</v>
      </c>
      <c r="O389" s="28" t="s">
        <v>61</v>
      </c>
      <c r="P389" s="41">
        <v>620072502</v>
      </c>
      <c r="Q389" s="42">
        <v>9191264013</v>
      </c>
      <c r="R389" s="28" t="s">
        <v>31</v>
      </c>
      <c r="S389" s="43">
        <v>37728</v>
      </c>
      <c r="T389" s="44">
        <f t="shared" ca="1" si="8"/>
        <v>7</v>
      </c>
      <c r="U389" s="30">
        <v>71400</v>
      </c>
      <c r="V389" s="45">
        <v>4</v>
      </c>
    </row>
    <row r="390" spans="13:22" x14ac:dyDescent="0.3">
      <c r="M390" s="28" t="s">
        <v>301</v>
      </c>
      <c r="N390" s="40" t="s">
        <v>43</v>
      </c>
      <c r="O390" s="28" t="s">
        <v>57</v>
      </c>
      <c r="P390" s="41">
        <v>622274162</v>
      </c>
      <c r="Q390" s="42">
        <v>9191264786</v>
      </c>
      <c r="R390" s="28" t="s">
        <v>29</v>
      </c>
      <c r="S390" s="43">
        <v>33461</v>
      </c>
      <c r="T390" s="44">
        <f t="shared" ca="1" si="8"/>
        <v>19</v>
      </c>
      <c r="U390" s="30">
        <v>26360</v>
      </c>
      <c r="V390" s="45">
        <v>4</v>
      </c>
    </row>
    <row r="391" spans="13:22" x14ac:dyDescent="0.3">
      <c r="M391" s="28" t="s">
        <v>554</v>
      </c>
      <c r="N391" s="40" t="s">
        <v>43</v>
      </c>
      <c r="O391" s="28" t="s">
        <v>67</v>
      </c>
      <c r="P391" s="41">
        <v>339488599</v>
      </c>
      <c r="Q391" s="42">
        <v>9191267946</v>
      </c>
      <c r="R391" s="28" t="s">
        <v>29</v>
      </c>
      <c r="S391" s="43">
        <v>36094</v>
      </c>
      <c r="T391" s="44">
        <f t="shared" ca="1" si="8"/>
        <v>12</v>
      </c>
      <c r="U391" s="30">
        <v>60070</v>
      </c>
      <c r="V391" s="45">
        <v>3</v>
      </c>
    </row>
    <row r="392" spans="13:22" x14ac:dyDescent="0.3">
      <c r="M392" s="28" t="s">
        <v>542</v>
      </c>
      <c r="N392" s="40" t="s">
        <v>46</v>
      </c>
      <c r="O392" s="28" t="s">
        <v>56</v>
      </c>
      <c r="P392" s="41">
        <v>699053064</v>
      </c>
      <c r="Q392" s="42">
        <v>9191299076</v>
      </c>
      <c r="R392" s="28" t="s">
        <v>29</v>
      </c>
      <c r="S392" s="43">
        <v>37217</v>
      </c>
      <c r="T392" s="44">
        <f t="shared" ca="1" si="8"/>
        <v>9</v>
      </c>
      <c r="U392" s="30">
        <v>60060</v>
      </c>
      <c r="V392" s="45">
        <v>2</v>
      </c>
    </row>
    <row r="393" spans="13:22" x14ac:dyDescent="0.3">
      <c r="M393" s="28" t="s">
        <v>270</v>
      </c>
      <c r="N393" s="40" t="s">
        <v>34</v>
      </c>
      <c r="O393" s="28" t="s">
        <v>59</v>
      </c>
      <c r="P393" s="41">
        <v>523758324</v>
      </c>
      <c r="Q393" s="42">
        <v>9191308831</v>
      </c>
      <c r="R393" s="28" t="s">
        <v>31</v>
      </c>
      <c r="S393" s="43">
        <v>34051</v>
      </c>
      <c r="T393" s="44">
        <f t="shared" ca="1" si="8"/>
        <v>17</v>
      </c>
      <c r="U393" s="30">
        <v>59320</v>
      </c>
      <c r="V393" s="45">
        <v>4</v>
      </c>
    </row>
    <row r="394" spans="13:22" x14ac:dyDescent="0.3">
      <c r="M394" s="28" t="s">
        <v>347</v>
      </c>
      <c r="N394" s="40" t="s">
        <v>47</v>
      </c>
      <c r="O394" s="28" t="s">
        <v>58</v>
      </c>
      <c r="P394" s="41">
        <v>477110649</v>
      </c>
      <c r="Q394" s="42">
        <v>9191351512</v>
      </c>
      <c r="R394" s="28" t="s">
        <v>31</v>
      </c>
      <c r="S394" s="43">
        <v>35733</v>
      </c>
      <c r="T394" s="44">
        <f t="shared" ca="1" si="8"/>
        <v>13</v>
      </c>
      <c r="U394" s="30">
        <v>45150</v>
      </c>
      <c r="V394" s="45">
        <v>1</v>
      </c>
    </row>
    <row r="395" spans="13:22" x14ac:dyDescent="0.3">
      <c r="M395" s="28" t="s">
        <v>319</v>
      </c>
      <c r="N395" s="40" t="s">
        <v>46</v>
      </c>
      <c r="O395" s="28" t="s">
        <v>52</v>
      </c>
      <c r="P395" s="41">
        <v>427811310</v>
      </c>
      <c r="Q395" s="42">
        <v>9191362796</v>
      </c>
      <c r="R395" s="28" t="s">
        <v>29</v>
      </c>
      <c r="S395" s="43">
        <v>33945</v>
      </c>
      <c r="T395" s="44">
        <f t="shared" ca="1" si="8"/>
        <v>17</v>
      </c>
      <c r="U395" s="30">
        <v>89310</v>
      </c>
      <c r="V395" s="45">
        <v>5</v>
      </c>
    </row>
    <row r="396" spans="13:22" x14ac:dyDescent="0.3">
      <c r="M396" s="28" t="s">
        <v>629</v>
      </c>
      <c r="N396" s="40" t="s">
        <v>34</v>
      </c>
      <c r="O396" s="28" t="s">
        <v>61</v>
      </c>
      <c r="P396" s="41">
        <v>723930767</v>
      </c>
      <c r="Q396" s="42">
        <v>9191375297</v>
      </c>
      <c r="R396" s="28" t="s">
        <v>31</v>
      </c>
      <c r="S396" s="46">
        <v>39003</v>
      </c>
      <c r="T396" s="44">
        <f t="shared" ca="1" si="8"/>
        <v>4</v>
      </c>
      <c r="U396" s="30">
        <v>27250</v>
      </c>
      <c r="V396" s="45">
        <v>5</v>
      </c>
    </row>
    <row r="397" spans="13:22" x14ac:dyDescent="0.3">
      <c r="M397" s="28" t="s">
        <v>504</v>
      </c>
      <c r="N397" s="40" t="s">
        <v>43</v>
      </c>
      <c r="O397" s="28" t="s">
        <v>67</v>
      </c>
      <c r="P397" s="41">
        <v>867100310</v>
      </c>
      <c r="Q397" s="42">
        <v>9191376854</v>
      </c>
      <c r="R397" s="28" t="s">
        <v>31</v>
      </c>
      <c r="S397" s="43">
        <v>35083</v>
      </c>
      <c r="T397" s="44">
        <f t="shared" ca="1" si="8"/>
        <v>14</v>
      </c>
      <c r="U397" s="30">
        <v>65910</v>
      </c>
      <c r="V397" s="45">
        <v>5</v>
      </c>
    </row>
    <row r="398" spans="13:22" x14ac:dyDescent="0.3">
      <c r="M398" s="28" t="s">
        <v>422</v>
      </c>
      <c r="N398" s="40" t="s">
        <v>43</v>
      </c>
      <c r="O398" s="28" t="s">
        <v>59</v>
      </c>
      <c r="P398" s="41">
        <v>931105030</v>
      </c>
      <c r="Q398" s="42">
        <v>9191397811</v>
      </c>
      <c r="R398" s="28" t="s">
        <v>31</v>
      </c>
      <c r="S398" s="43">
        <v>34963</v>
      </c>
      <c r="T398" s="44">
        <f t="shared" ca="1" si="8"/>
        <v>15</v>
      </c>
      <c r="U398" s="30">
        <v>61330</v>
      </c>
      <c r="V398" s="45">
        <v>4</v>
      </c>
    </row>
    <row r="399" spans="13:22" x14ac:dyDescent="0.3">
      <c r="M399" s="28" t="s">
        <v>592</v>
      </c>
      <c r="N399" s="40" t="s">
        <v>46</v>
      </c>
      <c r="O399" s="28" t="s">
        <v>59</v>
      </c>
      <c r="P399" s="41">
        <v>948480407</v>
      </c>
      <c r="Q399" s="42">
        <v>9191449596</v>
      </c>
      <c r="R399" s="28" t="s">
        <v>29</v>
      </c>
      <c r="S399" s="43">
        <v>36324</v>
      </c>
      <c r="T399" s="44">
        <f t="shared" ca="1" si="8"/>
        <v>11</v>
      </c>
      <c r="U399" s="30">
        <v>61370</v>
      </c>
      <c r="V399" s="45">
        <v>3</v>
      </c>
    </row>
    <row r="400" spans="13:22" x14ac:dyDescent="0.3">
      <c r="M400" s="28" t="s">
        <v>429</v>
      </c>
      <c r="N400" s="40" t="s">
        <v>46</v>
      </c>
      <c r="O400" s="28" t="s">
        <v>62</v>
      </c>
      <c r="P400" s="41">
        <v>983891302</v>
      </c>
      <c r="Q400" s="42">
        <v>9191462245</v>
      </c>
      <c r="R400" s="28" t="s">
        <v>31</v>
      </c>
      <c r="S400" s="43">
        <v>34237</v>
      </c>
      <c r="T400" s="44">
        <f t="shared" ca="1" si="8"/>
        <v>17</v>
      </c>
      <c r="U400" s="30">
        <v>81640</v>
      </c>
      <c r="V400" s="45">
        <v>4</v>
      </c>
    </row>
    <row r="401" spans="13:22" x14ac:dyDescent="0.3">
      <c r="M401" s="28" t="s">
        <v>429</v>
      </c>
      <c r="N401" s="40" t="s">
        <v>46</v>
      </c>
      <c r="O401" s="28" t="s">
        <v>62</v>
      </c>
      <c r="P401" s="41">
        <v>983891302</v>
      </c>
      <c r="Q401" s="42">
        <v>9191462245</v>
      </c>
      <c r="R401" s="28" t="s">
        <v>31</v>
      </c>
      <c r="S401" s="43">
        <v>34237</v>
      </c>
      <c r="T401" s="44">
        <f t="shared" ca="1" si="8"/>
        <v>17</v>
      </c>
      <c r="U401" s="30">
        <v>81640</v>
      </c>
      <c r="V401" s="45">
        <v>4</v>
      </c>
    </row>
    <row r="402" spans="13:22" x14ac:dyDescent="0.3">
      <c r="M402" s="28" t="s">
        <v>405</v>
      </c>
      <c r="N402" s="40" t="s">
        <v>43</v>
      </c>
      <c r="O402" s="28" t="s">
        <v>55</v>
      </c>
      <c r="P402" s="41">
        <v>197789466</v>
      </c>
      <c r="Q402" s="42">
        <v>9191472895</v>
      </c>
      <c r="R402" s="28" t="s">
        <v>29</v>
      </c>
      <c r="S402" s="43">
        <v>34427</v>
      </c>
      <c r="T402" s="44">
        <f t="shared" ca="1" si="8"/>
        <v>16</v>
      </c>
      <c r="U402" s="30">
        <v>76020</v>
      </c>
      <c r="V402" s="45">
        <v>1</v>
      </c>
    </row>
    <row r="403" spans="13:22" x14ac:dyDescent="0.3">
      <c r="M403" s="28" t="s">
        <v>586</v>
      </c>
      <c r="N403" s="40" t="s">
        <v>27</v>
      </c>
      <c r="O403" s="28" t="s">
        <v>62</v>
      </c>
      <c r="P403" s="41">
        <v>422929693</v>
      </c>
      <c r="Q403" s="42">
        <v>9191487375</v>
      </c>
      <c r="R403" s="28" t="s">
        <v>31</v>
      </c>
      <c r="S403" s="43">
        <v>35352</v>
      </c>
      <c r="T403" s="44">
        <f t="shared" ca="1" si="8"/>
        <v>14</v>
      </c>
      <c r="U403" s="30">
        <v>52490</v>
      </c>
      <c r="V403" s="45">
        <v>4</v>
      </c>
    </row>
    <row r="404" spans="13:22" x14ac:dyDescent="0.3">
      <c r="M404" s="28" t="s">
        <v>216</v>
      </c>
      <c r="N404" s="40" t="s">
        <v>46</v>
      </c>
      <c r="O404" s="28" t="s">
        <v>69</v>
      </c>
      <c r="P404" s="41">
        <v>287476507</v>
      </c>
      <c r="Q404" s="42">
        <v>9191509619</v>
      </c>
      <c r="R404" s="28" t="s">
        <v>37</v>
      </c>
      <c r="S404" s="43">
        <v>32695</v>
      </c>
      <c r="T404" s="44">
        <f t="shared" ca="1" si="8"/>
        <v>21</v>
      </c>
      <c r="U404" s="30">
        <v>19935</v>
      </c>
      <c r="V404" s="45">
        <v>1</v>
      </c>
    </row>
    <row r="405" spans="13:22" x14ac:dyDescent="0.3">
      <c r="M405" s="28" t="s">
        <v>686</v>
      </c>
      <c r="N405" s="40" t="s">
        <v>27</v>
      </c>
      <c r="O405" s="28" t="s">
        <v>62</v>
      </c>
      <c r="P405" s="41">
        <v>980960186</v>
      </c>
      <c r="Q405" s="42">
        <v>9191517218</v>
      </c>
      <c r="R405" s="28" t="s">
        <v>37</v>
      </c>
      <c r="S405" s="43">
        <v>37788</v>
      </c>
      <c r="T405" s="44">
        <f t="shared" ca="1" si="8"/>
        <v>7</v>
      </c>
      <c r="U405" s="30">
        <v>47705</v>
      </c>
      <c r="V405" s="45">
        <v>5</v>
      </c>
    </row>
    <row r="406" spans="13:22" x14ac:dyDescent="0.3">
      <c r="M406" s="28" t="s">
        <v>686</v>
      </c>
      <c r="N406" s="40" t="s">
        <v>27</v>
      </c>
      <c r="O406" s="28" t="s">
        <v>62</v>
      </c>
      <c r="P406" s="41">
        <v>980960186</v>
      </c>
      <c r="Q406" s="42">
        <v>9191517218</v>
      </c>
      <c r="R406" s="28" t="s">
        <v>37</v>
      </c>
      <c r="S406" s="43">
        <v>37788</v>
      </c>
      <c r="T406" s="44">
        <f t="shared" ca="1" si="8"/>
        <v>7</v>
      </c>
      <c r="U406" s="30">
        <v>47705</v>
      </c>
      <c r="V406" s="45">
        <v>5</v>
      </c>
    </row>
    <row r="407" spans="13:22" x14ac:dyDescent="0.3">
      <c r="M407" s="28" t="s">
        <v>202</v>
      </c>
      <c r="N407" s="40" t="s">
        <v>47</v>
      </c>
      <c r="O407" s="28" t="s">
        <v>57</v>
      </c>
      <c r="P407" s="41">
        <v>291841866</v>
      </c>
      <c r="Q407" s="42">
        <v>9191534053</v>
      </c>
      <c r="R407" s="28" t="s">
        <v>31</v>
      </c>
      <c r="S407" s="43">
        <v>32562</v>
      </c>
      <c r="T407" s="44">
        <f t="shared" ca="1" si="8"/>
        <v>21</v>
      </c>
      <c r="U407" s="30">
        <v>64510</v>
      </c>
      <c r="V407" s="45">
        <v>3</v>
      </c>
    </row>
    <row r="408" spans="13:22" x14ac:dyDescent="0.3">
      <c r="M408" s="28" t="s">
        <v>415</v>
      </c>
      <c r="N408" s="40" t="s">
        <v>46</v>
      </c>
      <c r="O408" s="28" t="s">
        <v>57</v>
      </c>
      <c r="P408" s="41">
        <v>425598783</v>
      </c>
      <c r="Q408" s="42">
        <v>9191559081</v>
      </c>
      <c r="R408" s="28" t="s">
        <v>37</v>
      </c>
      <c r="S408" s="43">
        <v>33760</v>
      </c>
      <c r="T408" s="44">
        <f t="shared" ca="1" si="8"/>
        <v>18</v>
      </c>
      <c r="U408" s="30">
        <v>21220</v>
      </c>
      <c r="V408" s="45">
        <v>3</v>
      </c>
    </row>
    <row r="409" spans="13:22" x14ac:dyDescent="0.3">
      <c r="M409" s="28" t="s">
        <v>154</v>
      </c>
      <c r="N409" s="40" t="s">
        <v>43</v>
      </c>
      <c r="O409" s="28" t="s">
        <v>59</v>
      </c>
      <c r="P409" s="41">
        <v>775217609</v>
      </c>
      <c r="Q409" s="42">
        <v>9191591006</v>
      </c>
      <c r="R409" s="28" t="s">
        <v>31</v>
      </c>
      <c r="S409" s="43">
        <v>33094</v>
      </c>
      <c r="T409" s="44">
        <f t="shared" ca="1" si="8"/>
        <v>20</v>
      </c>
      <c r="U409" s="30">
        <v>24710</v>
      </c>
      <c r="V409" s="45">
        <v>2</v>
      </c>
    </row>
    <row r="410" spans="13:22" x14ac:dyDescent="0.3">
      <c r="M410" s="28" t="s">
        <v>339</v>
      </c>
      <c r="N410" s="40" t="s">
        <v>40</v>
      </c>
      <c r="O410" s="28" t="s">
        <v>63</v>
      </c>
      <c r="P410" s="41">
        <v>859204644</v>
      </c>
      <c r="Q410" s="42">
        <v>9191617913</v>
      </c>
      <c r="R410" s="28" t="s">
        <v>29</v>
      </c>
      <c r="S410" s="43">
        <v>34414</v>
      </c>
      <c r="T410" s="44">
        <f t="shared" ca="1" si="8"/>
        <v>16</v>
      </c>
      <c r="U410" s="30">
        <v>86470</v>
      </c>
      <c r="V410" s="45">
        <v>4</v>
      </c>
    </row>
    <row r="411" spans="13:22" x14ac:dyDescent="0.3">
      <c r="M411" s="28" t="s">
        <v>454</v>
      </c>
      <c r="N411" s="40" t="s">
        <v>43</v>
      </c>
      <c r="O411" s="28" t="s">
        <v>52</v>
      </c>
      <c r="P411" s="41">
        <v>504735443</v>
      </c>
      <c r="Q411" s="42">
        <v>9191629556</v>
      </c>
      <c r="R411" s="28" t="s">
        <v>29</v>
      </c>
      <c r="S411" s="43">
        <v>34592</v>
      </c>
      <c r="T411" s="44">
        <f t="shared" ca="1" si="8"/>
        <v>16</v>
      </c>
      <c r="U411" s="30">
        <v>63340</v>
      </c>
      <c r="V411" s="45">
        <v>3</v>
      </c>
    </row>
    <row r="412" spans="13:22" x14ac:dyDescent="0.3">
      <c r="M412" s="28" t="s">
        <v>136</v>
      </c>
      <c r="N412" s="40" t="s">
        <v>47</v>
      </c>
      <c r="O412" s="28" t="s">
        <v>69</v>
      </c>
      <c r="P412" s="41">
        <v>643984096</v>
      </c>
      <c r="Q412" s="42">
        <v>9191630739</v>
      </c>
      <c r="R412" s="28" t="s">
        <v>29</v>
      </c>
      <c r="S412" s="43">
        <v>32103</v>
      </c>
      <c r="T412" s="44">
        <f t="shared" ca="1" si="8"/>
        <v>23</v>
      </c>
      <c r="U412" s="30">
        <v>26020</v>
      </c>
      <c r="V412" s="45">
        <v>5</v>
      </c>
    </row>
    <row r="413" spans="13:22" x14ac:dyDescent="0.3">
      <c r="M413" s="28" t="s">
        <v>148</v>
      </c>
      <c r="N413" s="40" t="s">
        <v>27</v>
      </c>
      <c r="O413" s="28" t="s">
        <v>55</v>
      </c>
      <c r="P413" s="41">
        <v>719937584</v>
      </c>
      <c r="Q413" s="42">
        <v>9191653055</v>
      </c>
      <c r="R413" s="28" t="s">
        <v>31</v>
      </c>
      <c r="S413" s="43">
        <v>32137</v>
      </c>
      <c r="T413" s="44">
        <f t="shared" ca="1" si="8"/>
        <v>22</v>
      </c>
      <c r="U413" s="30">
        <v>37620</v>
      </c>
      <c r="V413" s="45">
        <v>5</v>
      </c>
    </row>
    <row r="414" spans="13:22" x14ac:dyDescent="0.3">
      <c r="M414" s="28" t="s">
        <v>753</v>
      </c>
      <c r="N414" s="40" t="s">
        <v>34</v>
      </c>
      <c r="O414" s="28" t="s">
        <v>69</v>
      </c>
      <c r="P414" s="41">
        <v>147683641</v>
      </c>
      <c r="Q414" s="42">
        <v>9191657646</v>
      </c>
      <c r="R414" s="28" t="s">
        <v>29</v>
      </c>
      <c r="S414" s="46">
        <v>39024</v>
      </c>
      <c r="T414" s="44">
        <f t="shared" ca="1" si="8"/>
        <v>4</v>
      </c>
      <c r="U414" s="30">
        <v>47280</v>
      </c>
      <c r="V414" s="45">
        <v>1</v>
      </c>
    </row>
    <row r="415" spans="13:22" x14ac:dyDescent="0.3">
      <c r="M415" s="28" t="s">
        <v>804</v>
      </c>
      <c r="N415" s="40" t="s">
        <v>46</v>
      </c>
      <c r="O415" s="28" t="s">
        <v>67</v>
      </c>
      <c r="P415" s="41">
        <v>953109212</v>
      </c>
      <c r="Q415" s="42">
        <v>9191664940</v>
      </c>
      <c r="R415" s="28" t="s">
        <v>31</v>
      </c>
      <c r="S415" s="43">
        <v>39128</v>
      </c>
      <c r="T415" s="44">
        <f t="shared" ca="1" si="8"/>
        <v>3</v>
      </c>
      <c r="U415" s="30">
        <v>59150</v>
      </c>
      <c r="V415" s="45">
        <v>4</v>
      </c>
    </row>
    <row r="416" spans="13:22" x14ac:dyDescent="0.3">
      <c r="M416" s="28" t="s">
        <v>314</v>
      </c>
      <c r="N416" s="40" t="s">
        <v>27</v>
      </c>
      <c r="O416" s="28" t="s">
        <v>67</v>
      </c>
      <c r="P416" s="41">
        <v>174159111</v>
      </c>
      <c r="Q416" s="42">
        <v>9191675237</v>
      </c>
      <c r="R416" s="28" t="s">
        <v>31</v>
      </c>
      <c r="S416" s="43">
        <v>33976</v>
      </c>
      <c r="T416" s="44">
        <f t="shared" ca="1" si="8"/>
        <v>17</v>
      </c>
      <c r="U416" s="30">
        <v>72700</v>
      </c>
      <c r="V416" s="45">
        <v>5</v>
      </c>
    </row>
    <row r="417" spans="13:22" x14ac:dyDescent="0.3">
      <c r="M417" s="28" t="s">
        <v>677</v>
      </c>
      <c r="N417" s="40" t="s">
        <v>40</v>
      </c>
      <c r="O417" s="28" t="s">
        <v>62</v>
      </c>
      <c r="P417" s="41">
        <v>788451186</v>
      </c>
      <c r="Q417" s="42">
        <v>9191682521</v>
      </c>
      <c r="R417" s="28" t="s">
        <v>29</v>
      </c>
      <c r="S417" s="43">
        <v>37186</v>
      </c>
      <c r="T417" s="44">
        <f t="shared" ca="1" si="8"/>
        <v>9</v>
      </c>
      <c r="U417" s="30">
        <v>57520</v>
      </c>
      <c r="V417" s="45">
        <v>3</v>
      </c>
    </row>
    <row r="418" spans="13:22" x14ac:dyDescent="0.3">
      <c r="M418" s="28" t="s">
        <v>379</v>
      </c>
      <c r="N418" s="40" t="s">
        <v>46</v>
      </c>
      <c r="O418" s="28" t="s">
        <v>58</v>
      </c>
      <c r="P418" s="41">
        <v>875920441</v>
      </c>
      <c r="Q418" s="42">
        <v>9191715499</v>
      </c>
      <c r="R418" s="28" t="s">
        <v>37</v>
      </c>
      <c r="S418" s="43">
        <v>36195</v>
      </c>
      <c r="T418" s="44">
        <f t="shared" ca="1" si="8"/>
        <v>11</v>
      </c>
      <c r="U418" s="30">
        <v>51800</v>
      </c>
      <c r="V418" s="45">
        <v>1</v>
      </c>
    </row>
    <row r="419" spans="13:22" x14ac:dyDescent="0.3">
      <c r="M419" s="28" t="s">
        <v>796</v>
      </c>
      <c r="N419" s="40" t="s">
        <v>27</v>
      </c>
      <c r="O419" s="28" t="s">
        <v>59</v>
      </c>
      <c r="P419" s="41">
        <v>466947318</v>
      </c>
      <c r="Q419" s="42">
        <v>9191765611</v>
      </c>
      <c r="R419" s="28" t="s">
        <v>31</v>
      </c>
      <c r="S419" s="43">
        <v>39268</v>
      </c>
      <c r="T419" s="44">
        <f t="shared" ca="1" si="8"/>
        <v>3</v>
      </c>
      <c r="U419" s="30">
        <v>43820</v>
      </c>
      <c r="V419" s="45">
        <v>2</v>
      </c>
    </row>
    <row r="420" spans="13:22" x14ac:dyDescent="0.3">
      <c r="M420" s="28" t="s">
        <v>597</v>
      </c>
      <c r="N420" s="40" t="s">
        <v>34</v>
      </c>
      <c r="O420" s="28" t="s">
        <v>69</v>
      </c>
      <c r="P420" s="41">
        <v>592709648</v>
      </c>
      <c r="Q420" s="42">
        <v>9191797370</v>
      </c>
      <c r="R420" s="28" t="s">
        <v>29</v>
      </c>
      <c r="S420" s="43">
        <v>35755</v>
      </c>
      <c r="T420" s="44">
        <f t="shared" ca="1" si="8"/>
        <v>13</v>
      </c>
      <c r="U420" s="30">
        <v>77136</v>
      </c>
      <c r="V420" s="45">
        <v>5</v>
      </c>
    </row>
    <row r="421" spans="13:22" x14ac:dyDescent="0.3">
      <c r="M421" s="28" t="s">
        <v>311</v>
      </c>
      <c r="N421" s="40" t="s">
        <v>46</v>
      </c>
      <c r="O421" s="28" t="s">
        <v>69</v>
      </c>
      <c r="P421" s="41">
        <v>471064761</v>
      </c>
      <c r="Q421" s="42">
        <v>9191800673</v>
      </c>
      <c r="R421" s="28" t="s">
        <v>41</v>
      </c>
      <c r="S421" s="43">
        <v>33515</v>
      </c>
      <c r="T421" s="44">
        <f t="shared" ca="1" si="8"/>
        <v>19</v>
      </c>
      <c r="U421" s="30">
        <v>26944</v>
      </c>
      <c r="V421" s="45">
        <v>4</v>
      </c>
    </row>
    <row r="422" spans="13:22" x14ac:dyDescent="0.3">
      <c r="M422" s="28" t="s">
        <v>281</v>
      </c>
      <c r="N422" s="40" t="s">
        <v>43</v>
      </c>
      <c r="O422" s="28" t="s">
        <v>59</v>
      </c>
      <c r="P422" s="41">
        <v>616417564</v>
      </c>
      <c r="Q422" s="42">
        <v>9191806180</v>
      </c>
      <c r="R422" s="28" t="s">
        <v>29</v>
      </c>
      <c r="S422" s="43">
        <v>34141</v>
      </c>
      <c r="T422" s="44">
        <f t="shared" ca="1" si="8"/>
        <v>17</v>
      </c>
      <c r="U422" s="30">
        <v>42150</v>
      </c>
      <c r="V422" s="45">
        <v>5</v>
      </c>
    </row>
    <row r="423" spans="13:22" x14ac:dyDescent="0.3">
      <c r="M423" s="28" t="s">
        <v>780</v>
      </c>
      <c r="N423" s="40" t="s">
        <v>40</v>
      </c>
      <c r="O423" s="28" t="s">
        <v>69</v>
      </c>
      <c r="P423" s="41">
        <v>995590510</v>
      </c>
      <c r="Q423" s="42">
        <v>9191838930</v>
      </c>
      <c r="R423" s="28" t="s">
        <v>29</v>
      </c>
      <c r="S423" s="46">
        <v>39328</v>
      </c>
      <c r="T423" s="44">
        <f t="shared" ca="1" si="8"/>
        <v>3</v>
      </c>
      <c r="U423" s="30">
        <v>42990</v>
      </c>
      <c r="V423" s="45">
        <v>4</v>
      </c>
    </row>
    <row r="424" spans="13:22" x14ac:dyDescent="0.3">
      <c r="M424" s="28" t="s">
        <v>780</v>
      </c>
      <c r="N424" s="40" t="s">
        <v>40</v>
      </c>
      <c r="O424" s="28" t="s">
        <v>69</v>
      </c>
      <c r="P424" s="41">
        <v>995590510</v>
      </c>
      <c r="Q424" s="42">
        <v>9191838930</v>
      </c>
      <c r="R424" s="28" t="s">
        <v>29</v>
      </c>
      <c r="S424" s="46">
        <v>39328</v>
      </c>
      <c r="T424" s="44">
        <f t="shared" ca="1" si="8"/>
        <v>3</v>
      </c>
      <c r="U424" s="30">
        <v>42990</v>
      </c>
      <c r="V424" s="45">
        <v>4</v>
      </c>
    </row>
    <row r="425" spans="13:22" x14ac:dyDescent="0.3">
      <c r="M425" s="28" t="s">
        <v>702</v>
      </c>
      <c r="N425" s="40" t="s">
        <v>47</v>
      </c>
      <c r="O425" s="28" t="s">
        <v>59</v>
      </c>
      <c r="P425" s="41">
        <v>725737456</v>
      </c>
      <c r="Q425" s="42">
        <v>9191847141</v>
      </c>
      <c r="R425" s="28" t="s">
        <v>29</v>
      </c>
      <c r="S425" s="43">
        <v>37564</v>
      </c>
      <c r="T425" s="44">
        <f t="shared" ca="1" si="8"/>
        <v>8</v>
      </c>
      <c r="U425" s="30">
        <v>59330</v>
      </c>
      <c r="V425" s="45">
        <v>4</v>
      </c>
    </row>
    <row r="426" spans="13:22" x14ac:dyDescent="0.3">
      <c r="M426" s="28" t="s">
        <v>665</v>
      </c>
      <c r="N426" s="40" t="s">
        <v>43</v>
      </c>
      <c r="O426" s="28" t="s">
        <v>66</v>
      </c>
      <c r="P426" s="41">
        <v>904790184</v>
      </c>
      <c r="Q426" s="42">
        <v>9191876990</v>
      </c>
      <c r="R426" s="28" t="s">
        <v>31</v>
      </c>
      <c r="S426" s="43">
        <v>32150</v>
      </c>
      <c r="T426" s="44">
        <f t="shared" ca="1" si="8"/>
        <v>22</v>
      </c>
      <c r="U426" s="30">
        <v>77720</v>
      </c>
      <c r="V426" s="45">
        <v>3</v>
      </c>
    </row>
    <row r="427" spans="13:22" x14ac:dyDescent="0.3">
      <c r="M427" s="28" t="s">
        <v>364</v>
      </c>
      <c r="N427" s="40" t="s">
        <v>46</v>
      </c>
      <c r="O427" s="28" t="s">
        <v>71</v>
      </c>
      <c r="P427" s="41">
        <v>978092408</v>
      </c>
      <c r="Q427" s="42">
        <v>9191888279</v>
      </c>
      <c r="R427" s="28" t="s">
        <v>29</v>
      </c>
      <c r="S427" s="43">
        <v>33215</v>
      </c>
      <c r="T427" s="44">
        <f t="shared" ca="1" si="8"/>
        <v>19</v>
      </c>
      <c r="U427" s="30">
        <v>64720</v>
      </c>
      <c r="V427" s="45">
        <v>5</v>
      </c>
    </row>
    <row r="428" spans="13:22" x14ac:dyDescent="0.3">
      <c r="M428" s="28" t="s">
        <v>364</v>
      </c>
      <c r="N428" s="40" t="s">
        <v>46</v>
      </c>
      <c r="O428" s="28" t="s">
        <v>71</v>
      </c>
      <c r="P428" s="41">
        <v>978092408</v>
      </c>
      <c r="Q428" s="42">
        <v>9191888279</v>
      </c>
      <c r="R428" s="28" t="s">
        <v>29</v>
      </c>
      <c r="S428" s="43">
        <v>33215</v>
      </c>
      <c r="T428" s="44">
        <f t="shared" ca="1" si="8"/>
        <v>19</v>
      </c>
      <c r="U428" s="30">
        <v>64720</v>
      </c>
      <c r="V428" s="45">
        <v>5</v>
      </c>
    </row>
    <row r="429" spans="13:22" x14ac:dyDescent="0.3">
      <c r="M429" s="28" t="s">
        <v>424</v>
      </c>
      <c r="N429" s="40" t="s">
        <v>43</v>
      </c>
      <c r="O429" s="28" t="s">
        <v>52</v>
      </c>
      <c r="P429" s="41">
        <v>639314672</v>
      </c>
      <c r="Q429" s="42">
        <v>9191919478</v>
      </c>
      <c r="R429" s="28" t="s">
        <v>37</v>
      </c>
      <c r="S429" s="43">
        <v>34532</v>
      </c>
      <c r="T429" s="44">
        <f t="shared" ca="1" si="8"/>
        <v>16</v>
      </c>
      <c r="U429" s="30">
        <v>23380</v>
      </c>
      <c r="V429" s="45">
        <v>4</v>
      </c>
    </row>
    <row r="430" spans="13:22" x14ac:dyDescent="0.3">
      <c r="M430" s="28" t="s">
        <v>439</v>
      </c>
      <c r="N430" s="40" t="s">
        <v>43</v>
      </c>
      <c r="O430" s="28" t="s">
        <v>68</v>
      </c>
      <c r="P430" s="41">
        <v>668708287</v>
      </c>
      <c r="Q430" s="42">
        <v>9191952821</v>
      </c>
      <c r="R430" s="28" t="s">
        <v>29</v>
      </c>
      <c r="S430" s="43">
        <v>34496</v>
      </c>
      <c r="T430" s="44">
        <f t="shared" ca="1" si="8"/>
        <v>16</v>
      </c>
      <c r="U430" s="30">
        <v>86100</v>
      </c>
      <c r="V430" s="45">
        <v>4</v>
      </c>
    </row>
    <row r="431" spans="13:22" x14ac:dyDescent="0.3">
      <c r="M431" s="28" t="s">
        <v>135</v>
      </c>
      <c r="N431" s="40" t="s">
        <v>43</v>
      </c>
      <c r="O431" s="28" t="s">
        <v>67</v>
      </c>
      <c r="P431" s="41">
        <v>387131597</v>
      </c>
      <c r="Q431" s="42">
        <v>9191963194</v>
      </c>
      <c r="R431" s="28" t="s">
        <v>29</v>
      </c>
      <c r="S431" s="43">
        <v>32205</v>
      </c>
      <c r="T431" s="44">
        <f t="shared" ca="1" si="8"/>
        <v>22</v>
      </c>
      <c r="U431" s="30">
        <v>52750</v>
      </c>
      <c r="V431" s="45">
        <v>1</v>
      </c>
    </row>
    <row r="432" spans="13:22" x14ac:dyDescent="0.3">
      <c r="M432" s="28" t="s">
        <v>329</v>
      </c>
      <c r="N432" s="40" t="s">
        <v>46</v>
      </c>
      <c r="O432" s="28" t="s">
        <v>67</v>
      </c>
      <c r="P432" s="41">
        <v>302170290</v>
      </c>
      <c r="Q432" s="42">
        <v>9191971988</v>
      </c>
      <c r="R432" s="28" t="s">
        <v>31</v>
      </c>
      <c r="S432" s="43">
        <v>34218</v>
      </c>
      <c r="T432" s="44">
        <f t="shared" ca="1" si="8"/>
        <v>17</v>
      </c>
      <c r="U432" s="30">
        <v>63270</v>
      </c>
      <c r="V432" s="45">
        <v>1</v>
      </c>
    </row>
    <row r="433" spans="13:22" x14ac:dyDescent="0.3">
      <c r="M433" s="28" t="s">
        <v>143</v>
      </c>
      <c r="N433" s="40" t="s">
        <v>43</v>
      </c>
      <c r="O433" s="28" t="s">
        <v>57</v>
      </c>
      <c r="P433" s="41">
        <v>503349830</v>
      </c>
      <c r="Q433" s="42">
        <v>9191999230</v>
      </c>
      <c r="R433" s="28" t="s">
        <v>31</v>
      </c>
      <c r="S433" s="43">
        <v>32095</v>
      </c>
      <c r="T433" s="44">
        <f t="shared" ca="1" si="8"/>
        <v>23</v>
      </c>
      <c r="U433" s="30">
        <v>32140</v>
      </c>
      <c r="V433" s="45">
        <v>2</v>
      </c>
    </row>
    <row r="434" spans="13:22" x14ac:dyDescent="0.3">
      <c r="M434" s="28" t="s">
        <v>139</v>
      </c>
      <c r="N434" s="40" t="s">
        <v>46</v>
      </c>
      <c r="O434" s="28" t="s">
        <v>69</v>
      </c>
      <c r="P434" s="41">
        <v>970466937</v>
      </c>
      <c r="Q434" s="42">
        <v>9192042331</v>
      </c>
      <c r="R434" s="28" t="s">
        <v>29</v>
      </c>
      <c r="S434" s="43">
        <v>32185</v>
      </c>
      <c r="T434" s="44">
        <f t="shared" ca="1" si="8"/>
        <v>22</v>
      </c>
      <c r="U434" s="30">
        <v>62480</v>
      </c>
      <c r="V434" s="45">
        <v>5</v>
      </c>
    </row>
    <row r="435" spans="13:22" x14ac:dyDescent="0.3">
      <c r="M435" s="28" t="s">
        <v>671</v>
      </c>
      <c r="N435" s="40" t="s">
        <v>27</v>
      </c>
      <c r="O435" s="28" t="s">
        <v>59</v>
      </c>
      <c r="P435" s="41">
        <v>470935648</v>
      </c>
      <c r="Q435" s="42">
        <v>9192053579</v>
      </c>
      <c r="R435" s="28" t="s">
        <v>29</v>
      </c>
      <c r="S435" s="43">
        <v>37227</v>
      </c>
      <c r="T435" s="44">
        <f t="shared" ca="1" si="8"/>
        <v>8</v>
      </c>
      <c r="U435" s="30">
        <v>39680</v>
      </c>
      <c r="V435" s="45">
        <v>1</v>
      </c>
    </row>
    <row r="436" spans="13:22" x14ac:dyDescent="0.3">
      <c r="M436" s="28" t="s">
        <v>464</v>
      </c>
      <c r="N436" s="40" t="s">
        <v>40</v>
      </c>
      <c r="O436" s="28" t="s">
        <v>69</v>
      </c>
      <c r="P436" s="41">
        <v>332494481</v>
      </c>
      <c r="Q436" s="42">
        <v>9192094386</v>
      </c>
      <c r="R436" s="28" t="s">
        <v>31</v>
      </c>
      <c r="S436" s="43">
        <v>34770</v>
      </c>
      <c r="T436" s="44">
        <f t="shared" ca="1" si="8"/>
        <v>15</v>
      </c>
      <c r="U436" s="30">
        <v>48410</v>
      </c>
      <c r="V436" s="45">
        <v>5</v>
      </c>
    </row>
    <row r="437" spans="13:22" x14ac:dyDescent="0.3">
      <c r="M437" s="28" t="s">
        <v>614</v>
      </c>
      <c r="N437" s="40" t="s">
        <v>43</v>
      </c>
      <c r="O437" s="28" t="s">
        <v>52</v>
      </c>
      <c r="P437" s="41">
        <v>831188207</v>
      </c>
      <c r="Q437" s="42">
        <v>9192121334</v>
      </c>
      <c r="R437" s="28" t="s">
        <v>31</v>
      </c>
      <c r="S437" s="43">
        <v>35931</v>
      </c>
      <c r="T437" s="44">
        <f t="shared" ca="1" si="8"/>
        <v>12</v>
      </c>
      <c r="U437" s="30">
        <v>71950</v>
      </c>
      <c r="V437" s="45">
        <v>5</v>
      </c>
    </row>
    <row r="438" spans="13:22" x14ac:dyDescent="0.3">
      <c r="M438" s="28" t="s">
        <v>182</v>
      </c>
      <c r="N438" s="40" t="s">
        <v>46</v>
      </c>
      <c r="O438" s="28" t="s">
        <v>63</v>
      </c>
      <c r="P438" s="41">
        <v>468953266</v>
      </c>
      <c r="Q438" s="42">
        <v>9192126707</v>
      </c>
      <c r="R438" s="28" t="s">
        <v>31</v>
      </c>
      <c r="S438" s="43">
        <v>32431</v>
      </c>
      <c r="T438" s="44">
        <f t="shared" ca="1" si="8"/>
        <v>22</v>
      </c>
      <c r="U438" s="30">
        <v>48550</v>
      </c>
      <c r="V438" s="45">
        <v>5</v>
      </c>
    </row>
    <row r="439" spans="13:22" x14ac:dyDescent="0.3">
      <c r="M439" s="28" t="s">
        <v>74</v>
      </c>
      <c r="N439" s="40" t="s">
        <v>43</v>
      </c>
      <c r="O439" s="28" t="s">
        <v>52</v>
      </c>
      <c r="P439" s="41">
        <v>513140687</v>
      </c>
      <c r="Q439" s="42">
        <v>9192163497</v>
      </c>
      <c r="R439" s="28" t="s">
        <v>29</v>
      </c>
      <c r="S439" s="43">
        <v>31918</v>
      </c>
      <c r="T439" s="44">
        <f t="shared" ca="1" si="8"/>
        <v>23</v>
      </c>
      <c r="U439" s="30">
        <v>42940</v>
      </c>
      <c r="V439" s="45">
        <v>1</v>
      </c>
    </row>
    <row r="440" spans="13:22" x14ac:dyDescent="0.3">
      <c r="M440" s="28" t="s">
        <v>204</v>
      </c>
      <c r="N440" s="40" t="s">
        <v>27</v>
      </c>
      <c r="O440" s="28" t="s">
        <v>59</v>
      </c>
      <c r="P440" s="41">
        <v>566726453</v>
      </c>
      <c r="Q440" s="42">
        <v>9192168237</v>
      </c>
      <c r="R440" s="28" t="s">
        <v>31</v>
      </c>
      <c r="S440" s="43">
        <v>33710</v>
      </c>
      <c r="T440" s="44">
        <f t="shared" ca="1" si="8"/>
        <v>18</v>
      </c>
      <c r="U440" s="30">
        <v>38940</v>
      </c>
      <c r="V440" s="45">
        <v>2</v>
      </c>
    </row>
    <row r="441" spans="13:22" x14ac:dyDescent="0.3">
      <c r="M441" s="28" t="s">
        <v>233</v>
      </c>
      <c r="N441" s="40" t="s">
        <v>43</v>
      </c>
      <c r="O441" s="28" t="s">
        <v>59</v>
      </c>
      <c r="P441" s="41">
        <v>147724014</v>
      </c>
      <c r="Q441" s="42">
        <v>9192212512</v>
      </c>
      <c r="R441" s="28" t="s">
        <v>31</v>
      </c>
      <c r="S441" s="43">
        <v>33878</v>
      </c>
      <c r="T441" s="44">
        <f t="shared" ca="1" si="8"/>
        <v>18</v>
      </c>
      <c r="U441" s="30">
        <v>44270</v>
      </c>
      <c r="V441" s="45">
        <v>2</v>
      </c>
    </row>
    <row r="442" spans="13:22" x14ac:dyDescent="0.3">
      <c r="M442" s="28" t="s">
        <v>664</v>
      </c>
      <c r="N442" s="40" t="s">
        <v>27</v>
      </c>
      <c r="O442" s="28" t="s">
        <v>52</v>
      </c>
      <c r="P442" s="41">
        <v>733413074</v>
      </c>
      <c r="Q442" s="42">
        <v>9192224790</v>
      </c>
      <c r="R442" s="28" t="s">
        <v>29</v>
      </c>
      <c r="S442" s="43">
        <v>37660</v>
      </c>
      <c r="T442" s="44">
        <f t="shared" ca="1" si="8"/>
        <v>7</v>
      </c>
      <c r="U442" s="30">
        <v>83070</v>
      </c>
      <c r="V442" s="45">
        <v>3</v>
      </c>
    </row>
    <row r="443" spans="13:22" x14ac:dyDescent="0.3">
      <c r="M443" s="28" t="s">
        <v>621</v>
      </c>
      <c r="N443" s="40" t="s">
        <v>46</v>
      </c>
      <c r="O443" s="28" t="s">
        <v>54</v>
      </c>
      <c r="P443" s="41">
        <v>124203063</v>
      </c>
      <c r="Q443" s="42">
        <v>9192229885</v>
      </c>
      <c r="R443" s="28" t="s">
        <v>37</v>
      </c>
      <c r="S443" s="43">
        <v>39262</v>
      </c>
      <c r="T443" s="44">
        <f t="shared" ca="1" si="8"/>
        <v>3</v>
      </c>
      <c r="U443" s="30">
        <v>10520</v>
      </c>
      <c r="V443" s="45">
        <v>4</v>
      </c>
    </row>
    <row r="444" spans="13:22" x14ac:dyDescent="0.3">
      <c r="M444" s="28" t="s">
        <v>776</v>
      </c>
      <c r="N444" s="40" t="s">
        <v>46</v>
      </c>
      <c r="O444" s="28" t="s">
        <v>59</v>
      </c>
      <c r="P444" s="41">
        <v>798466688</v>
      </c>
      <c r="Q444" s="42">
        <v>9192232339</v>
      </c>
      <c r="R444" s="28" t="s">
        <v>31</v>
      </c>
      <c r="S444" s="43">
        <v>38893</v>
      </c>
      <c r="T444" s="44">
        <f t="shared" ca="1" si="8"/>
        <v>4</v>
      </c>
      <c r="U444" s="30">
        <v>35600</v>
      </c>
      <c r="V444" s="45">
        <v>5</v>
      </c>
    </row>
    <row r="445" spans="13:22" x14ac:dyDescent="0.3">
      <c r="M445" s="28" t="s">
        <v>116</v>
      </c>
      <c r="N445" s="40" t="s">
        <v>43</v>
      </c>
      <c r="O445" s="28" t="s">
        <v>68</v>
      </c>
      <c r="P445" s="41">
        <v>304024314</v>
      </c>
      <c r="Q445" s="42">
        <v>9192244880</v>
      </c>
      <c r="R445" s="28" t="s">
        <v>29</v>
      </c>
      <c r="S445" s="43">
        <v>32111</v>
      </c>
      <c r="T445" s="44">
        <f t="shared" ca="1" si="8"/>
        <v>23</v>
      </c>
      <c r="U445" s="30">
        <v>46650</v>
      </c>
      <c r="V445" s="45">
        <v>2</v>
      </c>
    </row>
    <row r="446" spans="13:22" x14ac:dyDescent="0.3">
      <c r="M446" s="28" t="s">
        <v>541</v>
      </c>
      <c r="N446" s="40" t="s">
        <v>40</v>
      </c>
      <c r="O446" s="28" t="s">
        <v>69</v>
      </c>
      <c r="P446" s="41">
        <v>635240617</v>
      </c>
      <c r="Q446" s="42">
        <v>9192259651</v>
      </c>
      <c r="R446" s="28" t="s">
        <v>31</v>
      </c>
      <c r="S446" s="43">
        <v>35533</v>
      </c>
      <c r="T446" s="44">
        <f t="shared" ca="1" si="8"/>
        <v>13</v>
      </c>
      <c r="U446" s="30">
        <v>47630</v>
      </c>
      <c r="V446" s="45">
        <v>3</v>
      </c>
    </row>
    <row r="447" spans="13:22" x14ac:dyDescent="0.3">
      <c r="M447" s="28" t="s">
        <v>227</v>
      </c>
      <c r="N447" s="40" t="s">
        <v>43</v>
      </c>
      <c r="O447" s="28" t="s">
        <v>67</v>
      </c>
      <c r="P447" s="41">
        <v>317193890</v>
      </c>
      <c r="Q447" s="42">
        <v>9192350434</v>
      </c>
      <c r="R447" s="28" t="s">
        <v>31</v>
      </c>
      <c r="S447" s="43">
        <v>32859</v>
      </c>
      <c r="T447" s="44">
        <f t="shared" ca="1" si="8"/>
        <v>20</v>
      </c>
      <c r="U447" s="30">
        <v>69420</v>
      </c>
      <c r="V447" s="45">
        <v>2</v>
      </c>
    </row>
    <row r="448" spans="13:22" x14ac:dyDescent="0.3">
      <c r="M448" s="28" t="s">
        <v>328</v>
      </c>
      <c r="N448" s="40" t="s">
        <v>34</v>
      </c>
      <c r="O448" s="28" t="s">
        <v>59</v>
      </c>
      <c r="P448" s="41">
        <v>881975933</v>
      </c>
      <c r="Q448" s="42">
        <v>9192354572</v>
      </c>
      <c r="R448" s="28" t="s">
        <v>31</v>
      </c>
      <c r="S448" s="43">
        <v>34520</v>
      </c>
      <c r="T448" s="44">
        <f t="shared" ca="1" si="8"/>
        <v>16</v>
      </c>
      <c r="U448" s="30">
        <v>35460</v>
      </c>
      <c r="V448" s="45">
        <v>5</v>
      </c>
    </row>
    <row r="449" spans="13:22" x14ac:dyDescent="0.3">
      <c r="M449" s="28" t="s">
        <v>461</v>
      </c>
      <c r="N449" s="40" t="s">
        <v>46</v>
      </c>
      <c r="O449" s="28" t="s">
        <v>59</v>
      </c>
      <c r="P449" s="41">
        <v>594680949</v>
      </c>
      <c r="Q449" s="42">
        <v>9192375580</v>
      </c>
      <c r="R449" s="28" t="s">
        <v>37</v>
      </c>
      <c r="S449" s="43">
        <v>35112</v>
      </c>
      <c r="T449" s="44">
        <f t="shared" ca="1" si="8"/>
        <v>14</v>
      </c>
      <c r="U449" s="30">
        <v>17270</v>
      </c>
      <c r="V449" s="45">
        <v>5</v>
      </c>
    </row>
    <row r="450" spans="13:22" x14ac:dyDescent="0.3">
      <c r="M450" s="28" t="s">
        <v>786</v>
      </c>
      <c r="N450" s="40" t="s">
        <v>46</v>
      </c>
      <c r="O450" s="28" t="s">
        <v>68</v>
      </c>
      <c r="P450" s="41">
        <v>932553359</v>
      </c>
      <c r="Q450" s="42">
        <v>9192376215</v>
      </c>
      <c r="R450" s="28" t="s">
        <v>29</v>
      </c>
      <c r="S450" s="43">
        <v>38410</v>
      </c>
      <c r="T450" s="44">
        <f t="shared" ref="T450:T513" ca="1" si="9">DATEDIF(S450,TODAY(),"Y")</f>
        <v>5</v>
      </c>
      <c r="U450" s="30">
        <v>43320</v>
      </c>
      <c r="V450" s="45">
        <v>5</v>
      </c>
    </row>
    <row r="451" spans="13:22" x14ac:dyDescent="0.3">
      <c r="M451" s="28" t="s">
        <v>237</v>
      </c>
      <c r="N451" s="40" t="s">
        <v>46</v>
      </c>
      <c r="O451" s="28" t="s">
        <v>59</v>
      </c>
      <c r="P451" s="41">
        <v>930282755</v>
      </c>
      <c r="Q451" s="42">
        <v>9192380636</v>
      </c>
      <c r="R451" s="28" t="s">
        <v>37</v>
      </c>
      <c r="S451" s="43">
        <v>33879</v>
      </c>
      <c r="T451" s="44">
        <f t="shared" ca="1" si="9"/>
        <v>18</v>
      </c>
      <c r="U451" s="30">
        <v>46285</v>
      </c>
      <c r="V451" s="45">
        <v>5</v>
      </c>
    </row>
    <row r="452" spans="13:22" x14ac:dyDescent="0.3">
      <c r="M452" s="28" t="s">
        <v>344</v>
      </c>
      <c r="N452" s="40" t="s">
        <v>27</v>
      </c>
      <c r="O452" s="28" t="s">
        <v>55</v>
      </c>
      <c r="P452" s="41">
        <v>681596577</v>
      </c>
      <c r="Q452" s="42">
        <v>9192387348</v>
      </c>
      <c r="R452" s="28" t="s">
        <v>29</v>
      </c>
      <c r="S452" s="43">
        <v>33840</v>
      </c>
      <c r="T452" s="44">
        <f t="shared" ca="1" si="9"/>
        <v>18</v>
      </c>
      <c r="U452" s="30">
        <v>35260</v>
      </c>
      <c r="V452" s="45">
        <v>2</v>
      </c>
    </row>
    <row r="453" spans="13:22" x14ac:dyDescent="0.3">
      <c r="M453" s="28" t="s">
        <v>668</v>
      </c>
      <c r="N453" s="40" t="s">
        <v>43</v>
      </c>
      <c r="O453" s="28" t="s">
        <v>68</v>
      </c>
      <c r="P453" s="41">
        <v>975857784</v>
      </c>
      <c r="Q453" s="42">
        <v>9192390604</v>
      </c>
      <c r="R453" s="28" t="s">
        <v>29</v>
      </c>
      <c r="S453" s="43">
        <v>35332</v>
      </c>
      <c r="T453" s="44">
        <f t="shared" ca="1" si="9"/>
        <v>14</v>
      </c>
      <c r="U453" s="30">
        <v>77760</v>
      </c>
      <c r="V453" s="45">
        <v>3</v>
      </c>
    </row>
    <row r="454" spans="13:22" x14ac:dyDescent="0.3">
      <c r="M454" s="28" t="s">
        <v>668</v>
      </c>
      <c r="N454" s="40" t="s">
        <v>43</v>
      </c>
      <c r="O454" s="28" t="s">
        <v>68</v>
      </c>
      <c r="P454" s="41">
        <v>975857784</v>
      </c>
      <c r="Q454" s="42">
        <v>9192390604</v>
      </c>
      <c r="R454" s="28" t="s">
        <v>29</v>
      </c>
      <c r="S454" s="43">
        <v>35332</v>
      </c>
      <c r="T454" s="44">
        <f t="shared" ca="1" si="9"/>
        <v>14</v>
      </c>
      <c r="U454" s="30">
        <v>77760</v>
      </c>
      <c r="V454" s="45">
        <v>3</v>
      </c>
    </row>
    <row r="455" spans="13:22" x14ac:dyDescent="0.3">
      <c r="M455" s="28" t="s">
        <v>140</v>
      </c>
      <c r="N455" s="40" t="s">
        <v>40</v>
      </c>
      <c r="O455" s="28" t="s">
        <v>52</v>
      </c>
      <c r="P455" s="41">
        <v>403504590</v>
      </c>
      <c r="Q455" s="42">
        <v>9192400511</v>
      </c>
      <c r="R455" s="28" t="s">
        <v>29</v>
      </c>
      <c r="S455" s="43">
        <v>32368</v>
      </c>
      <c r="T455" s="44">
        <f t="shared" ca="1" si="9"/>
        <v>22</v>
      </c>
      <c r="U455" s="30">
        <v>64460</v>
      </c>
      <c r="V455" s="45">
        <v>1</v>
      </c>
    </row>
    <row r="456" spans="13:22" x14ac:dyDescent="0.3">
      <c r="M456" s="28" t="s">
        <v>689</v>
      </c>
      <c r="N456" s="40" t="s">
        <v>40</v>
      </c>
      <c r="O456" s="28" t="s">
        <v>69</v>
      </c>
      <c r="P456" s="41">
        <v>688769770</v>
      </c>
      <c r="Q456" s="42">
        <v>9192416398</v>
      </c>
      <c r="R456" s="28" t="s">
        <v>31</v>
      </c>
      <c r="S456" s="43">
        <v>37316</v>
      </c>
      <c r="T456" s="44">
        <f t="shared" ca="1" si="9"/>
        <v>8</v>
      </c>
      <c r="U456" s="30">
        <v>44530</v>
      </c>
      <c r="V456" s="45">
        <v>2</v>
      </c>
    </row>
    <row r="457" spans="13:22" x14ac:dyDescent="0.3">
      <c r="M457" s="28" t="s">
        <v>128</v>
      </c>
      <c r="N457" s="40" t="s">
        <v>43</v>
      </c>
      <c r="O457" s="28" t="s">
        <v>67</v>
      </c>
      <c r="P457" s="41">
        <v>503036433</v>
      </c>
      <c r="Q457" s="42">
        <v>9192453666</v>
      </c>
      <c r="R457" s="28" t="s">
        <v>31</v>
      </c>
      <c r="S457" s="43">
        <v>32150</v>
      </c>
      <c r="T457" s="44">
        <f t="shared" ca="1" si="9"/>
        <v>22</v>
      </c>
      <c r="U457" s="30">
        <v>77740</v>
      </c>
      <c r="V457" s="45">
        <v>1</v>
      </c>
    </row>
    <row r="458" spans="13:22" x14ac:dyDescent="0.3">
      <c r="M458" s="28" t="s">
        <v>467</v>
      </c>
      <c r="N458" s="40" t="s">
        <v>27</v>
      </c>
      <c r="O458" s="28" t="s">
        <v>59</v>
      </c>
      <c r="P458" s="41">
        <v>772163640</v>
      </c>
      <c r="Q458" s="42">
        <v>9192474315</v>
      </c>
      <c r="R458" s="28" t="s">
        <v>31</v>
      </c>
      <c r="S458" s="43">
        <v>35134</v>
      </c>
      <c r="T458" s="44">
        <f t="shared" ca="1" si="9"/>
        <v>14</v>
      </c>
      <c r="U458" s="30">
        <v>67280</v>
      </c>
      <c r="V458" s="45">
        <v>3</v>
      </c>
    </row>
    <row r="459" spans="13:22" x14ac:dyDescent="0.3">
      <c r="M459" s="28" t="s">
        <v>705</v>
      </c>
      <c r="N459" s="40" t="s">
        <v>47</v>
      </c>
      <c r="O459" s="28" t="s">
        <v>68</v>
      </c>
      <c r="P459" s="41">
        <v>614562070</v>
      </c>
      <c r="Q459" s="42">
        <v>9192485673</v>
      </c>
      <c r="R459" s="28" t="s">
        <v>37</v>
      </c>
      <c r="S459" s="43">
        <v>36505</v>
      </c>
      <c r="T459" s="44">
        <f t="shared" ca="1" si="9"/>
        <v>10</v>
      </c>
      <c r="U459" s="30">
        <v>48740</v>
      </c>
      <c r="V459" s="45">
        <v>1</v>
      </c>
    </row>
    <row r="460" spans="13:22" x14ac:dyDescent="0.3">
      <c r="M460" s="28" t="s">
        <v>361</v>
      </c>
      <c r="N460" s="40" t="s">
        <v>47</v>
      </c>
      <c r="O460" s="28" t="s">
        <v>62</v>
      </c>
      <c r="P460" s="41">
        <v>991764142</v>
      </c>
      <c r="Q460" s="42">
        <v>9192490678</v>
      </c>
      <c r="R460" s="28" t="s">
        <v>29</v>
      </c>
      <c r="S460" s="43">
        <v>33637</v>
      </c>
      <c r="T460" s="44">
        <f t="shared" ca="1" si="9"/>
        <v>18</v>
      </c>
      <c r="U460" s="30">
        <v>81930</v>
      </c>
      <c r="V460" s="45">
        <v>5</v>
      </c>
    </row>
    <row r="461" spans="13:22" x14ac:dyDescent="0.3">
      <c r="M461" s="28" t="s">
        <v>361</v>
      </c>
      <c r="N461" s="40" t="s">
        <v>47</v>
      </c>
      <c r="O461" s="28" t="s">
        <v>62</v>
      </c>
      <c r="P461" s="41">
        <v>991764142</v>
      </c>
      <c r="Q461" s="42">
        <v>9192490678</v>
      </c>
      <c r="R461" s="28" t="s">
        <v>29</v>
      </c>
      <c r="S461" s="43">
        <v>33637</v>
      </c>
      <c r="T461" s="44">
        <f t="shared" ca="1" si="9"/>
        <v>18</v>
      </c>
      <c r="U461" s="30">
        <v>81930</v>
      </c>
      <c r="V461" s="45">
        <v>5</v>
      </c>
    </row>
    <row r="462" spans="13:22" x14ac:dyDescent="0.3">
      <c r="M462" s="28" t="s">
        <v>636</v>
      </c>
      <c r="N462" s="40" t="s">
        <v>43</v>
      </c>
      <c r="O462" s="28" t="s">
        <v>59</v>
      </c>
      <c r="P462" s="41">
        <v>708108747</v>
      </c>
      <c r="Q462" s="42">
        <v>9192520526</v>
      </c>
      <c r="R462" s="28" t="s">
        <v>31</v>
      </c>
      <c r="S462" s="43">
        <v>36633</v>
      </c>
      <c r="T462" s="44">
        <f t="shared" ca="1" si="9"/>
        <v>10</v>
      </c>
      <c r="U462" s="30">
        <v>75176</v>
      </c>
      <c r="V462" s="45">
        <v>3</v>
      </c>
    </row>
    <row r="463" spans="13:22" x14ac:dyDescent="0.3">
      <c r="M463" s="28" t="s">
        <v>300</v>
      </c>
      <c r="N463" s="40" t="s">
        <v>46</v>
      </c>
      <c r="O463" s="28" t="s">
        <v>52</v>
      </c>
      <c r="P463" s="41">
        <v>905675120</v>
      </c>
      <c r="Q463" s="42">
        <v>9192526124</v>
      </c>
      <c r="R463" s="28" t="s">
        <v>31</v>
      </c>
      <c r="S463" s="43">
        <v>33897</v>
      </c>
      <c r="T463" s="44">
        <f t="shared" ca="1" si="9"/>
        <v>18</v>
      </c>
      <c r="U463" s="30">
        <v>77580</v>
      </c>
      <c r="V463" s="45">
        <v>3</v>
      </c>
    </row>
    <row r="464" spans="13:22" x14ac:dyDescent="0.3">
      <c r="M464" s="28" t="s">
        <v>387</v>
      </c>
      <c r="N464" s="40" t="s">
        <v>27</v>
      </c>
      <c r="O464" s="28" t="s">
        <v>63</v>
      </c>
      <c r="P464" s="41">
        <v>550291321</v>
      </c>
      <c r="Q464" s="42">
        <v>9192529195</v>
      </c>
      <c r="R464" s="28" t="s">
        <v>29</v>
      </c>
      <c r="S464" s="43">
        <v>34737</v>
      </c>
      <c r="T464" s="44">
        <f t="shared" ca="1" si="9"/>
        <v>15</v>
      </c>
      <c r="U464" s="30">
        <v>72480</v>
      </c>
      <c r="V464" s="45">
        <v>2</v>
      </c>
    </row>
    <row r="465" spans="13:22" x14ac:dyDescent="0.3">
      <c r="M465" s="28" t="s">
        <v>728</v>
      </c>
      <c r="N465" s="40" t="s">
        <v>46</v>
      </c>
      <c r="O465" s="28" t="s">
        <v>50</v>
      </c>
      <c r="P465" s="41">
        <v>533976888</v>
      </c>
      <c r="Q465" s="42">
        <v>9192572783</v>
      </c>
      <c r="R465" s="28" t="s">
        <v>31</v>
      </c>
      <c r="S465" s="43">
        <v>34904</v>
      </c>
      <c r="T465" s="44">
        <f t="shared" ca="1" si="9"/>
        <v>15</v>
      </c>
      <c r="U465" s="30">
        <v>47850</v>
      </c>
      <c r="V465" s="45">
        <v>1</v>
      </c>
    </row>
    <row r="466" spans="13:22" x14ac:dyDescent="0.3">
      <c r="M466" s="28" t="s">
        <v>528</v>
      </c>
      <c r="N466" s="40" t="s">
        <v>46</v>
      </c>
      <c r="O466" s="28" t="s">
        <v>64</v>
      </c>
      <c r="P466" s="41">
        <v>974912089</v>
      </c>
      <c r="Q466" s="42">
        <v>9192601200</v>
      </c>
      <c r="R466" s="28" t="s">
        <v>31</v>
      </c>
      <c r="S466" s="43">
        <v>33504</v>
      </c>
      <c r="T466" s="44">
        <f t="shared" ca="1" si="9"/>
        <v>19</v>
      </c>
      <c r="U466" s="30">
        <v>63190</v>
      </c>
      <c r="V466" s="45">
        <v>1</v>
      </c>
    </row>
    <row r="467" spans="13:22" x14ac:dyDescent="0.3">
      <c r="M467" s="28" t="s">
        <v>715</v>
      </c>
      <c r="N467" s="40" t="s">
        <v>27</v>
      </c>
      <c r="O467" s="28" t="s">
        <v>65</v>
      </c>
      <c r="P467" s="41">
        <v>623823805</v>
      </c>
      <c r="Q467" s="42">
        <v>9192602559</v>
      </c>
      <c r="R467" s="28" t="s">
        <v>41</v>
      </c>
      <c r="S467" s="46">
        <v>39093</v>
      </c>
      <c r="T467" s="44">
        <f t="shared" ca="1" si="9"/>
        <v>3</v>
      </c>
      <c r="U467" s="30">
        <v>15056</v>
      </c>
      <c r="V467" s="45">
        <v>5</v>
      </c>
    </row>
    <row r="468" spans="13:22" x14ac:dyDescent="0.3">
      <c r="M468" s="28" t="s">
        <v>88</v>
      </c>
      <c r="N468" s="40" t="s">
        <v>43</v>
      </c>
      <c r="O468" s="28" t="s">
        <v>59</v>
      </c>
      <c r="P468" s="41">
        <v>854806695</v>
      </c>
      <c r="Q468" s="42">
        <v>9192672603</v>
      </c>
      <c r="R468" s="28" t="s">
        <v>31</v>
      </c>
      <c r="S468" s="43">
        <v>32411</v>
      </c>
      <c r="T468" s="44">
        <f t="shared" ca="1" si="9"/>
        <v>22</v>
      </c>
      <c r="U468" s="30">
        <v>26190</v>
      </c>
      <c r="V468" s="45">
        <v>5</v>
      </c>
    </row>
    <row r="469" spans="13:22" x14ac:dyDescent="0.3">
      <c r="M469" s="28" t="s">
        <v>167</v>
      </c>
      <c r="N469" s="40" t="s">
        <v>43</v>
      </c>
      <c r="O469" s="28" t="s">
        <v>69</v>
      </c>
      <c r="P469" s="41">
        <v>693214759</v>
      </c>
      <c r="Q469" s="42">
        <v>9192683895</v>
      </c>
      <c r="R469" s="28" t="s">
        <v>31</v>
      </c>
      <c r="S469" s="43">
        <v>32496</v>
      </c>
      <c r="T469" s="44">
        <f t="shared" ca="1" si="9"/>
        <v>21</v>
      </c>
      <c r="U469" s="30">
        <v>62780</v>
      </c>
      <c r="V469" s="45">
        <v>3</v>
      </c>
    </row>
    <row r="470" spans="13:22" x14ac:dyDescent="0.3">
      <c r="M470" s="28" t="s">
        <v>811</v>
      </c>
      <c r="N470" s="40" t="s">
        <v>43</v>
      </c>
      <c r="O470" s="28" t="s">
        <v>59</v>
      </c>
      <c r="P470" s="41">
        <v>843064707</v>
      </c>
      <c r="Q470" s="42">
        <v>9192687844</v>
      </c>
      <c r="R470" s="28" t="s">
        <v>29</v>
      </c>
      <c r="S470" s="46">
        <v>39370</v>
      </c>
      <c r="T470" s="44">
        <f t="shared" ca="1" si="9"/>
        <v>3</v>
      </c>
      <c r="U470" s="30">
        <v>57110</v>
      </c>
      <c r="V470" s="45">
        <v>3</v>
      </c>
    </row>
    <row r="471" spans="13:22" x14ac:dyDescent="0.3">
      <c r="M471" s="28" t="s">
        <v>660</v>
      </c>
      <c r="N471" s="40" t="s">
        <v>40</v>
      </c>
      <c r="O471" s="28" t="s">
        <v>44</v>
      </c>
      <c r="P471" s="41">
        <v>975603308</v>
      </c>
      <c r="Q471" s="42">
        <v>9192693355</v>
      </c>
      <c r="R471" s="28" t="s">
        <v>31</v>
      </c>
      <c r="S471" s="43">
        <v>36094</v>
      </c>
      <c r="T471" s="44">
        <f t="shared" ca="1" si="9"/>
        <v>12</v>
      </c>
      <c r="U471" s="30">
        <v>30780</v>
      </c>
      <c r="V471" s="45">
        <v>4</v>
      </c>
    </row>
    <row r="472" spans="13:22" x14ac:dyDescent="0.3">
      <c r="M472" s="28" t="s">
        <v>293</v>
      </c>
      <c r="N472" s="40" t="s">
        <v>43</v>
      </c>
      <c r="O472" s="28" t="s">
        <v>59</v>
      </c>
      <c r="P472" s="41">
        <v>853268713</v>
      </c>
      <c r="Q472" s="42">
        <v>9192712826</v>
      </c>
      <c r="R472" s="28" t="s">
        <v>31</v>
      </c>
      <c r="S472" s="43">
        <v>34279</v>
      </c>
      <c r="T472" s="44">
        <f t="shared" ca="1" si="9"/>
        <v>17</v>
      </c>
      <c r="U472" s="30">
        <v>60280</v>
      </c>
      <c r="V472" s="45">
        <v>1</v>
      </c>
    </row>
    <row r="473" spans="13:22" x14ac:dyDescent="0.3">
      <c r="M473" s="28" t="s">
        <v>524</v>
      </c>
      <c r="N473" s="40" t="s">
        <v>46</v>
      </c>
      <c r="O473" s="28" t="s">
        <v>69</v>
      </c>
      <c r="P473" s="41">
        <v>546546374</v>
      </c>
      <c r="Q473" s="42">
        <v>9192727944</v>
      </c>
      <c r="R473" s="28" t="s">
        <v>37</v>
      </c>
      <c r="S473" s="43">
        <v>35152</v>
      </c>
      <c r="T473" s="44">
        <f t="shared" ca="1" si="9"/>
        <v>14</v>
      </c>
      <c r="U473" s="30">
        <v>26185</v>
      </c>
      <c r="V473" s="45">
        <v>5</v>
      </c>
    </row>
    <row r="474" spans="13:22" x14ac:dyDescent="0.3">
      <c r="M474" s="28" t="s">
        <v>797</v>
      </c>
      <c r="N474" s="40" t="s">
        <v>43</v>
      </c>
      <c r="O474" s="28" t="s">
        <v>69</v>
      </c>
      <c r="P474" s="41">
        <v>308317457</v>
      </c>
      <c r="Q474" s="42">
        <v>9192729524</v>
      </c>
      <c r="R474" s="28" t="s">
        <v>31</v>
      </c>
      <c r="S474" s="46">
        <v>39370</v>
      </c>
      <c r="T474" s="44">
        <f t="shared" ca="1" si="9"/>
        <v>3</v>
      </c>
      <c r="U474" s="30">
        <v>23030</v>
      </c>
      <c r="V474" s="45">
        <v>4</v>
      </c>
    </row>
    <row r="475" spans="13:22" x14ac:dyDescent="0.3">
      <c r="M475" s="28" t="s">
        <v>330</v>
      </c>
      <c r="N475" s="40" t="s">
        <v>46</v>
      </c>
      <c r="O475" s="28" t="s">
        <v>63</v>
      </c>
      <c r="P475" s="41">
        <v>557568959</v>
      </c>
      <c r="Q475" s="42">
        <v>9192783818</v>
      </c>
      <c r="R475" s="28" t="s">
        <v>29</v>
      </c>
      <c r="S475" s="43">
        <v>34137</v>
      </c>
      <c r="T475" s="44">
        <f t="shared" ca="1" si="9"/>
        <v>17</v>
      </c>
      <c r="U475" s="30">
        <v>54190</v>
      </c>
      <c r="V475" s="45">
        <v>4</v>
      </c>
    </row>
    <row r="476" spans="13:22" x14ac:dyDescent="0.3">
      <c r="M476" s="28" t="s">
        <v>84</v>
      </c>
      <c r="N476" s="40" t="s">
        <v>27</v>
      </c>
      <c r="O476" s="28" t="s">
        <v>28</v>
      </c>
      <c r="P476" s="41">
        <v>100432924</v>
      </c>
      <c r="Q476" s="42">
        <v>9192804104</v>
      </c>
      <c r="R476" s="28" t="s">
        <v>31</v>
      </c>
      <c r="S476" s="43">
        <v>34861</v>
      </c>
      <c r="T476" s="44">
        <f t="shared" ca="1" si="9"/>
        <v>15</v>
      </c>
      <c r="U476" s="30">
        <v>24550</v>
      </c>
      <c r="V476" s="45">
        <v>1</v>
      </c>
    </row>
    <row r="477" spans="13:22" x14ac:dyDescent="0.3">
      <c r="M477" s="28" t="s">
        <v>747</v>
      </c>
      <c r="N477" s="40" t="s">
        <v>40</v>
      </c>
      <c r="O477" s="28" t="s">
        <v>68</v>
      </c>
      <c r="P477" s="41">
        <v>626501093</v>
      </c>
      <c r="Q477" s="42">
        <v>9192822520</v>
      </c>
      <c r="R477" s="28" t="s">
        <v>29</v>
      </c>
      <c r="S477" s="43">
        <v>36717</v>
      </c>
      <c r="T477" s="44">
        <f t="shared" ca="1" si="9"/>
        <v>10</v>
      </c>
      <c r="U477" s="30">
        <v>64590</v>
      </c>
      <c r="V477" s="45">
        <v>1</v>
      </c>
    </row>
    <row r="478" spans="13:22" x14ac:dyDescent="0.3">
      <c r="M478" s="28" t="s">
        <v>304</v>
      </c>
      <c r="N478" s="40" t="s">
        <v>47</v>
      </c>
      <c r="O478" s="28" t="s">
        <v>53</v>
      </c>
      <c r="P478" s="41">
        <v>676831149</v>
      </c>
      <c r="Q478" s="42">
        <v>9192824485</v>
      </c>
      <c r="R478" s="28" t="s">
        <v>31</v>
      </c>
      <c r="S478" s="43">
        <v>38078</v>
      </c>
      <c r="T478" s="44">
        <f t="shared" ca="1" si="9"/>
        <v>6</v>
      </c>
      <c r="U478" s="30">
        <v>71120</v>
      </c>
      <c r="V478" s="45">
        <v>4</v>
      </c>
    </row>
    <row r="479" spans="13:22" x14ac:dyDescent="0.3">
      <c r="M479" s="28" t="s">
        <v>267</v>
      </c>
      <c r="N479" s="40" t="s">
        <v>47</v>
      </c>
      <c r="O479" s="28" t="s">
        <v>67</v>
      </c>
      <c r="P479" s="41">
        <v>445693854</v>
      </c>
      <c r="Q479" s="42">
        <v>9192891217</v>
      </c>
      <c r="R479" s="28" t="s">
        <v>29</v>
      </c>
      <c r="S479" s="43">
        <v>33605</v>
      </c>
      <c r="T479" s="44">
        <f t="shared" ca="1" si="9"/>
        <v>18</v>
      </c>
      <c r="U479" s="30">
        <v>76870</v>
      </c>
      <c r="V479" s="45">
        <v>5</v>
      </c>
    </row>
    <row r="480" spans="13:22" x14ac:dyDescent="0.3">
      <c r="M480" s="28" t="s">
        <v>179</v>
      </c>
      <c r="N480" s="40" t="s">
        <v>34</v>
      </c>
      <c r="O480" s="28" t="s">
        <v>69</v>
      </c>
      <c r="P480" s="41">
        <v>616055292</v>
      </c>
      <c r="Q480" s="42">
        <v>9192913490</v>
      </c>
      <c r="R480" s="28" t="s">
        <v>31</v>
      </c>
      <c r="S480" s="43">
        <v>32611</v>
      </c>
      <c r="T480" s="44">
        <f t="shared" ca="1" si="9"/>
        <v>21</v>
      </c>
      <c r="U480" s="30">
        <v>32160</v>
      </c>
      <c r="V480" s="45">
        <v>3</v>
      </c>
    </row>
    <row r="481" spans="13:22" x14ac:dyDescent="0.3">
      <c r="M481" s="28" t="s">
        <v>356</v>
      </c>
      <c r="N481" s="40" t="s">
        <v>40</v>
      </c>
      <c r="O481" s="28" t="s">
        <v>67</v>
      </c>
      <c r="P481" s="41">
        <v>698472533</v>
      </c>
      <c r="Q481" s="42">
        <v>9192917217</v>
      </c>
      <c r="R481" s="28" t="s">
        <v>29</v>
      </c>
      <c r="S481" s="43">
        <v>34389</v>
      </c>
      <c r="T481" s="44">
        <f t="shared" ca="1" si="9"/>
        <v>16</v>
      </c>
      <c r="U481" s="30">
        <v>36230</v>
      </c>
      <c r="V481" s="45">
        <v>2</v>
      </c>
    </row>
    <row r="482" spans="13:22" x14ac:dyDescent="0.3">
      <c r="M482" s="28" t="s">
        <v>639</v>
      </c>
      <c r="N482" s="40" t="s">
        <v>34</v>
      </c>
      <c r="O482" s="28" t="s">
        <v>67</v>
      </c>
      <c r="P482" s="41">
        <v>289103201</v>
      </c>
      <c r="Q482" s="42">
        <v>9192921836</v>
      </c>
      <c r="R482" s="28" t="s">
        <v>31</v>
      </c>
      <c r="S482" s="43">
        <v>37907</v>
      </c>
      <c r="T482" s="44">
        <f t="shared" ca="1" si="9"/>
        <v>7</v>
      </c>
      <c r="U482" s="30">
        <v>73830</v>
      </c>
      <c r="V482" s="45">
        <v>2</v>
      </c>
    </row>
    <row r="483" spans="13:22" x14ac:dyDescent="0.3">
      <c r="M483" s="28" t="s">
        <v>133</v>
      </c>
      <c r="N483" s="40" t="s">
        <v>43</v>
      </c>
      <c r="O483" s="28" t="s">
        <v>67</v>
      </c>
      <c r="P483" s="41">
        <v>561530671</v>
      </c>
      <c r="Q483" s="42">
        <v>9192999652</v>
      </c>
      <c r="R483" s="28" t="s">
        <v>31</v>
      </c>
      <c r="S483" s="43">
        <v>32200</v>
      </c>
      <c r="T483" s="44">
        <f t="shared" ca="1" si="9"/>
        <v>22</v>
      </c>
      <c r="U483" s="30">
        <v>54500</v>
      </c>
      <c r="V483" s="45">
        <v>5</v>
      </c>
    </row>
    <row r="484" spans="13:22" x14ac:dyDescent="0.3">
      <c r="M484" s="28" t="s">
        <v>667</v>
      </c>
      <c r="N484" s="40" t="s">
        <v>46</v>
      </c>
      <c r="O484" s="28" t="s">
        <v>57</v>
      </c>
      <c r="P484" s="41">
        <v>659929807</v>
      </c>
      <c r="Q484" s="42">
        <v>9193089561</v>
      </c>
      <c r="R484" s="28" t="s">
        <v>31</v>
      </c>
      <c r="S484" s="43">
        <v>37443</v>
      </c>
      <c r="T484" s="44">
        <f t="shared" ca="1" si="9"/>
        <v>8</v>
      </c>
      <c r="U484" s="30">
        <v>22410</v>
      </c>
      <c r="V484" s="45">
        <v>4</v>
      </c>
    </row>
    <row r="485" spans="13:22" x14ac:dyDescent="0.3">
      <c r="M485" s="28" t="s">
        <v>184</v>
      </c>
      <c r="N485" s="40" t="s">
        <v>46</v>
      </c>
      <c r="O485" s="28" t="s">
        <v>68</v>
      </c>
      <c r="P485" s="41">
        <v>195772503</v>
      </c>
      <c r="Q485" s="42">
        <v>9193123940</v>
      </c>
      <c r="R485" s="28" t="s">
        <v>29</v>
      </c>
      <c r="S485" s="43">
        <v>32604</v>
      </c>
      <c r="T485" s="44">
        <f t="shared" ca="1" si="9"/>
        <v>21</v>
      </c>
      <c r="U485" s="30">
        <v>55690</v>
      </c>
      <c r="V485" s="45">
        <v>2</v>
      </c>
    </row>
    <row r="486" spans="13:22" x14ac:dyDescent="0.3">
      <c r="M486" s="28" t="s">
        <v>172</v>
      </c>
      <c r="N486" s="40" t="s">
        <v>40</v>
      </c>
      <c r="O486" s="28" t="s">
        <v>59</v>
      </c>
      <c r="P486" s="41">
        <v>783624212</v>
      </c>
      <c r="Q486" s="42">
        <v>9193164024</v>
      </c>
      <c r="R486" s="28" t="s">
        <v>37</v>
      </c>
      <c r="S486" s="43">
        <v>33273</v>
      </c>
      <c r="T486" s="44">
        <f t="shared" ca="1" si="9"/>
        <v>19</v>
      </c>
      <c r="U486" s="30">
        <v>15260</v>
      </c>
      <c r="V486" s="45">
        <v>2</v>
      </c>
    </row>
    <row r="487" spans="13:22" x14ac:dyDescent="0.3">
      <c r="M487" s="28" t="s">
        <v>751</v>
      </c>
      <c r="N487" s="40" t="s">
        <v>40</v>
      </c>
      <c r="O487" s="28" t="s">
        <v>67</v>
      </c>
      <c r="P487" s="41">
        <v>618775364</v>
      </c>
      <c r="Q487" s="42">
        <v>9193182167</v>
      </c>
      <c r="R487" s="28" t="s">
        <v>37</v>
      </c>
      <c r="S487" s="46">
        <v>38944</v>
      </c>
      <c r="T487" s="44">
        <f t="shared" ca="1" si="9"/>
        <v>4</v>
      </c>
      <c r="U487" s="30">
        <v>48700</v>
      </c>
      <c r="V487" s="45">
        <v>3</v>
      </c>
    </row>
    <row r="488" spans="13:22" x14ac:dyDescent="0.3">
      <c r="M488" s="28" t="s">
        <v>282</v>
      </c>
      <c r="N488" s="40" t="s">
        <v>27</v>
      </c>
      <c r="O488" s="28" t="s">
        <v>59</v>
      </c>
      <c r="P488" s="41">
        <v>313128501</v>
      </c>
      <c r="Q488" s="42">
        <v>9193184277</v>
      </c>
      <c r="R488" s="28" t="s">
        <v>41</v>
      </c>
      <c r="S488" s="43">
        <v>34180</v>
      </c>
      <c r="T488" s="44">
        <f t="shared" ca="1" si="9"/>
        <v>17</v>
      </c>
      <c r="U488" s="30">
        <v>22472</v>
      </c>
      <c r="V488" s="45">
        <v>1</v>
      </c>
    </row>
    <row r="489" spans="13:22" x14ac:dyDescent="0.3">
      <c r="M489" s="28" t="s">
        <v>376</v>
      </c>
      <c r="N489" s="40" t="s">
        <v>47</v>
      </c>
      <c r="O489" s="28" t="s">
        <v>65</v>
      </c>
      <c r="P489" s="41">
        <v>577239513</v>
      </c>
      <c r="Q489" s="42">
        <v>9193199265</v>
      </c>
      <c r="R489" s="28" t="s">
        <v>31</v>
      </c>
      <c r="S489" s="43">
        <v>33823</v>
      </c>
      <c r="T489" s="44">
        <f t="shared" ca="1" si="9"/>
        <v>18</v>
      </c>
      <c r="U489" s="30">
        <v>63080</v>
      </c>
      <c r="V489" s="45">
        <v>5</v>
      </c>
    </row>
    <row r="490" spans="13:22" x14ac:dyDescent="0.3">
      <c r="M490" s="28" t="s">
        <v>492</v>
      </c>
      <c r="N490" s="40" t="s">
        <v>47</v>
      </c>
      <c r="O490" s="28" t="s">
        <v>59</v>
      </c>
      <c r="P490" s="41">
        <v>396727504</v>
      </c>
      <c r="Q490" s="42">
        <v>9193204992</v>
      </c>
      <c r="R490" s="28" t="s">
        <v>29</v>
      </c>
      <c r="S490" s="43">
        <v>35290</v>
      </c>
      <c r="T490" s="44">
        <f t="shared" ca="1" si="9"/>
        <v>14</v>
      </c>
      <c r="U490" s="30">
        <v>41840</v>
      </c>
      <c r="V490" s="45">
        <v>2</v>
      </c>
    </row>
    <row r="491" spans="13:22" x14ac:dyDescent="0.3">
      <c r="M491" s="28" t="s">
        <v>611</v>
      </c>
      <c r="N491" s="40" t="s">
        <v>46</v>
      </c>
      <c r="O491" s="28" t="s">
        <v>62</v>
      </c>
      <c r="P491" s="41">
        <v>157257652</v>
      </c>
      <c r="Q491" s="42">
        <v>9193262077</v>
      </c>
      <c r="R491" s="28" t="s">
        <v>29</v>
      </c>
      <c r="S491" s="43">
        <v>35393</v>
      </c>
      <c r="T491" s="44">
        <f t="shared" ca="1" si="9"/>
        <v>14</v>
      </c>
      <c r="U491" s="30">
        <v>50200</v>
      </c>
      <c r="V491" s="45">
        <v>4</v>
      </c>
    </row>
    <row r="492" spans="13:22" x14ac:dyDescent="0.3">
      <c r="M492" s="28" t="s">
        <v>230</v>
      </c>
      <c r="N492" s="40" t="s">
        <v>46</v>
      </c>
      <c r="O492" s="28" t="s">
        <v>52</v>
      </c>
      <c r="P492" s="41">
        <v>644862142</v>
      </c>
      <c r="Q492" s="42">
        <v>9193274978</v>
      </c>
      <c r="R492" s="28" t="s">
        <v>29</v>
      </c>
      <c r="S492" s="43">
        <v>33341</v>
      </c>
      <c r="T492" s="44">
        <f t="shared" ca="1" si="9"/>
        <v>19</v>
      </c>
      <c r="U492" s="30">
        <v>46670</v>
      </c>
      <c r="V492" s="45">
        <v>3</v>
      </c>
    </row>
    <row r="493" spans="13:22" x14ac:dyDescent="0.3">
      <c r="M493" s="28" t="s">
        <v>732</v>
      </c>
      <c r="N493" s="40" t="s">
        <v>43</v>
      </c>
      <c r="O493" s="28" t="s">
        <v>67</v>
      </c>
      <c r="P493" s="41">
        <v>924942231</v>
      </c>
      <c r="Q493" s="42">
        <v>9193279828</v>
      </c>
      <c r="R493" s="28" t="s">
        <v>37</v>
      </c>
      <c r="S493" s="43">
        <v>38856</v>
      </c>
      <c r="T493" s="44">
        <f t="shared" ca="1" si="9"/>
        <v>4</v>
      </c>
      <c r="U493" s="30">
        <v>25245</v>
      </c>
      <c r="V493" s="45">
        <v>5</v>
      </c>
    </row>
    <row r="494" spans="13:22" x14ac:dyDescent="0.3">
      <c r="M494" s="28" t="s">
        <v>82</v>
      </c>
      <c r="N494" s="40" t="s">
        <v>43</v>
      </c>
      <c r="O494" s="28" t="s">
        <v>59</v>
      </c>
      <c r="P494" s="41">
        <v>259573806</v>
      </c>
      <c r="Q494" s="42">
        <v>9193302808</v>
      </c>
      <c r="R494" s="28" t="s">
        <v>31</v>
      </c>
      <c r="S494" s="43">
        <v>32338</v>
      </c>
      <c r="T494" s="44">
        <f t="shared" ca="1" si="9"/>
        <v>22</v>
      </c>
      <c r="U494" s="30">
        <v>60380</v>
      </c>
      <c r="V494" s="45">
        <v>4</v>
      </c>
    </row>
    <row r="495" spans="13:22" x14ac:dyDescent="0.3">
      <c r="M495" s="28" t="s">
        <v>132</v>
      </c>
      <c r="N495" s="40" t="s">
        <v>46</v>
      </c>
      <c r="O495" s="28" t="s">
        <v>68</v>
      </c>
      <c r="P495" s="41">
        <v>784064156</v>
      </c>
      <c r="Q495" s="42">
        <v>9193355152</v>
      </c>
      <c r="R495" s="28" t="s">
        <v>31</v>
      </c>
      <c r="S495" s="43">
        <v>32294</v>
      </c>
      <c r="T495" s="44">
        <f t="shared" ca="1" si="9"/>
        <v>22</v>
      </c>
      <c r="U495" s="30">
        <v>54830</v>
      </c>
      <c r="V495" s="45">
        <v>1</v>
      </c>
    </row>
    <row r="496" spans="13:22" x14ac:dyDescent="0.3">
      <c r="M496" s="28" t="s">
        <v>659</v>
      </c>
      <c r="N496" s="40" t="s">
        <v>46</v>
      </c>
      <c r="O496" s="28" t="s">
        <v>59</v>
      </c>
      <c r="P496" s="41">
        <v>564908088</v>
      </c>
      <c r="Q496" s="42">
        <v>9193386758</v>
      </c>
      <c r="R496" s="28" t="s">
        <v>31</v>
      </c>
      <c r="S496" s="43">
        <v>37067</v>
      </c>
      <c r="T496" s="44">
        <f t="shared" ca="1" si="9"/>
        <v>9</v>
      </c>
      <c r="U496" s="30">
        <v>87760</v>
      </c>
      <c r="V496" s="45">
        <v>1</v>
      </c>
    </row>
    <row r="497" spans="13:22" x14ac:dyDescent="0.3">
      <c r="M497" s="28" t="s">
        <v>153</v>
      </c>
      <c r="N497" s="40" t="s">
        <v>47</v>
      </c>
      <c r="O497" s="28" t="s">
        <v>59</v>
      </c>
      <c r="P497" s="41">
        <v>647552282</v>
      </c>
      <c r="Q497" s="42">
        <v>9193392642</v>
      </c>
      <c r="R497" s="28" t="s">
        <v>29</v>
      </c>
      <c r="S497" s="43">
        <v>32955</v>
      </c>
      <c r="T497" s="44">
        <f t="shared" ca="1" si="9"/>
        <v>20</v>
      </c>
      <c r="U497" s="30">
        <v>35460</v>
      </c>
      <c r="V497" s="45">
        <v>3</v>
      </c>
    </row>
    <row r="498" spans="13:22" x14ac:dyDescent="0.3">
      <c r="M498" s="28" t="s">
        <v>198</v>
      </c>
      <c r="N498" s="40" t="s">
        <v>43</v>
      </c>
      <c r="O498" s="28" t="s">
        <v>69</v>
      </c>
      <c r="P498" s="41">
        <v>317749924</v>
      </c>
      <c r="Q498" s="42">
        <v>9193441810</v>
      </c>
      <c r="R498" s="28" t="s">
        <v>29</v>
      </c>
      <c r="S498" s="43">
        <v>32667</v>
      </c>
      <c r="T498" s="44">
        <f t="shared" ca="1" si="9"/>
        <v>21</v>
      </c>
      <c r="U498" s="30">
        <v>63290</v>
      </c>
      <c r="V498" s="45">
        <v>5</v>
      </c>
    </row>
    <row r="499" spans="13:22" x14ac:dyDescent="0.3">
      <c r="M499" s="28" t="s">
        <v>397</v>
      </c>
      <c r="N499" s="40" t="s">
        <v>46</v>
      </c>
      <c r="O499" s="28" t="s">
        <v>55</v>
      </c>
      <c r="P499" s="41">
        <v>195245117</v>
      </c>
      <c r="Q499" s="42">
        <v>9193451072</v>
      </c>
      <c r="R499" s="28" t="s">
        <v>41</v>
      </c>
      <c r="S499" s="43">
        <v>34363</v>
      </c>
      <c r="T499" s="44">
        <f t="shared" ca="1" si="9"/>
        <v>16</v>
      </c>
      <c r="U499" s="30">
        <v>12676</v>
      </c>
      <c r="V499" s="45">
        <v>2</v>
      </c>
    </row>
    <row r="500" spans="13:22" x14ac:dyDescent="0.3">
      <c r="M500" s="28" t="s">
        <v>76</v>
      </c>
      <c r="N500" s="40" t="s">
        <v>27</v>
      </c>
      <c r="O500" s="28" t="s">
        <v>70</v>
      </c>
      <c r="P500" s="41">
        <v>776823797</v>
      </c>
      <c r="Q500" s="42">
        <v>9193482736</v>
      </c>
      <c r="R500" s="28" t="s">
        <v>29</v>
      </c>
      <c r="S500" s="43">
        <v>32077</v>
      </c>
      <c r="T500" s="44">
        <f t="shared" ca="1" si="9"/>
        <v>23</v>
      </c>
      <c r="U500" s="30">
        <v>85510</v>
      </c>
      <c r="V500" s="45">
        <v>4</v>
      </c>
    </row>
    <row r="501" spans="13:22" x14ac:dyDescent="0.3">
      <c r="M501" s="28" t="s">
        <v>683</v>
      </c>
      <c r="N501" s="40" t="s">
        <v>46</v>
      </c>
      <c r="O501" s="28" t="s">
        <v>59</v>
      </c>
      <c r="P501" s="41">
        <v>914330398</v>
      </c>
      <c r="Q501" s="42">
        <v>9193498222</v>
      </c>
      <c r="R501" s="28" t="s">
        <v>31</v>
      </c>
      <c r="S501" s="43">
        <v>37511</v>
      </c>
      <c r="T501" s="44">
        <f t="shared" ca="1" si="9"/>
        <v>8</v>
      </c>
      <c r="U501" s="30">
        <v>65720</v>
      </c>
      <c r="V501" s="45">
        <v>1</v>
      </c>
    </row>
    <row r="502" spans="13:22" x14ac:dyDescent="0.3">
      <c r="M502" s="28" t="s">
        <v>231</v>
      </c>
      <c r="N502" s="40" t="s">
        <v>43</v>
      </c>
      <c r="O502" s="28" t="s">
        <v>54</v>
      </c>
      <c r="P502" s="41">
        <v>943671719</v>
      </c>
      <c r="Q502" s="42">
        <v>9193517837</v>
      </c>
      <c r="R502" s="28" t="s">
        <v>31</v>
      </c>
      <c r="S502" s="43">
        <v>34139</v>
      </c>
      <c r="T502" s="44">
        <f t="shared" ca="1" si="9"/>
        <v>17</v>
      </c>
      <c r="U502" s="30">
        <v>22920</v>
      </c>
      <c r="V502" s="45">
        <v>3</v>
      </c>
    </row>
    <row r="503" spans="13:22" x14ac:dyDescent="0.3">
      <c r="M503" s="28" t="s">
        <v>730</v>
      </c>
      <c r="N503" s="40" t="s">
        <v>27</v>
      </c>
      <c r="O503" s="28" t="s">
        <v>50</v>
      </c>
      <c r="P503" s="41">
        <v>515543972</v>
      </c>
      <c r="Q503" s="42">
        <v>9193539483</v>
      </c>
      <c r="R503" s="28" t="s">
        <v>31</v>
      </c>
      <c r="S503" s="43">
        <v>35309</v>
      </c>
      <c r="T503" s="44">
        <f t="shared" ca="1" si="9"/>
        <v>14</v>
      </c>
      <c r="U503" s="30">
        <v>56440</v>
      </c>
      <c r="V503" s="45">
        <v>1</v>
      </c>
    </row>
    <row r="504" spans="13:22" x14ac:dyDescent="0.3">
      <c r="M504" s="28" t="s">
        <v>736</v>
      </c>
      <c r="N504" s="40" t="s">
        <v>34</v>
      </c>
      <c r="O504" s="28" t="s">
        <v>59</v>
      </c>
      <c r="P504" s="41">
        <v>858800513</v>
      </c>
      <c r="Q504" s="42">
        <v>9193547588</v>
      </c>
      <c r="R504" s="28" t="s">
        <v>31</v>
      </c>
      <c r="S504" s="43">
        <v>38002</v>
      </c>
      <c r="T504" s="44">
        <f t="shared" ca="1" si="9"/>
        <v>6</v>
      </c>
      <c r="U504" s="30">
        <v>71030</v>
      </c>
      <c r="V504" s="45">
        <v>3</v>
      </c>
    </row>
    <row r="505" spans="13:22" x14ac:dyDescent="0.3">
      <c r="M505" s="28" t="s">
        <v>353</v>
      </c>
      <c r="N505" s="40" t="s">
        <v>46</v>
      </c>
      <c r="O505" s="28" t="s">
        <v>67</v>
      </c>
      <c r="P505" s="41">
        <v>965916299</v>
      </c>
      <c r="Q505" s="42">
        <v>9193552027</v>
      </c>
      <c r="R505" s="28" t="s">
        <v>31</v>
      </c>
      <c r="S505" s="43">
        <v>34383</v>
      </c>
      <c r="T505" s="44">
        <f t="shared" ca="1" si="9"/>
        <v>16</v>
      </c>
      <c r="U505" s="30">
        <v>24340</v>
      </c>
      <c r="V505" s="45">
        <v>4</v>
      </c>
    </row>
    <row r="506" spans="13:22" x14ac:dyDescent="0.3">
      <c r="M506" s="28" t="s">
        <v>333</v>
      </c>
      <c r="N506" s="40" t="s">
        <v>40</v>
      </c>
      <c r="O506" s="28" t="s">
        <v>59</v>
      </c>
      <c r="P506" s="41">
        <v>317844971</v>
      </c>
      <c r="Q506" s="42">
        <v>9193557946</v>
      </c>
      <c r="R506" s="28" t="s">
        <v>29</v>
      </c>
      <c r="S506" s="43">
        <v>34617</v>
      </c>
      <c r="T506" s="44">
        <f t="shared" ca="1" si="9"/>
        <v>16</v>
      </c>
      <c r="U506" s="30">
        <v>76910</v>
      </c>
      <c r="V506" s="45">
        <v>1</v>
      </c>
    </row>
    <row r="507" spans="13:22" x14ac:dyDescent="0.3">
      <c r="M507" s="28" t="s">
        <v>105</v>
      </c>
      <c r="N507" s="40" t="s">
        <v>40</v>
      </c>
      <c r="O507" s="28" t="s">
        <v>68</v>
      </c>
      <c r="P507" s="41">
        <v>265993407</v>
      </c>
      <c r="Q507" s="42">
        <v>9193558443</v>
      </c>
      <c r="R507" s="28" t="s">
        <v>29</v>
      </c>
      <c r="S507" s="43">
        <v>31972</v>
      </c>
      <c r="T507" s="44">
        <f t="shared" ca="1" si="9"/>
        <v>23</v>
      </c>
      <c r="U507" s="30">
        <v>89450</v>
      </c>
      <c r="V507" s="45">
        <v>2</v>
      </c>
    </row>
    <row r="508" spans="13:22" x14ac:dyDescent="0.3">
      <c r="M508" s="28" t="s">
        <v>228</v>
      </c>
      <c r="N508" s="40" t="s">
        <v>27</v>
      </c>
      <c r="O508" s="28" t="s">
        <v>70</v>
      </c>
      <c r="P508" s="41">
        <v>797985708</v>
      </c>
      <c r="Q508" s="42">
        <v>9193578185</v>
      </c>
      <c r="R508" s="28" t="s">
        <v>31</v>
      </c>
      <c r="S508" s="43">
        <v>35763</v>
      </c>
      <c r="T508" s="44">
        <f t="shared" ca="1" si="9"/>
        <v>13</v>
      </c>
      <c r="U508" s="30">
        <v>40680</v>
      </c>
      <c r="V508" s="45">
        <v>5</v>
      </c>
    </row>
    <row r="509" spans="13:22" x14ac:dyDescent="0.3">
      <c r="M509" s="28" t="s">
        <v>741</v>
      </c>
      <c r="N509" s="40" t="s">
        <v>34</v>
      </c>
      <c r="O509" s="28" t="s">
        <v>62</v>
      </c>
      <c r="P509" s="41">
        <v>506165137</v>
      </c>
      <c r="Q509" s="42">
        <v>9193613417</v>
      </c>
      <c r="R509" s="28" t="s">
        <v>31</v>
      </c>
      <c r="S509" s="43">
        <v>38773</v>
      </c>
      <c r="T509" s="44">
        <f t="shared" ca="1" si="9"/>
        <v>4</v>
      </c>
      <c r="U509" s="30">
        <v>44150</v>
      </c>
      <c r="V509" s="45">
        <v>4</v>
      </c>
    </row>
    <row r="510" spans="13:22" x14ac:dyDescent="0.3">
      <c r="M510" s="28" t="s">
        <v>378</v>
      </c>
      <c r="N510" s="40" t="s">
        <v>27</v>
      </c>
      <c r="O510" s="28" t="s">
        <v>65</v>
      </c>
      <c r="P510" s="41">
        <v>869524136</v>
      </c>
      <c r="Q510" s="42">
        <v>9193640748</v>
      </c>
      <c r="R510" s="28" t="s">
        <v>31</v>
      </c>
      <c r="S510" s="43">
        <v>34029</v>
      </c>
      <c r="T510" s="44">
        <f t="shared" ca="1" si="9"/>
        <v>17</v>
      </c>
      <c r="U510" s="30">
        <v>43410</v>
      </c>
      <c r="V510" s="45">
        <v>1</v>
      </c>
    </row>
    <row r="511" spans="13:22" x14ac:dyDescent="0.3">
      <c r="M511" s="28" t="s">
        <v>197</v>
      </c>
      <c r="N511" s="40" t="s">
        <v>46</v>
      </c>
      <c r="O511" s="28" t="s">
        <v>69</v>
      </c>
      <c r="P511" s="41">
        <v>656572514</v>
      </c>
      <c r="Q511" s="42">
        <v>9193679666</v>
      </c>
      <c r="R511" s="28" t="s">
        <v>29</v>
      </c>
      <c r="S511" s="43">
        <v>32664</v>
      </c>
      <c r="T511" s="44">
        <f t="shared" ca="1" si="9"/>
        <v>21</v>
      </c>
      <c r="U511" s="30">
        <v>70150</v>
      </c>
      <c r="V511" s="45">
        <v>2</v>
      </c>
    </row>
    <row r="512" spans="13:22" x14ac:dyDescent="0.3">
      <c r="M512" s="28" t="s">
        <v>337</v>
      </c>
      <c r="N512" s="40" t="s">
        <v>46</v>
      </c>
      <c r="O512" s="28" t="s">
        <v>59</v>
      </c>
      <c r="P512" s="41">
        <v>618535019</v>
      </c>
      <c r="Q512" s="42">
        <v>9193695179</v>
      </c>
      <c r="R512" s="28" t="s">
        <v>31</v>
      </c>
      <c r="S512" s="43">
        <v>34622</v>
      </c>
      <c r="T512" s="44">
        <f t="shared" ca="1" si="9"/>
        <v>16</v>
      </c>
      <c r="U512" s="30">
        <v>89740</v>
      </c>
      <c r="V512" s="45">
        <v>5</v>
      </c>
    </row>
    <row r="513" spans="13:22" x14ac:dyDescent="0.3">
      <c r="M513" s="28" t="s">
        <v>371</v>
      </c>
      <c r="N513" s="40" t="s">
        <v>46</v>
      </c>
      <c r="O513" s="28" t="s">
        <v>59</v>
      </c>
      <c r="P513" s="41">
        <v>542653222</v>
      </c>
      <c r="Q513" s="42">
        <v>9193708610</v>
      </c>
      <c r="R513" s="28" t="s">
        <v>29</v>
      </c>
      <c r="S513" s="43">
        <v>34687</v>
      </c>
      <c r="T513" s="44">
        <f t="shared" ca="1" si="9"/>
        <v>15</v>
      </c>
      <c r="U513" s="30">
        <v>72520</v>
      </c>
      <c r="V513" s="45">
        <v>3</v>
      </c>
    </row>
    <row r="514" spans="13:22" x14ac:dyDescent="0.3">
      <c r="M514" s="28" t="s">
        <v>744</v>
      </c>
      <c r="N514" s="40" t="s">
        <v>27</v>
      </c>
      <c r="O514" s="28" t="s">
        <v>59</v>
      </c>
      <c r="P514" s="41">
        <v>318068637</v>
      </c>
      <c r="Q514" s="42">
        <v>9193709408</v>
      </c>
      <c r="R514" s="28" t="s">
        <v>29</v>
      </c>
      <c r="S514" s="43">
        <v>38228</v>
      </c>
      <c r="T514" s="44">
        <f t="shared" ref="T514:T577" ca="1" si="10">DATEDIF(S514,TODAY(),"Y")</f>
        <v>6</v>
      </c>
      <c r="U514" s="30">
        <v>62780</v>
      </c>
      <c r="V514" s="45">
        <v>4</v>
      </c>
    </row>
    <row r="515" spans="13:22" x14ac:dyDescent="0.3">
      <c r="M515" s="28" t="s">
        <v>163</v>
      </c>
      <c r="N515" s="40" t="s">
        <v>27</v>
      </c>
      <c r="O515" s="28" t="s">
        <v>67</v>
      </c>
      <c r="P515" s="41">
        <v>808012612</v>
      </c>
      <c r="Q515" s="42">
        <v>9193717553</v>
      </c>
      <c r="R515" s="28" t="s">
        <v>29</v>
      </c>
      <c r="S515" s="43">
        <v>32348</v>
      </c>
      <c r="T515" s="44">
        <f t="shared" ca="1" si="10"/>
        <v>22</v>
      </c>
      <c r="U515" s="30">
        <v>60550</v>
      </c>
      <c r="V515" s="45">
        <v>2</v>
      </c>
    </row>
    <row r="516" spans="13:22" x14ac:dyDescent="0.3">
      <c r="M516" s="28" t="s">
        <v>210</v>
      </c>
      <c r="N516" s="40" t="s">
        <v>27</v>
      </c>
      <c r="O516" s="28" t="s">
        <v>65</v>
      </c>
      <c r="P516" s="41">
        <v>294130565</v>
      </c>
      <c r="Q516" s="42">
        <v>9193744359</v>
      </c>
      <c r="R516" s="28" t="s">
        <v>31</v>
      </c>
      <c r="S516" s="43">
        <v>32326</v>
      </c>
      <c r="T516" s="44">
        <f t="shared" ca="1" si="10"/>
        <v>22</v>
      </c>
      <c r="U516" s="30">
        <v>26360</v>
      </c>
      <c r="V516" s="45">
        <v>1</v>
      </c>
    </row>
    <row r="517" spans="13:22" x14ac:dyDescent="0.3">
      <c r="M517" s="28" t="s">
        <v>463</v>
      </c>
      <c r="N517" s="40" t="s">
        <v>47</v>
      </c>
      <c r="O517" s="28" t="s">
        <v>69</v>
      </c>
      <c r="P517" s="41">
        <v>658842625</v>
      </c>
      <c r="Q517" s="42">
        <v>9193788281</v>
      </c>
      <c r="R517" s="28" t="s">
        <v>37</v>
      </c>
      <c r="S517" s="43">
        <v>34743</v>
      </c>
      <c r="T517" s="44">
        <f t="shared" ca="1" si="10"/>
        <v>15</v>
      </c>
      <c r="U517" s="30">
        <v>46105</v>
      </c>
      <c r="V517" s="45">
        <v>5</v>
      </c>
    </row>
    <row r="518" spans="13:22" x14ac:dyDescent="0.3">
      <c r="M518" s="28" t="s">
        <v>203</v>
      </c>
      <c r="N518" s="40" t="s">
        <v>46</v>
      </c>
      <c r="O518" s="28" t="s">
        <v>63</v>
      </c>
      <c r="P518" s="41">
        <v>414905182</v>
      </c>
      <c r="Q518" s="42">
        <v>9193820411</v>
      </c>
      <c r="R518" s="28" t="s">
        <v>31</v>
      </c>
      <c r="S518" s="43">
        <v>33811</v>
      </c>
      <c r="T518" s="44">
        <f t="shared" ca="1" si="10"/>
        <v>18</v>
      </c>
      <c r="U518" s="30">
        <v>22860</v>
      </c>
      <c r="V518" s="45">
        <v>5</v>
      </c>
    </row>
    <row r="519" spans="13:22" x14ac:dyDescent="0.3">
      <c r="M519" s="28" t="s">
        <v>457</v>
      </c>
      <c r="N519" s="40" t="s">
        <v>34</v>
      </c>
      <c r="O519" s="28" t="s">
        <v>52</v>
      </c>
      <c r="P519" s="41">
        <v>267218084</v>
      </c>
      <c r="Q519" s="42">
        <v>9193825834</v>
      </c>
      <c r="R519" s="28" t="s">
        <v>29</v>
      </c>
      <c r="S519" s="43">
        <v>34630</v>
      </c>
      <c r="T519" s="44">
        <f t="shared" ca="1" si="10"/>
        <v>16</v>
      </c>
      <c r="U519" s="30">
        <v>88000</v>
      </c>
      <c r="V519" s="45">
        <v>5</v>
      </c>
    </row>
    <row r="520" spans="13:22" x14ac:dyDescent="0.3">
      <c r="M520" s="28" t="s">
        <v>530</v>
      </c>
      <c r="N520" s="40" t="s">
        <v>27</v>
      </c>
      <c r="O520" s="28" t="s">
        <v>52</v>
      </c>
      <c r="P520" s="41">
        <v>474999228</v>
      </c>
      <c r="Q520" s="42">
        <v>9193848677</v>
      </c>
      <c r="R520" s="28" t="s">
        <v>29</v>
      </c>
      <c r="S520" s="43">
        <v>34777</v>
      </c>
      <c r="T520" s="44">
        <f t="shared" ca="1" si="10"/>
        <v>15</v>
      </c>
      <c r="U520" s="30">
        <v>76930</v>
      </c>
      <c r="V520" s="45">
        <v>1</v>
      </c>
    </row>
    <row r="521" spans="13:22" x14ac:dyDescent="0.3">
      <c r="M521" s="28" t="s">
        <v>243</v>
      </c>
      <c r="N521" s="40" t="s">
        <v>47</v>
      </c>
      <c r="O521" s="28" t="s">
        <v>67</v>
      </c>
      <c r="P521" s="41">
        <v>422463024</v>
      </c>
      <c r="Q521" s="42">
        <v>9193876146</v>
      </c>
      <c r="R521" s="28" t="s">
        <v>31</v>
      </c>
      <c r="S521" s="43">
        <v>33383</v>
      </c>
      <c r="T521" s="44">
        <f t="shared" ca="1" si="10"/>
        <v>19</v>
      </c>
      <c r="U521" s="30">
        <v>88820</v>
      </c>
      <c r="V521" s="45">
        <v>2</v>
      </c>
    </row>
    <row r="522" spans="13:22" x14ac:dyDescent="0.3">
      <c r="M522" s="28" t="s">
        <v>292</v>
      </c>
      <c r="N522" s="40" t="s">
        <v>47</v>
      </c>
      <c r="O522" s="28" t="s">
        <v>59</v>
      </c>
      <c r="P522" s="41">
        <v>350104448</v>
      </c>
      <c r="Q522" s="42">
        <v>9193883356</v>
      </c>
      <c r="R522" s="28" t="s">
        <v>31</v>
      </c>
      <c r="S522" s="43">
        <v>34219</v>
      </c>
      <c r="T522" s="44">
        <f t="shared" ca="1" si="10"/>
        <v>17</v>
      </c>
      <c r="U522" s="30">
        <v>44920</v>
      </c>
      <c r="V522" s="45">
        <v>1</v>
      </c>
    </row>
    <row r="523" spans="13:22" x14ac:dyDescent="0.3">
      <c r="M523" s="28" t="s">
        <v>778</v>
      </c>
      <c r="N523" s="40" t="s">
        <v>47</v>
      </c>
      <c r="O523" s="28" t="s">
        <v>63</v>
      </c>
      <c r="P523" s="41">
        <v>478004556</v>
      </c>
      <c r="Q523" s="42">
        <v>9193891189</v>
      </c>
      <c r="R523" s="28" t="s">
        <v>31</v>
      </c>
      <c r="S523" s="43">
        <v>39223</v>
      </c>
      <c r="T523" s="44">
        <f t="shared" ca="1" si="10"/>
        <v>3</v>
      </c>
      <c r="U523" s="30">
        <v>62180</v>
      </c>
      <c r="V523" s="45">
        <v>2</v>
      </c>
    </row>
    <row r="524" spans="13:22" x14ac:dyDescent="0.3">
      <c r="M524" s="28" t="s">
        <v>254</v>
      </c>
      <c r="N524" s="40" t="s">
        <v>43</v>
      </c>
      <c r="O524" s="28" t="s">
        <v>68</v>
      </c>
      <c r="P524" s="41">
        <v>705186668</v>
      </c>
      <c r="Q524" s="42">
        <v>9193922813</v>
      </c>
      <c r="R524" s="28" t="s">
        <v>41</v>
      </c>
      <c r="S524" s="43">
        <v>32870</v>
      </c>
      <c r="T524" s="44">
        <f t="shared" ca="1" si="10"/>
        <v>20</v>
      </c>
      <c r="U524" s="30">
        <v>26484</v>
      </c>
      <c r="V524" s="45">
        <v>5</v>
      </c>
    </row>
    <row r="525" spans="13:22" x14ac:dyDescent="0.3">
      <c r="M525" s="28" t="s">
        <v>408</v>
      </c>
      <c r="N525" s="40" t="s">
        <v>46</v>
      </c>
      <c r="O525" s="28" t="s">
        <v>69</v>
      </c>
      <c r="P525" s="41">
        <v>894855096</v>
      </c>
      <c r="Q525" s="42">
        <v>9193936198</v>
      </c>
      <c r="R525" s="28" t="s">
        <v>37</v>
      </c>
      <c r="S525" s="43">
        <v>34156</v>
      </c>
      <c r="T525" s="44">
        <f t="shared" ca="1" si="10"/>
        <v>17</v>
      </c>
      <c r="U525" s="30">
        <v>37660</v>
      </c>
      <c r="V525" s="45">
        <v>4</v>
      </c>
    </row>
    <row r="526" spans="13:22" x14ac:dyDescent="0.3">
      <c r="M526" s="28" t="s">
        <v>294</v>
      </c>
      <c r="N526" s="40" t="s">
        <v>46</v>
      </c>
      <c r="O526" s="28" t="s">
        <v>65</v>
      </c>
      <c r="P526" s="41">
        <v>881242432</v>
      </c>
      <c r="Q526" s="42">
        <v>9193957018</v>
      </c>
      <c r="R526" s="28" t="s">
        <v>31</v>
      </c>
      <c r="S526" s="43">
        <v>32618</v>
      </c>
      <c r="T526" s="44">
        <f t="shared" ca="1" si="10"/>
        <v>21</v>
      </c>
      <c r="U526" s="30">
        <v>68010</v>
      </c>
      <c r="V526" s="45">
        <v>1</v>
      </c>
    </row>
    <row r="527" spans="13:22" x14ac:dyDescent="0.3">
      <c r="M527" s="28" t="s">
        <v>327</v>
      </c>
      <c r="N527" s="40" t="s">
        <v>40</v>
      </c>
      <c r="O527" s="28" t="s">
        <v>65</v>
      </c>
      <c r="P527" s="41">
        <v>761337848</v>
      </c>
      <c r="Q527" s="42">
        <v>9193967339</v>
      </c>
      <c r="R527" s="28" t="s">
        <v>29</v>
      </c>
      <c r="S527" s="43">
        <v>33192</v>
      </c>
      <c r="T527" s="44">
        <f t="shared" ca="1" si="10"/>
        <v>20</v>
      </c>
      <c r="U527" s="30">
        <v>66710</v>
      </c>
      <c r="V527" s="45">
        <v>2</v>
      </c>
    </row>
    <row r="528" spans="13:22" x14ac:dyDescent="0.3">
      <c r="M528" s="28" t="s">
        <v>546</v>
      </c>
      <c r="N528" s="40" t="s">
        <v>27</v>
      </c>
      <c r="O528" s="28" t="s">
        <v>68</v>
      </c>
      <c r="P528" s="41">
        <v>512404764</v>
      </c>
      <c r="Q528" s="42">
        <v>9193976775</v>
      </c>
      <c r="R528" s="28" t="s">
        <v>31</v>
      </c>
      <c r="S528" s="43">
        <v>34980</v>
      </c>
      <c r="T528" s="44">
        <f t="shared" ca="1" si="10"/>
        <v>15</v>
      </c>
      <c r="U528" s="30">
        <v>39000</v>
      </c>
      <c r="V528" s="45">
        <v>3</v>
      </c>
    </row>
    <row r="529" spans="13:22" x14ac:dyDescent="0.3">
      <c r="M529" s="28" t="s">
        <v>238</v>
      </c>
      <c r="N529" s="40" t="s">
        <v>46</v>
      </c>
      <c r="O529" s="28" t="s">
        <v>59</v>
      </c>
      <c r="P529" s="41">
        <v>243062914</v>
      </c>
      <c r="Q529" s="42">
        <v>9194018412</v>
      </c>
      <c r="R529" s="28" t="s">
        <v>31</v>
      </c>
      <c r="S529" s="43">
        <v>33889</v>
      </c>
      <c r="T529" s="44">
        <f t="shared" ca="1" si="10"/>
        <v>18</v>
      </c>
      <c r="U529" s="30">
        <v>73450</v>
      </c>
      <c r="V529" s="45">
        <v>3</v>
      </c>
    </row>
    <row r="530" spans="13:22" x14ac:dyDescent="0.3">
      <c r="M530" s="28" t="s">
        <v>296</v>
      </c>
      <c r="N530" s="40" t="s">
        <v>46</v>
      </c>
      <c r="O530" s="28" t="s">
        <v>44</v>
      </c>
      <c r="P530" s="41">
        <v>608796012</v>
      </c>
      <c r="Q530" s="42">
        <v>9194075460</v>
      </c>
      <c r="R530" s="28" t="s">
        <v>31</v>
      </c>
      <c r="S530" s="43">
        <v>32521</v>
      </c>
      <c r="T530" s="44">
        <f t="shared" ca="1" si="10"/>
        <v>21</v>
      </c>
      <c r="U530" s="30">
        <v>79760</v>
      </c>
      <c r="V530" s="45">
        <v>5</v>
      </c>
    </row>
    <row r="531" spans="13:22" x14ac:dyDescent="0.3">
      <c r="M531" s="28" t="s">
        <v>807</v>
      </c>
      <c r="N531" s="40" t="s">
        <v>43</v>
      </c>
      <c r="O531" s="28" t="s">
        <v>69</v>
      </c>
      <c r="P531" s="41">
        <v>159594851</v>
      </c>
      <c r="Q531" s="42">
        <v>9194084456</v>
      </c>
      <c r="R531" s="28" t="s">
        <v>31</v>
      </c>
      <c r="S531" s="46">
        <v>39370</v>
      </c>
      <c r="T531" s="44">
        <f t="shared" ca="1" si="10"/>
        <v>3</v>
      </c>
      <c r="U531" s="30">
        <v>40260</v>
      </c>
      <c r="V531" s="45">
        <v>5</v>
      </c>
    </row>
    <row r="532" spans="13:22" x14ac:dyDescent="0.3">
      <c r="M532" s="28" t="s">
        <v>540</v>
      </c>
      <c r="N532" s="40" t="s">
        <v>46</v>
      </c>
      <c r="O532" s="28" t="s">
        <v>53</v>
      </c>
      <c r="P532" s="41">
        <v>207506781</v>
      </c>
      <c r="Q532" s="42">
        <v>9194125294</v>
      </c>
      <c r="R532" s="28" t="s">
        <v>31</v>
      </c>
      <c r="S532" s="43">
        <v>38613</v>
      </c>
      <c r="T532" s="44">
        <f t="shared" ca="1" si="10"/>
        <v>5</v>
      </c>
      <c r="U532" s="30">
        <v>76440</v>
      </c>
      <c r="V532" s="45">
        <v>3</v>
      </c>
    </row>
    <row r="533" spans="13:22" x14ac:dyDescent="0.3">
      <c r="M533" s="28" t="s">
        <v>264</v>
      </c>
      <c r="N533" s="40" t="s">
        <v>43</v>
      </c>
      <c r="O533" s="28" t="s">
        <v>68</v>
      </c>
      <c r="P533" s="41">
        <v>272659955</v>
      </c>
      <c r="Q533" s="42">
        <v>9194127875</v>
      </c>
      <c r="R533" s="28" t="s">
        <v>31</v>
      </c>
      <c r="S533" s="43">
        <v>32975</v>
      </c>
      <c r="T533" s="44">
        <f t="shared" ca="1" si="10"/>
        <v>20</v>
      </c>
      <c r="U533" s="30">
        <v>48490</v>
      </c>
      <c r="V533" s="45">
        <v>2</v>
      </c>
    </row>
    <row r="534" spans="13:22" x14ac:dyDescent="0.3">
      <c r="M534" s="28" t="s">
        <v>373</v>
      </c>
      <c r="N534" s="40" t="s">
        <v>34</v>
      </c>
      <c r="O534" s="28" t="s">
        <v>71</v>
      </c>
      <c r="P534" s="41">
        <v>495372474</v>
      </c>
      <c r="Q534" s="42">
        <v>9194137278</v>
      </c>
      <c r="R534" s="28" t="s">
        <v>37</v>
      </c>
      <c r="S534" s="43">
        <v>35247</v>
      </c>
      <c r="T534" s="44">
        <f t="shared" ca="1" si="10"/>
        <v>14</v>
      </c>
      <c r="U534" s="30">
        <v>31250</v>
      </c>
      <c r="V534" s="45">
        <v>2</v>
      </c>
    </row>
    <row r="535" spans="13:22" x14ac:dyDescent="0.3">
      <c r="M535" s="28" t="s">
        <v>789</v>
      </c>
      <c r="N535" s="40" t="s">
        <v>43</v>
      </c>
      <c r="O535" s="28" t="s">
        <v>62</v>
      </c>
      <c r="P535" s="41">
        <v>168791562</v>
      </c>
      <c r="Q535" s="42">
        <v>9194161772</v>
      </c>
      <c r="R535" s="28" t="s">
        <v>31</v>
      </c>
      <c r="S535" s="43">
        <v>39051</v>
      </c>
      <c r="T535" s="44">
        <f t="shared" ca="1" si="10"/>
        <v>4</v>
      </c>
      <c r="U535" s="30">
        <v>75780</v>
      </c>
      <c r="V535" s="45">
        <v>2</v>
      </c>
    </row>
    <row r="536" spans="13:22" x14ac:dyDescent="0.3">
      <c r="M536" s="28" t="s">
        <v>430</v>
      </c>
      <c r="N536" s="40" t="s">
        <v>43</v>
      </c>
      <c r="O536" s="28" t="s">
        <v>57</v>
      </c>
      <c r="P536" s="41">
        <v>707553376</v>
      </c>
      <c r="Q536" s="42">
        <v>9194194193</v>
      </c>
      <c r="R536" s="28" t="s">
        <v>31</v>
      </c>
      <c r="S536" s="43">
        <v>33774</v>
      </c>
      <c r="T536" s="44">
        <f t="shared" ca="1" si="10"/>
        <v>18</v>
      </c>
      <c r="U536" s="30">
        <v>49260</v>
      </c>
      <c r="V536" s="45">
        <v>3</v>
      </c>
    </row>
    <row r="537" spans="13:22" x14ac:dyDescent="0.3">
      <c r="M537" s="28" t="s">
        <v>247</v>
      </c>
      <c r="N537" s="40" t="s">
        <v>40</v>
      </c>
      <c r="O537" s="28" t="s">
        <v>62</v>
      </c>
      <c r="P537" s="41">
        <v>159415552</v>
      </c>
      <c r="Q537" s="42">
        <v>9194221208</v>
      </c>
      <c r="R537" s="28" t="s">
        <v>31</v>
      </c>
      <c r="S537" s="43">
        <v>32455</v>
      </c>
      <c r="T537" s="44">
        <f t="shared" ca="1" si="10"/>
        <v>22</v>
      </c>
      <c r="U537" s="30">
        <v>73930</v>
      </c>
      <c r="V537" s="45">
        <v>1</v>
      </c>
    </row>
    <row r="538" spans="13:22" x14ac:dyDescent="0.3">
      <c r="M538" s="28" t="s">
        <v>490</v>
      </c>
      <c r="N538" s="40" t="s">
        <v>46</v>
      </c>
      <c r="O538" s="28" t="s">
        <v>67</v>
      </c>
      <c r="P538" s="41">
        <v>552528553</v>
      </c>
      <c r="Q538" s="42">
        <v>9194310812</v>
      </c>
      <c r="R538" s="28" t="s">
        <v>41</v>
      </c>
      <c r="S538" s="43">
        <v>35030</v>
      </c>
      <c r="T538" s="44">
        <f t="shared" ca="1" si="10"/>
        <v>15</v>
      </c>
      <c r="U538" s="30">
        <v>37016</v>
      </c>
      <c r="V538" s="45">
        <v>4</v>
      </c>
    </row>
    <row r="539" spans="13:22" x14ac:dyDescent="0.3">
      <c r="M539" s="28" t="s">
        <v>97</v>
      </c>
      <c r="N539" s="40" t="s">
        <v>47</v>
      </c>
      <c r="O539" s="28" t="s">
        <v>57</v>
      </c>
      <c r="P539" s="41">
        <v>171868795</v>
      </c>
      <c r="Q539" s="42">
        <v>9194323329</v>
      </c>
      <c r="R539" s="28" t="s">
        <v>31</v>
      </c>
      <c r="S539" s="43">
        <v>31769</v>
      </c>
      <c r="T539" s="44">
        <f t="shared" ca="1" si="10"/>
        <v>23</v>
      </c>
      <c r="U539" s="30">
        <v>32360</v>
      </c>
      <c r="V539" s="45">
        <v>4</v>
      </c>
    </row>
    <row r="540" spans="13:22" x14ac:dyDescent="0.3">
      <c r="M540" s="28" t="s">
        <v>85</v>
      </c>
      <c r="N540" s="40" t="s">
        <v>27</v>
      </c>
      <c r="O540" s="28" t="s">
        <v>62</v>
      </c>
      <c r="P540" s="41">
        <v>738946277</v>
      </c>
      <c r="Q540" s="42">
        <v>9194331646</v>
      </c>
      <c r="R540" s="28" t="s">
        <v>31</v>
      </c>
      <c r="S540" s="43">
        <v>31913</v>
      </c>
      <c r="T540" s="44">
        <f t="shared" ca="1" si="10"/>
        <v>23</v>
      </c>
      <c r="U540" s="30">
        <v>31260</v>
      </c>
      <c r="V540" s="45">
        <v>5</v>
      </c>
    </row>
    <row r="541" spans="13:22" x14ac:dyDescent="0.3">
      <c r="M541" s="28" t="s">
        <v>107</v>
      </c>
      <c r="N541" s="40" t="s">
        <v>43</v>
      </c>
      <c r="O541" s="28" t="s">
        <v>59</v>
      </c>
      <c r="P541" s="41">
        <v>910964196</v>
      </c>
      <c r="Q541" s="42">
        <v>9194361873</v>
      </c>
      <c r="R541" s="28" t="s">
        <v>29</v>
      </c>
      <c r="S541" s="43">
        <v>32509</v>
      </c>
      <c r="T541" s="44">
        <f t="shared" ca="1" si="10"/>
        <v>21</v>
      </c>
      <c r="U541" s="30">
        <v>49530</v>
      </c>
      <c r="V541" s="45">
        <v>2</v>
      </c>
    </row>
    <row r="542" spans="13:22" x14ac:dyDescent="0.3">
      <c r="M542" s="28" t="s">
        <v>612</v>
      </c>
      <c r="N542" s="40" t="s">
        <v>34</v>
      </c>
      <c r="O542" s="28" t="s">
        <v>69</v>
      </c>
      <c r="P542" s="41">
        <v>971128623</v>
      </c>
      <c r="Q542" s="42">
        <v>9194375399</v>
      </c>
      <c r="R542" s="28" t="s">
        <v>29</v>
      </c>
      <c r="S542" s="43">
        <v>35831</v>
      </c>
      <c r="T542" s="44">
        <f t="shared" ca="1" si="10"/>
        <v>12</v>
      </c>
      <c r="U542" s="30">
        <v>25530</v>
      </c>
      <c r="V542" s="45">
        <v>3</v>
      </c>
    </row>
    <row r="543" spans="13:22" x14ac:dyDescent="0.3">
      <c r="M543" s="28" t="s">
        <v>635</v>
      </c>
      <c r="N543" s="40" t="s">
        <v>27</v>
      </c>
      <c r="O543" s="28" t="s">
        <v>62</v>
      </c>
      <c r="P543" s="41">
        <v>662247915</v>
      </c>
      <c r="Q543" s="42">
        <v>9194378387</v>
      </c>
      <c r="R543" s="28" t="s">
        <v>31</v>
      </c>
      <c r="S543" s="43">
        <v>35630</v>
      </c>
      <c r="T543" s="44">
        <f t="shared" ca="1" si="10"/>
        <v>13</v>
      </c>
      <c r="U543" s="30">
        <v>48990</v>
      </c>
      <c r="V543" s="45">
        <v>5</v>
      </c>
    </row>
    <row r="544" spans="13:22" x14ac:dyDescent="0.3">
      <c r="M544" s="28" t="s">
        <v>372</v>
      </c>
      <c r="N544" s="40" t="s">
        <v>27</v>
      </c>
      <c r="O544" s="28" t="s">
        <v>62</v>
      </c>
      <c r="P544" s="41">
        <v>917714039</v>
      </c>
      <c r="Q544" s="42">
        <v>9194402150</v>
      </c>
      <c r="R544" s="28" t="s">
        <v>31</v>
      </c>
      <c r="S544" s="43">
        <v>33910</v>
      </c>
      <c r="T544" s="44">
        <f t="shared" ca="1" si="10"/>
        <v>18</v>
      </c>
      <c r="U544" s="30">
        <v>70480</v>
      </c>
      <c r="V544" s="45">
        <v>4</v>
      </c>
    </row>
    <row r="545" spans="13:22" x14ac:dyDescent="0.3">
      <c r="M545" s="28" t="s">
        <v>785</v>
      </c>
      <c r="N545" s="40" t="s">
        <v>27</v>
      </c>
      <c r="O545" s="28" t="s">
        <v>52</v>
      </c>
      <c r="P545" s="41">
        <v>676534152</v>
      </c>
      <c r="Q545" s="42">
        <v>9194416232</v>
      </c>
      <c r="R545" s="28" t="s">
        <v>31</v>
      </c>
      <c r="S545" s="46">
        <v>38982</v>
      </c>
      <c r="T545" s="44">
        <f t="shared" ca="1" si="10"/>
        <v>4</v>
      </c>
      <c r="U545" s="30">
        <v>23280</v>
      </c>
      <c r="V545" s="45">
        <v>1</v>
      </c>
    </row>
    <row r="546" spans="13:22" x14ac:dyDescent="0.3">
      <c r="M546" s="28" t="s">
        <v>627</v>
      </c>
      <c r="N546" s="40" t="s">
        <v>43</v>
      </c>
      <c r="O546" s="28" t="s">
        <v>70</v>
      </c>
      <c r="P546" s="41">
        <v>106099892</v>
      </c>
      <c r="Q546" s="42">
        <v>9194436681</v>
      </c>
      <c r="R546" s="28" t="s">
        <v>29</v>
      </c>
      <c r="S546" s="43">
        <v>39409</v>
      </c>
      <c r="T546" s="44">
        <f t="shared" ca="1" si="10"/>
        <v>3</v>
      </c>
      <c r="U546" s="30">
        <v>66132</v>
      </c>
      <c r="V546" s="45">
        <v>4</v>
      </c>
    </row>
    <row r="547" spans="13:22" x14ac:dyDescent="0.3">
      <c r="M547" s="28" t="s">
        <v>366</v>
      </c>
      <c r="N547" s="40" t="s">
        <v>43</v>
      </c>
      <c r="O547" s="28" t="s">
        <v>65</v>
      </c>
      <c r="P547" s="41">
        <v>931977751</v>
      </c>
      <c r="Q547" s="42">
        <v>9194471952</v>
      </c>
      <c r="R547" s="28" t="s">
        <v>31</v>
      </c>
      <c r="S547" s="43">
        <v>33591</v>
      </c>
      <c r="T547" s="44">
        <f t="shared" ca="1" si="10"/>
        <v>18</v>
      </c>
      <c r="U547" s="30">
        <v>25830</v>
      </c>
      <c r="V547" s="45">
        <v>5</v>
      </c>
    </row>
    <row r="548" spans="13:22" x14ac:dyDescent="0.3">
      <c r="M548" s="28" t="s">
        <v>812</v>
      </c>
      <c r="N548" s="40" t="s">
        <v>46</v>
      </c>
      <c r="O548" s="28" t="s">
        <v>68</v>
      </c>
      <c r="P548" s="41">
        <v>323701315</v>
      </c>
      <c r="Q548" s="42">
        <v>9194479196</v>
      </c>
      <c r="R548" s="28" t="s">
        <v>31</v>
      </c>
      <c r="S548" s="43">
        <v>39271</v>
      </c>
      <c r="T548" s="44">
        <f t="shared" ca="1" si="10"/>
        <v>3</v>
      </c>
      <c r="U548" s="30">
        <v>80260</v>
      </c>
      <c r="V548" s="45">
        <v>3</v>
      </c>
    </row>
    <row r="549" spans="13:22" x14ac:dyDescent="0.3">
      <c r="M549" s="28" t="s">
        <v>759</v>
      </c>
      <c r="N549" s="40" t="s">
        <v>34</v>
      </c>
      <c r="O549" s="28" t="s">
        <v>69</v>
      </c>
      <c r="P549" s="41">
        <v>929694686</v>
      </c>
      <c r="Q549" s="42">
        <v>9194483888</v>
      </c>
      <c r="R549" s="28" t="s">
        <v>31</v>
      </c>
      <c r="S549" s="46">
        <v>39226</v>
      </c>
      <c r="T549" s="44">
        <f t="shared" ca="1" si="10"/>
        <v>3</v>
      </c>
      <c r="U549" s="30">
        <v>70730</v>
      </c>
      <c r="V549" s="45">
        <v>1</v>
      </c>
    </row>
    <row r="550" spans="13:22" x14ac:dyDescent="0.3">
      <c r="M550" s="28" t="s">
        <v>111</v>
      </c>
      <c r="N550" s="40" t="s">
        <v>43</v>
      </c>
      <c r="O550" s="28" t="s">
        <v>65</v>
      </c>
      <c r="P550" s="41">
        <v>290385638</v>
      </c>
      <c r="Q550" s="42">
        <v>9194518022</v>
      </c>
      <c r="R550" s="28" t="s">
        <v>37</v>
      </c>
      <c r="S550" s="43">
        <v>32192</v>
      </c>
      <c r="T550" s="44">
        <f t="shared" ca="1" si="10"/>
        <v>22</v>
      </c>
      <c r="U550" s="30">
        <v>35045</v>
      </c>
      <c r="V550" s="45">
        <v>4</v>
      </c>
    </row>
    <row r="551" spans="13:22" x14ac:dyDescent="0.3">
      <c r="M551" s="28" t="s">
        <v>670</v>
      </c>
      <c r="N551" s="40" t="s">
        <v>47</v>
      </c>
      <c r="O551" s="28" t="s">
        <v>67</v>
      </c>
      <c r="P551" s="41">
        <v>486016972</v>
      </c>
      <c r="Q551" s="42">
        <v>9194532398</v>
      </c>
      <c r="R551" s="28" t="s">
        <v>37</v>
      </c>
      <c r="S551" s="43">
        <v>38418</v>
      </c>
      <c r="T551" s="44">
        <f t="shared" ca="1" si="10"/>
        <v>5</v>
      </c>
      <c r="U551" s="30">
        <v>45565</v>
      </c>
      <c r="V551" s="45">
        <v>1</v>
      </c>
    </row>
    <row r="552" spans="13:22" x14ac:dyDescent="0.3">
      <c r="M552" s="28" t="s">
        <v>129</v>
      </c>
      <c r="N552" s="40" t="s">
        <v>47</v>
      </c>
      <c r="O552" s="28" t="s">
        <v>59</v>
      </c>
      <c r="P552" s="41">
        <v>487810878</v>
      </c>
      <c r="Q552" s="42">
        <v>9194555389</v>
      </c>
      <c r="R552" s="28" t="s">
        <v>31</v>
      </c>
      <c r="S552" s="43">
        <v>32758</v>
      </c>
      <c r="T552" s="44">
        <f t="shared" ca="1" si="10"/>
        <v>21</v>
      </c>
      <c r="U552" s="30">
        <v>23330</v>
      </c>
      <c r="V552" s="45">
        <v>4</v>
      </c>
    </row>
    <row r="553" spans="13:22" x14ac:dyDescent="0.3">
      <c r="M553" s="28" t="s">
        <v>545</v>
      </c>
      <c r="N553" s="40" t="s">
        <v>46</v>
      </c>
      <c r="O553" s="28" t="s">
        <v>69</v>
      </c>
      <c r="P553" s="41">
        <v>879114558</v>
      </c>
      <c r="Q553" s="42">
        <v>9194557504</v>
      </c>
      <c r="R553" s="28" t="s">
        <v>37</v>
      </c>
      <c r="S553" s="43">
        <v>35608</v>
      </c>
      <c r="T553" s="44">
        <f t="shared" ca="1" si="10"/>
        <v>13</v>
      </c>
      <c r="U553" s="30">
        <v>17205</v>
      </c>
      <c r="V553" s="45">
        <v>5</v>
      </c>
    </row>
    <row r="554" spans="13:22" x14ac:dyDescent="0.3">
      <c r="M554" s="28" t="s">
        <v>101</v>
      </c>
      <c r="N554" s="40" t="s">
        <v>46</v>
      </c>
      <c r="O554" s="28" t="s">
        <v>51</v>
      </c>
      <c r="P554" s="41">
        <v>682791418</v>
      </c>
      <c r="Q554" s="42">
        <v>9194603155</v>
      </c>
      <c r="R554" s="28" t="s">
        <v>31</v>
      </c>
      <c r="S554" s="43">
        <v>32403</v>
      </c>
      <c r="T554" s="44">
        <f t="shared" ca="1" si="10"/>
        <v>22</v>
      </c>
      <c r="U554" s="30">
        <v>46220</v>
      </c>
      <c r="V554" s="45">
        <v>3</v>
      </c>
    </row>
    <row r="555" spans="13:22" x14ac:dyDescent="0.3">
      <c r="M555" s="28" t="s">
        <v>727</v>
      </c>
      <c r="N555" s="40" t="s">
        <v>34</v>
      </c>
      <c r="O555" s="28" t="s">
        <v>63</v>
      </c>
      <c r="P555" s="41">
        <v>917195248</v>
      </c>
      <c r="Q555" s="42">
        <v>9194605984</v>
      </c>
      <c r="R555" s="28" t="s">
        <v>41</v>
      </c>
      <c r="S555" s="43">
        <v>36517</v>
      </c>
      <c r="T555" s="44">
        <f t="shared" ca="1" si="10"/>
        <v>10</v>
      </c>
      <c r="U555" s="30">
        <v>11044</v>
      </c>
      <c r="V555" s="45">
        <v>2</v>
      </c>
    </row>
    <row r="556" spans="13:22" x14ac:dyDescent="0.3">
      <c r="M556" s="28" t="s">
        <v>124</v>
      </c>
      <c r="N556" s="40" t="s">
        <v>40</v>
      </c>
      <c r="O556" s="28" t="s">
        <v>68</v>
      </c>
      <c r="P556" s="41">
        <v>593584018</v>
      </c>
      <c r="Q556" s="42">
        <v>9194626281</v>
      </c>
      <c r="R556" s="28" t="s">
        <v>31</v>
      </c>
      <c r="S556" s="43">
        <v>32144</v>
      </c>
      <c r="T556" s="44">
        <f t="shared" ca="1" si="10"/>
        <v>22</v>
      </c>
      <c r="U556" s="30">
        <v>67920</v>
      </c>
      <c r="V556" s="45">
        <v>4</v>
      </c>
    </row>
    <row r="557" spans="13:22" x14ac:dyDescent="0.3">
      <c r="M557" s="28" t="s">
        <v>616</v>
      </c>
      <c r="N557" s="40" t="s">
        <v>46</v>
      </c>
      <c r="O557" s="28" t="s">
        <v>65</v>
      </c>
      <c r="P557" s="41">
        <v>619465100</v>
      </c>
      <c r="Q557" s="42">
        <v>9194629606</v>
      </c>
      <c r="R557" s="28" t="s">
        <v>31</v>
      </c>
      <c r="S557" s="43">
        <v>37606</v>
      </c>
      <c r="T557" s="44">
        <f t="shared" ca="1" si="10"/>
        <v>7</v>
      </c>
      <c r="U557" s="30">
        <v>27560</v>
      </c>
      <c r="V557" s="45">
        <v>2</v>
      </c>
    </row>
    <row r="558" spans="13:22" x14ac:dyDescent="0.3">
      <c r="M558" s="28" t="s">
        <v>593</v>
      </c>
      <c r="N558" s="40" t="s">
        <v>46</v>
      </c>
      <c r="O558" s="28" t="s">
        <v>52</v>
      </c>
      <c r="P558" s="41">
        <v>349979288</v>
      </c>
      <c r="Q558" s="42">
        <v>9194629972</v>
      </c>
      <c r="R558" s="28" t="s">
        <v>31</v>
      </c>
      <c r="S558" s="43">
        <v>35708</v>
      </c>
      <c r="T558" s="44">
        <f t="shared" ca="1" si="10"/>
        <v>13</v>
      </c>
      <c r="U558" s="30">
        <v>28650</v>
      </c>
      <c r="V558" s="45">
        <v>4</v>
      </c>
    </row>
    <row r="559" spans="13:22" x14ac:dyDescent="0.3">
      <c r="M559" s="28" t="s">
        <v>307</v>
      </c>
      <c r="N559" s="40" t="s">
        <v>27</v>
      </c>
      <c r="O559" s="28" t="s">
        <v>67</v>
      </c>
      <c r="P559" s="41">
        <v>991221095</v>
      </c>
      <c r="Q559" s="42">
        <v>9194630903</v>
      </c>
      <c r="R559" s="28" t="s">
        <v>31</v>
      </c>
      <c r="S559" s="43">
        <v>33841</v>
      </c>
      <c r="T559" s="44">
        <f t="shared" ca="1" si="10"/>
        <v>18</v>
      </c>
      <c r="U559" s="30">
        <v>29760</v>
      </c>
      <c r="V559" s="45">
        <v>2</v>
      </c>
    </row>
    <row r="560" spans="13:22" x14ac:dyDescent="0.3">
      <c r="M560" s="28" t="s">
        <v>307</v>
      </c>
      <c r="N560" s="40" t="s">
        <v>27</v>
      </c>
      <c r="O560" s="28" t="s">
        <v>67</v>
      </c>
      <c r="P560" s="41">
        <v>991221095</v>
      </c>
      <c r="Q560" s="42">
        <v>9194630903</v>
      </c>
      <c r="R560" s="28" t="s">
        <v>31</v>
      </c>
      <c r="S560" s="43">
        <v>33841</v>
      </c>
      <c r="T560" s="44">
        <f t="shared" ca="1" si="10"/>
        <v>18</v>
      </c>
      <c r="U560" s="30">
        <v>29760</v>
      </c>
      <c r="V560" s="45">
        <v>2</v>
      </c>
    </row>
    <row r="561" spans="13:22" x14ac:dyDescent="0.3">
      <c r="M561" s="28" t="s">
        <v>398</v>
      </c>
      <c r="N561" s="40" t="s">
        <v>34</v>
      </c>
      <c r="O561" s="28" t="s">
        <v>62</v>
      </c>
      <c r="P561" s="41">
        <v>650784238</v>
      </c>
      <c r="Q561" s="42">
        <v>9194679864</v>
      </c>
      <c r="R561" s="28" t="s">
        <v>29</v>
      </c>
      <c r="S561" s="43">
        <v>34208</v>
      </c>
      <c r="T561" s="44">
        <f t="shared" ca="1" si="10"/>
        <v>17</v>
      </c>
      <c r="U561" s="30">
        <v>53870</v>
      </c>
      <c r="V561" s="45">
        <v>2</v>
      </c>
    </row>
    <row r="562" spans="13:22" x14ac:dyDescent="0.3">
      <c r="M562" s="28" t="s">
        <v>624</v>
      </c>
      <c r="N562" s="40" t="s">
        <v>34</v>
      </c>
      <c r="O562" s="28" t="s">
        <v>44</v>
      </c>
      <c r="P562" s="41">
        <v>456946966</v>
      </c>
      <c r="Q562" s="42">
        <v>9194680033</v>
      </c>
      <c r="R562" s="28" t="s">
        <v>31</v>
      </c>
      <c r="S562" s="43">
        <v>35454</v>
      </c>
      <c r="T562" s="44">
        <f t="shared" ca="1" si="10"/>
        <v>13</v>
      </c>
      <c r="U562" s="30">
        <v>74840</v>
      </c>
      <c r="V562" s="45">
        <v>4</v>
      </c>
    </row>
    <row r="563" spans="13:22" x14ac:dyDescent="0.3">
      <c r="M563" s="28" t="s">
        <v>498</v>
      </c>
      <c r="N563" s="40" t="s">
        <v>43</v>
      </c>
      <c r="O563" s="28" t="s">
        <v>65</v>
      </c>
      <c r="P563" s="41">
        <v>960967007</v>
      </c>
      <c r="Q563" s="42">
        <v>9194694995</v>
      </c>
      <c r="R563" s="28" t="s">
        <v>29</v>
      </c>
      <c r="S563" s="43">
        <v>35313</v>
      </c>
      <c r="T563" s="44">
        <f t="shared" ca="1" si="10"/>
        <v>14</v>
      </c>
      <c r="U563" s="30">
        <v>30300</v>
      </c>
      <c r="V563" s="45">
        <v>1</v>
      </c>
    </row>
    <row r="564" spans="13:22" x14ac:dyDescent="0.3">
      <c r="M564" s="28" t="s">
        <v>165</v>
      </c>
      <c r="N564" s="40" t="s">
        <v>46</v>
      </c>
      <c r="O564" s="28" t="s">
        <v>62</v>
      </c>
      <c r="P564" s="41">
        <v>751878224</v>
      </c>
      <c r="Q564" s="42">
        <v>9194713628</v>
      </c>
      <c r="R564" s="28" t="s">
        <v>31</v>
      </c>
      <c r="S564" s="43">
        <v>32296</v>
      </c>
      <c r="T564" s="44">
        <f t="shared" ca="1" si="10"/>
        <v>22</v>
      </c>
      <c r="U564" s="30">
        <v>87120</v>
      </c>
      <c r="V564" s="45">
        <v>3</v>
      </c>
    </row>
    <row r="565" spans="13:22" x14ac:dyDescent="0.3">
      <c r="M565" s="28" t="s">
        <v>79</v>
      </c>
      <c r="N565" s="40" t="s">
        <v>46</v>
      </c>
      <c r="O565" s="28" t="s">
        <v>67</v>
      </c>
      <c r="P565" s="41">
        <v>528258211</v>
      </c>
      <c r="Q565" s="42">
        <v>9194727385</v>
      </c>
      <c r="R565" s="28" t="s">
        <v>31</v>
      </c>
      <c r="S565" s="43">
        <v>31818</v>
      </c>
      <c r="T565" s="44">
        <f t="shared" ca="1" si="10"/>
        <v>23</v>
      </c>
      <c r="U565" s="30">
        <v>46110</v>
      </c>
      <c r="V565" s="45">
        <v>4</v>
      </c>
    </row>
    <row r="566" spans="13:22" x14ac:dyDescent="0.3">
      <c r="M566" s="28" t="s">
        <v>622</v>
      </c>
      <c r="N566" s="40" t="s">
        <v>46</v>
      </c>
      <c r="O566" s="28" t="s">
        <v>68</v>
      </c>
      <c r="P566" s="41">
        <v>337411408</v>
      </c>
      <c r="Q566" s="42">
        <v>9194729409</v>
      </c>
      <c r="R566" s="28" t="s">
        <v>31</v>
      </c>
      <c r="S566" s="43">
        <v>35216</v>
      </c>
      <c r="T566" s="44">
        <f t="shared" ca="1" si="10"/>
        <v>14</v>
      </c>
      <c r="U566" s="30">
        <v>29260</v>
      </c>
      <c r="V566" s="45">
        <v>4</v>
      </c>
    </row>
    <row r="567" spans="13:22" x14ac:dyDescent="0.3">
      <c r="M567" s="28" t="s">
        <v>615</v>
      </c>
      <c r="N567" s="40" t="s">
        <v>46</v>
      </c>
      <c r="O567" s="28" t="s">
        <v>59</v>
      </c>
      <c r="P567" s="41">
        <v>903618594</v>
      </c>
      <c r="Q567" s="42">
        <v>9194733288</v>
      </c>
      <c r="R567" s="28" t="s">
        <v>31</v>
      </c>
      <c r="S567" s="43">
        <v>36556</v>
      </c>
      <c r="T567" s="44">
        <f t="shared" ca="1" si="10"/>
        <v>10</v>
      </c>
      <c r="U567" s="30">
        <v>54230</v>
      </c>
      <c r="V567" s="45">
        <v>5</v>
      </c>
    </row>
    <row r="568" spans="13:22" x14ac:dyDescent="0.3">
      <c r="M568" s="28" t="s">
        <v>144</v>
      </c>
      <c r="N568" s="40" t="s">
        <v>43</v>
      </c>
      <c r="O568" s="28" t="s">
        <v>59</v>
      </c>
      <c r="P568" s="41">
        <v>380653169</v>
      </c>
      <c r="Q568" s="42">
        <v>9194743535</v>
      </c>
      <c r="R568" s="28" t="s">
        <v>31</v>
      </c>
      <c r="S568" s="43">
        <v>32841</v>
      </c>
      <c r="T568" s="44">
        <f t="shared" ca="1" si="10"/>
        <v>21</v>
      </c>
      <c r="U568" s="30">
        <v>81980</v>
      </c>
      <c r="V568" s="45">
        <v>2</v>
      </c>
    </row>
    <row r="569" spans="13:22" x14ac:dyDescent="0.3">
      <c r="M569" s="28" t="s">
        <v>81</v>
      </c>
      <c r="N569" s="40" t="s">
        <v>46</v>
      </c>
      <c r="O569" s="28" t="s">
        <v>65</v>
      </c>
      <c r="P569" s="41">
        <v>959568761</v>
      </c>
      <c r="Q569" s="42">
        <v>9194744493</v>
      </c>
      <c r="R569" s="28" t="s">
        <v>31</v>
      </c>
      <c r="S569" s="43">
        <v>32147</v>
      </c>
      <c r="T569" s="44">
        <f t="shared" ca="1" si="10"/>
        <v>22</v>
      </c>
      <c r="U569" s="30">
        <v>61470</v>
      </c>
      <c r="V569" s="45">
        <v>5</v>
      </c>
    </row>
    <row r="570" spans="13:22" x14ac:dyDescent="0.3">
      <c r="M570" s="28" t="s">
        <v>800</v>
      </c>
      <c r="N570" s="40" t="s">
        <v>43</v>
      </c>
      <c r="O570" s="28" t="s">
        <v>64</v>
      </c>
      <c r="P570" s="41">
        <v>121688720</v>
      </c>
      <c r="Q570" s="42">
        <v>9194794769</v>
      </c>
      <c r="R570" s="28" t="s">
        <v>29</v>
      </c>
      <c r="S570" s="43">
        <v>34257</v>
      </c>
      <c r="T570" s="44">
        <f t="shared" ca="1" si="10"/>
        <v>17</v>
      </c>
      <c r="U570" s="30">
        <v>44820</v>
      </c>
      <c r="V570" s="45">
        <v>4</v>
      </c>
    </row>
    <row r="571" spans="13:22" x14ac:dyDescent="0.3">
      <c r="M571" s="28" t="s">
        <v>465</v>
      </c>
      <c r="N571" s="40" t="s">
        <v>46</v>
      </c>
      <c r="O571" s="28" t="s">
        <v>59</v>
      </c>
      <c r="P571" s="41">
        <v>559376297</v>
      </c>
      <c r="Q571" s="42">
        <v>9194888110</v>
      </c>
      <c r="R571" s="28" t="s">
        <v>31</v>
      </c>
      <c r="S571" s="43">
        <v>35121</v>
      </c>
      <c r="T571" s="44">
        <f t="shared" ca="1" si="10"/>
        <v>14</v>
      </c>
      <c r="U571" s="30">
        <v>35820</v>
      </c>
      <c r="V571" s="45">
        <v>2</v>
      </c>
    </row>
    <row r="572" spans="13:22" x14ac:dyDescent="0.3">
      <c r="M572" s="28" t="s">
        <v>722</v>
      </c>
      <c r="N572" s="40" t="s">
        <v>27</v>
      </c>
      <c r="O572" s="28" t="s">
        <v>59</v>
      </c>
      <c r="P572" s="41">
        <v>328787467</v>
      </c>
      <c r="Q572" s="42">
        <v>9194897618</v>
      </c>
      <c r="R572" s="28" t="s">
        <v>41</v>
      </c>
      <c r="S572" s="43">
        <v>37777</v>
      </c>
      <c r="T572" s="44">
        <f t="shared" ca="1" si="10"/>
        <v>7</v>
      </c>
      <c r="U572" s="30">
        <v>14416</v>
      </c>
      <c r="V572" s="45">
        <v>4</v>
      </c>
    </row>
    <row r="573" spans="13:22" x14ac:dyDescent="0.3">
      <c r="M573" s="28" t="s">
        <v>531</v>
      </c>
      <c r="N573" s="40" t="s">
        <v>46</v>
      </c>
      <c r="O573" s="28" t="s">
        <v>69</v>
      </c>
      <c r="P573" s="41">
        <v>186346711</v>
      </c>
      <c r="Q573" s="42">
        <v>9194900514</v>
      </c>
      <c r="R573" s="28" t="s">
        <v>31</v>
      </c>
      <c r="S573" s="43">
        <v>35309</v>
      </c>
      <c r="T573" s="44">
        <f t="shared" ca="1" si="10"/>
        <v>14</v>
      </c>
      <c r="U573" s="30">
        <v>71970</v>
      </c>
      <c r="V573" s="45">
        <v>4</v>
      </c>
    </row>
    <row r="574" spans="13:22" x14ac:dyDescent="0.3">
      <c r="M574" s="28" t="s">
        <v>394</v>
      </c>
      <c r="N574" s="40" t="s">
        <v>40</v>
      </c>
      <c r="O574" s="28" t="s">
        <v>62</v>
      </c>
      <c r="P574" s="41">
        <v>634954970</v>
      </c>
      <c r="Q574" s="42">
        <v>9194900864</v>
      </c>
      <c r="R574" s="28" t="s">
        <v>31</v>
      </c>
      <c r="S574" s="43">
        <v>33972</v>
      </c>
      <c r="T574" s="44">
        <f t="shared" ca="1" si="10"/>
        <v>17</v>
      </c>
      <c r="U574" s="30">
        <v>57560</v>
      </c>
      <c r="V574" s="45">
        <v>4</v>
      </c>
    </row>
    <row r="575" spans="13:22" x14ac:dyDescent="0.3">
      <c r="M575" s="28" t="s">
        <v>569</v>
      </c>
      <c r="N575" s="40" t="s">
        <v>46</v>
      </c>
      <c r="O575" s="28" t="s">
        <v>68</v>
      </c>
      <c r="P575" s="41">
        <v>708082156</v>
      </c>
      <c r="Q575" s="42">
        <v>9194919822</v>
      </c>
      <c r="R575" s="28" t="s">
        <v>31</v>
      </c>
      <c r="S575" s="43">
        <v>35002</v>
      </c>
      <c r="T575" s="44">
        <f t="shared" ca="1" si="10"/>
        <v>15</v>
      </c>
      <c r="U575" s="30">
        <v>69200</v>
      </c>
      <c r="V575" s="45">
        <v>4</v>
      </c>
    </row>
    <row r="576" spans="13:22" x14ac:dyDescent="0.3">
      <c r="M576" s="28" t="s">
        <v>109</v>
      </c>
      <c r="N576" s="40" t="s">
        <v>43</v>
      </c>
      <c r="O576" s="28" t="s">
        <v>59</v>
      </c>
      <c r="P576" s="41">
        <v>820244290</v>
      </c>
      <c r="Q576" s="42">
        <v>9194944596</v>
      </c>
      <c r="R576" s="28" t="s">
        <v>29</v>
      </c>
      <c r="S576" s="43">
        <v>32669</v>
      </c>
      <c r="T576" s="44">
        <f t="shared" ca="1" si="10"/>
        <v>21</v>
      </c>
      <c r="U576" s="30">
        <v>73990</v>
      </c>
      <c r="V576" s="45">
        <v>3</v>
      </c>
    </row>
    <row r="577" spans="13:22" x14ac:dyDescent="0.3">
      <c r="M577" s="28" t="s">
        <v>599</v>
      </c>
      <c r="N577" s="40" t="s">
        <v>43</v>
      </c>
      <c r="O577" s="28" t="s">
        <v>54</v>
      </c>
      <c r="P577" s="41">
        <v>651995963</v>
      </c>
      <c r="Q577" s="42">
        <v>9194944945</v>
      </c>
      <c r="R577" s="28" t="s">
        <v>41</v>
      </c>
      <c r="S577" s="46">
        <v>39003</v>
      </c>
      <c r="T577" s="44">
        <f t="shared" ca="1" si="10"/>
        <v>4</v>
      </c>
      <c r="U577" s="30">
        <v>27484</v>
      </c>
      <c r="V577" s="45">
        <v>4</v>
      </c>
    </row>
    <row r="578" spans="13:22" x14ac:dyDescent="0.3">
      <c r="M578" s="28" t="s">
        <v>539</v>
      </c>
      <c r="N578" s="40" t="s">
        <v>27</v>
      </c>
      <c r="O578" s="28" t="s">
        <v>52</v>
      </c>
      <c r="P578" s="41">
        <v>393393249</v>
      </c>
      <c r="Q578" s="42">
        <v>9194980674</v>
      </c>
      <c r="R578" s="28" t="s">
        <v>29</v>
      </c>
      <c r="S578" s="43">
        <v>35160</v>
      </c>
      <c r="T578" s="44">
        <f t="shared" ref="T578:T641" ca="1" si="11">DATEDIF(S578,TODAY(),"Y")</f>
        <v>14</v>
      </c>
      <c r="U578" s="30">
        <v>23560</v>
      </c>
      <c r="V578" s="45">
        <v>3</v>
      </c>
    </row>
    <row r="579" spans="13:22" x14ac:dyDescent="0.3">
      <c r="M579" s="28" t="s">
        <v>298</v>
      </c>
      <c r="N579" s="40" t="s">
        <v>46</v>
      </c>
      <c r="O579" s="28" t="s">
        <v>55</v>
      </c>
      <c r="P579" s="41">
        <v>585815837</v>
      </c>
      <c r="Q579" s="42">
        <v>9194983657</v>
      </c>
      <c r="R579" s="28" t="s">
        <v>37</v>
      </c>
      <c r="S579" s="43">
        <v>32684</v>
      </c>
      <c r="T579" s="44">
        <f t="shared" ca="1" si="11"/>
        <v>21</v>
      </c>
      <c r="U579" s="30">
        <v>18655</v>
      </c>
      <c r="V579" s="45">
        <v>4</v>
      </c>
    </row>
    <row r="580" spans="13:22" x14ac:dyDescent="0.3">
      <c r="M580" s="28" t="s">
        <v>425</v>
      </c>
      <c r="N580" s="40" t="s">
        <v>40</v>
      </c>
      <c r="O580" s="28" t="s">
        <v>66</v>
      </c>
      <c r="P580" s="41">
        <v>264960848</v>
      </c>
      <c r="Q580" s="42">
        <v>9195012757</v>
      </c>
      <c r="R580" s="28" t="s">
        <v>29</v>
      </c>
      <c r="S580" s="43">
        <v>31976</v>
      </c>
      <c r="T580" s="44">
        <f t="shared" ca="1" si="11"/>
        <v>23</v>
      </c>
      <c r="U580" s="30">
        <v>49070</v>
      </c>
      <c r="V580" s="45">
        <v>3</v>
      </c>
    </row>
    <row r="581" spans="13:22" x14ac:dyDescent="0.3">
      <c r="M581" s="28" t="s">
        <v>309</v>
      </c>
      <c r="N581" s="40" t="s">
        <v>46</v>
      </c>
      <c r="O581" s="28" t="s">
        <v>59</v>
      </c>
      <c r="P581" s="41">
        <v>597131266</v>
      </c>
      <c r="Q581" s="42">
        <v>9195043141</v>
      </c>
      <c r="R581" s="28" t="s">
        <v>31</v>
      </c>
      <c r="S581" s="43">
        <v>34393</v>
      </c>
      <c r="T581" s="44">
        <f t="shared" ca="1" si="11"/>
        <v>16</v>
      </c>
      <c r="U581" s="30">
        <v>66430</v>
      </c>
      <c r="V581" s="45">
        <v>2</v>
      </c>
    </row>
    <row r="582" spans="13:22" x14ac:dyDescent="0.3">
      <c r="M582" s="28" t="s">
        <v>529</v>
      </c>
      <c r="N582" s="40" t="s">
        <v>46</v>
      </c>
      <c r="O582" s="28" t="s">
        <v>59</v>
      </c>
      <c r="P582" s="41">
        <v>130619578</v>
      </c>
      <c r="Q582" s="42">
        <v>9195057530</v>
      </c>
      <c r="R582" s="28" t="s">
        <v>29</v>
      </c>
      <c r="S582" s="43">
        <v>35408</v>
      </c>
      <c r="T582" s="44">
        <f t="shared" ca="1" si="11"/>
        <v>13</v>
      </c>
      <c r="U582" s="30">
        <v>89520</v>
      </c>
      <c r="V582" s="45">
        <v>5</v>
      </c>
    </row>
    <row r="583" spans="13:22" x14ac:dyDescent="0.3">
      <c r="M583" s="28" t="s">
        <v>444</v>
      </c>
      <c r="N583" s="40" t="s">
        <v>34</v>
      </c>
      <c r="O583" s="28" t="s">
        <v>69</v>
      </c>
      <c r="P583" s="41">
        <v>941937371</v>
      </c>
      <c r="Q583" s="42">
        <v>9195060466</v>
      </c>
      <c r="R583" s="28" t="s">
        <v>31</v>
      </c>
      <c r="S583" s="43">
        <v>34466</v>
      </c>
      <c r="T583" s="44">
        <f t="shared" ca="1" si="11"/>
        <v>16</v>
      </c>
      <c r="U583" s="30">
        <v>86320</v>
      </c>
      <c r="V583" s="45">
        <v>4</v>
      </c>
    </row>
    <row r="584" spans="13:22" x14ac:dyDescent="0.3">
      <c r="M584" s="28" t="s">
        <v>265</v>
      </c>
      <c r="N584" s="40" t="s">
        <v>46</v>
      </c>
      <c r="O584" s="28" t="s">
        <v>62</v>
      </c>
      <c r="P584" s="41">
        <v>443476169</v>
      </c>
      <c r="Q584" s="42">
        <v>9195085809</v>
      </c>
      <c r="R584" s="28" t="s">
        <v>31</v>
      </c>
      <c r="S584" s="43">
        <v>32757</v>
      </c>
      <c r="T584" s="44">
        <f t="shared" ca="1" si="11"/>
        <v>21</v>
      </c>
      <c r="U584" s="30">
        <v>86540</v>
      </c>
      <c r="V584" s="45">
        <v>4</v>
      </c>
    </row>
    <row r="585" spans="13:22" x14ac:dyDescent="0.3">
      <c r="M585" s="28" t="s">
        <v>349</v>
      </c>
      <c r="N585" s="40" t="s">
        <v>46</v>
      </c>
      <c r="O585" s="28" t="s">
        <v>59</v>
      </c>
      <c r="P585" s="41">
        <v>725801036</v>
      </c>
      <c r="Q585" s="42">
        <v>9195089157</v>
      </c>
      <c r="R585" s="28" t="s">
        <v>29</v>
      </c>
      <c r="S585" s="43">
        <v>34662</v>
      </c>
      <c r="T585" s="44">
        <f t="shared" ca="1" si="11"/>
        <v>16</v>
      </c>
      <c r="U585" s="30">
        <v>71710</v>
      </c>
      <c r="V585" s="45">
        <v>5</v>
      </c>
    </row>
    <row r="586" spans="13:22" x14ac:dyDescent="0.3">
      <c r="M586" s="28" t="s">
        <v>318</v>
      </c>
      <c r="N586" s="40" t="s">
        <v>27</v>
      </c>
      <c r="O586" s="28" t="s">
        <v>59</v>
      </c>
      <c r="P586" s="41">
        <v>136620388</v>
      </c>
      <c r="Q586" s="42">
        <v>9195119214</v>
      </c>
      <c r="R586" s="28" t="s">
        <v>31</v>
      </c>
      <c r="S586" s="43">
        <v>34404</v>
      </c>
      <c r="T586" s="44">
        <f t="shared" ca="1" si="11"/>
        <v>16</v>
      </c>
      <c r="U586" s="30">
        <v>70020</v>
      </c>
      <c r="V586" s="45">
        <v>3</v>
      </c>
    </row>
    <row r="587" spans="13:22" x14ac:dyDescent="0.3">
      <c r="M587" s="28" t="s">
        <v>200</v>
      </c>
      <c r="N587" s="40" t="s">
        <v>46</v>
      </c>
      <c r="O587" s="28" t="s">
        <v>68</v>
      </c>
      <c r="P587" s="41">
        <v>100703382</v>
      </c>
      <c r="Q587" s="42">
        <v>9195157047</v>
      </c>
      <c r="R587" s="28" t="s">
        <v>31</v>
      </c>
      <c r="S587" s="43">
        <v>32850</v>
      </c>
      <c r="T587" s="44">
        <f t="shared" ca="1" si="11"/>
        <v>20</v>
      </c>
      <c r="U587" s="30">
        <v>54200</v>
      </c>
      <c r="V587" s="45">
        <v>4</v>
      </c>
    </row>
    <row r="588" spans="13:22" x14ac:dyDescent="0.3">
      <c r="M588" s="28" t="s">
        <v>159</v>
      </c>
      <c r="N588" s="40" t="s">
        <v>27</v>
      </c>
      <c r="O588" s="28" t="s">
        <v>69</v>
      </c>
      <c r="P588" s="41">
        <v>741258203</v>
      </c>
      <c r="Q588" s="42">
        <v>9195157707</v>
      </c>
      <c r="R588" s="28" t="s">
        <v>29</v>
      </c>
      <c r="S588" s="43">
        <v>32479</v>
      </c>
      <c r="T588" s="44">
        <f t="shared" ca="1" si="11"/>
        <v>21</v>
      </c>
      <c r="U588" s="30">
        <v>59128</v>
      </c>
      <c r="V588" s="45">
        <v>4</v>
      </c>
    </row>
    <row r="589" spans="13:22" x14ac:dyDescent="0.3">
      <c r="M589" s="28" t="s">
        <v>649</v>
      </c>
      <c r="N589" s="40" t="s">
        <v>46</v>
      </c>
      <c r="O589" s="28" t="s">
        <v>59</v>
      </c>
      <c r="P589" s="41">
        <v>399060898</v>
      </c>
      <c r="Q589" s="42">
        <v>9195197037</v>
      </c>
      <c r="R589" s="28" t="s">
        <v>29</v>
      </c>
      <c r="S589" s="43">
        <v>37011</v>
      </c>
      <c r="T589" s="44">
        <f t="shared" ca="1" si="11"/>
        <v>9</v>
      </c>
      <c r="U589" s="30">
        <v>37980</v>
      </c>
      <c r="V589" s="45">
        <v>4</v>
      </c>
    </row>
    <row r="590" spans="13:22" x14ac:dyDescent="0.3">
      <c r="M590" s="28" t="s">
        <v>142</v>
      </c>
      <c r="N590" s="40" t="s">
        <v>43</v>
      </c>
      <c r="O590" s="28" t="s">
        <v>67</v>
      </c>
      <c r="P590" s="41">
        <v>880747384</v>
      </c>
      <c r="Q590" s="42">
        <v>9195220001</v>
      </c>
      <c r="R590" s="28" t="s">
        <v>31</v>
      </c>
      <c r="S590" s="43">
        <v>32216</v>
      </c>
      <c r="T590" s="44">
        <f t="shared" ca="1" si="11"/>
        <v>22</v>
      </c>
      <c r="U590" s="30">
        <v>79400</v>
      </c>
      <c r="V590" s="45">
        <v>4</v>
      </c>
    </row>
    <row r="591" spans="13:22" x14ac:dyDescent="0.3">
      <c r="M591" s="28" t="s">
        <v>283</v>
      </c>
      <c r="N591" s="40" t="s">
        <v>27</v>
      </c>
      <c r="O591" s="28" t="s">
        <v>59</v>
      </c>
      <c r="P591" s="41">
        <v>612295735</v>
      </c>
      <c r="Q591" s="42">
        <v>9195228292</v>
      </c>
      <c r="R591" s="28" t="s">
        <v>31</v>
      </c>
      <c r="S591" s="43">
        <v>34201</v>
      </c>
      <c r="T591" s="44">
        <f t="shared" ca="1" si="11"/>
        <v>17</v>
      </c>
      <c r="U591" s="30">
        <v>73144</v>
      </c>
      <c r="V591" s="45">
        <v>5</v>
      </c>
    </row>
    <row r="592" spans="13:22" x14ac:dyDescent="0.3">
      <c r="M592" s="28" t="s">
        <v>242</v>
      </c>
      <c r="N592" s="40" t="s">
        <v>47</v>
      </c>
      <c r="O592" s="28" t="s">
        <v>44</v>
      </c>
      <c r="P592" s="41">
        <v>415076748</v>
      </c>
      <c r="Q592" s="42">
        <v>9195230846</v>
      </c>
      <c r="R592" s="28" t="s">
        <v>41</v>
      </c>
      <c r="S592" s="43">
        <v>32172</v>
      </c>
      <c r="T592" s="44">
        <f t="shared" ca="1" si="11"/>
        <v>22</v>
      </c>
      <c r="U592" s="30">
        <v>29070</v>
      </c>
      <c r="V592" s="45">
        <v>3</v>
      </c>
    </row>
    <row r="593" spans="13:22" x14ac:dyDescent="0.3">
      <c r="M593" s="28" t="s">
        <v>382</v>
      </c>
      <c r="N593" s="40" t="s">
        <v>47</v>
      </c>
      <c r="O593" s="28" t="s">
        <v>59</v>
      </c>
      <c r="P593" s="41">
        <v>504914685</v>
      </c>
      <c r="Q593" s="42">
        <v>9195250630</v>
      </c>
      <c r="R593" s="28" t="s">
        <v>31</v>
      </c>
      <c r="S593" s="43">
        <v>34774</v>
      </c>
      <c r="T593" s="44">
        <f t="shared" ca="1" si="11"/>
        <v>15</v>
      </c>
      <c r="U593" s="30">
        <v>33210</v>
      </c>
      <c r="V593" s="45">
        <v>4</v>
      </c>
    </row>
    <row r="594" spans="13:22" x14ac:dyDescent="0.3">
      <c r="M594" s="28" t="s">
        <v>489</v>
      </c>
      <c r="N594" s="40" t="s">
        <v>27</v>
      </c>
      <c r="O594" s="28" t="s">
        <v>62</v>
      </c>
      <c r="P594" s="41">
        <v>259330447</v>
      </c>
      <c r="Q594" s="42">
        <v>9195252544</v>
      </c>
      <c r="R594" s="28" t="s">
        <v>29</v>
      </c>
      <c r="S594" s="43">
        <v>34882</v>
      </c>
      <c r="T594" s="44">
        <f t="shared" ca="1" si="11"/>
        <v>15</v>
      </c>
      <c r="U594" s="30">
        <v>47620</v>
      </c>
      <c r="V594" s="45">
        <v>5</v>
      </c>
    </row>
    <row r="595" spans="13:22" x14ac:dyDescent="0.3">
      <c r="M595" s="28" t="s">
        <v>770</v>
      </c>
      <c r="N595" s="40" t="s">
        <v>34</v>
      </c>
      <c r="O595" s="28" t="s">
        <v>67</v>
      </c>
      <c r="P595" s="41">
        <v>868364739</v>
      </c>
      <c r="Q595" s="42">
        <v>9195255121</v>
      </c>
      <c r="R595" s="28" t="s">
        <v>37</v>
      </c>
      <c r="S595" s="43">
        <v>38983</v>
      </c>
      <c r="T595" s="44">
        <f t="shared" ca="1" si="11"/>
        <v>4</v>
      </c>
      <c r="U595" s="30">
        <v>11810</v>
      </c>
      <c r="V595" s="45">
        <v>1</v>
      </c>
    </row>
    <row r="596" spans="13:22" x14ac:dyDescent="0.3">
      <c r="M596" s="28" t="s">
        <v>690</v>
      </c>
      <c r="N596" s="40" t="s">
        <v>46</v>
      </c>
      <c r="O596" s="28" t="s">
        <v>59</v>
      </c>
      <c r="P596" s="41">
        <v>276980518</v>
      </c>
      <c r="Q596" s="42">
        <v>9195267252</v>
      </c>
      <c r="R596" s="28" t="s">
        <v>31</v>
      </c>
      <c r="S596" s="43">
        <v>37522</v>
      </c>
      <c r="T596" s="44">
        <f t="shared" ca="1" si="11"/>
        <v>8</v>
      </c>
      <c r="U596" s="30">
        <v>29420</v>
      </c>
      <c r="V596" s="45">
        <v>5</v>
      </c>
    </row>
    <row r="597" spans="13:22" x14ac:dyDescent="0.3">
      <c r="M597" s="28" t="s">
        <v>783</v>
      </c>
      <c r="N597" s="40" t="s">
        <v>43</v>
      </c>
      <c r="O597" s="28" t="s">
        <v>62</v>
      </c>
      <c r="P597" s="41">
        <v>247406371</v>
      </c>
      <c r="Q597" s="42">
        <v>9195299873</v>
      </c>
      <c r="R597" s="28" t="s">
        <v>37</v>
      </c>
      <c r="S597" s="43">
        <v>39041</v>
      </c>
      <c r="T597" s="44">
        <f t="shared" ca="1" si="11"/>
        <v>4</v>
      </c>
      <c r="U597" s="30">
        <v>20040</v>
      </c>
      <c r="V597" s="45">
        <v>3</v>
      </c>
    </row>
    <row r="598" spans="13:22" x14ac:dyDescent="0.3">
      <c r="M598" s="28" t="s">
        <v>223</v>
      </c>
      <c r="N598" s="40" t="s">
        <v>46</v>
      </c>
      <c r="O598" s="28" t="s">
        <v>57</v>
      </c>
      <c r="P598" s="41">
        <v>302598687</v>
      </c>
      <c r="Q598" s="42">
        <v>9195394899</v>
      </c>
      <c r="R598" s="28" t="s">
        <v>31</v>
      </c>
      <c r="S598" s="43">
        <v>32776</v>
      </c>
      <c r="T598" s="44">
        <f t="shared" ca="1" si="11"/>
        <v>21</v>
      </c>
      <c r="U598" s="30">
        <v>31840</v>
      </c>
      <c r="V598" s="45">
        <v>1</v>
      </c>
    </row>
    <row r="599" spans="13:22" x14ac:dyDescent="0.3">
      <c r="M599" s="28" t="s">
        <v>232</v>
      </c>
      <c r="N599" s="40" t="s">
        <v>43</v>
      </c>
      <c r="O599" s="28" t="s">
        <v>67</v>
      </c>
      <c r="P599" s="41">
        <v>313358310</v>
      </c>
      <c r="Q599" s="42">
        <v>9195442791</v>
      </c>
      <c r="R599" s="28" t="s">
        <v>31</v>
      </c>
      <c r="S599" s="43">
        <v>32912</v>
      </c>
      <c r="T599" s="44">
        <f t="shared" ca="1" si="11"/>
        <v>20</v>
      </c>
      <c r="U599" s="30">
        <v>62688</v>
      </c>
      <c r="V599" s="45">
        <v>2</v>
      </c>
    </row>
    <row r="600" spans="13:22" x14ac:dyDescent="0.3">
      <c r="M600" s="28" t="s">
        <v>106</v>
      </c>
      <c r="N600" s="40" t="s">
        <v>46</v>
      </c>
      <c r="O600" s="28" t="s">
        <v>66</v>
      </c>
      <c r="P600" s="41">
        <v>852430023</v>
      </c>
      <c r="Q600" s="42">
        <v>9195506190</v>
      </c>
      <c r="R600" s="28" t="s">
        <v>37</v>
      </c>
      <c r="S600" s="43">
        <v>31802</v>
      </c>
      <c r="T600" s="44">
        <f t="shared" ca="1" si="11"/>
        <v>23</v>
      </c>
      <c r="U600" s="30">
        <v>24815</v>
      </c>
      <c r="V600" s="45">
        <v>1</v>
      </c>
    </row>
    <row r="601" spans="13:22" x14ac:dyDescent="0.3">
      <c r="M601" s="28" t="s">
        <v>577</v>
      </c>
      <c r="N601" s="40" t="s">
        <v>27</v>
      </c>
      <c r="O601" s="28" t="s">
        <v>57</v>
      </c>
      <c r="P601" s="41">
        <v>429283827</v>
      </c>
      <c r="Q601" s="42">
        <v>9195508095</v>
      </c>
      <c r="R601" s="28" t="s">
        <v>31</v>
      </c>
      <c r="S601" s="43">
        <v>35333</v>
      </c>
      <c r="T601" s="44">
        <f t="shared" ca="1" si="11"/>
        <v>14</v>
      </c>
      <c r="U601" s="30">
        <v>71380</v>
      </c>
      <c r="V601" s="45">
        <v>2</v>
      </c>
    </row>
    <row r="602" spans="13:22" x14ac:dyDescent="0.3">
      <c r="M602" s="28" t="s">
        <v>793</v>
      </c>
      <c r="N602" s="40" t="s">
        <v>40</v>
      </c>
      <c r="O602" s="28" t="s">
        <v>52</v>
      </c>
      <c r="P602" s="41">
        <v>877122222</v>
      </c>
      <c r="Q602" s="42">
        <v>9195511103</v>
      </c>
      <c r="R602" s="28" t="s">
        <v>31</v>
      </c>
      <c r="S602" s="43">
        <v>39265</v>
      </c>
      <c r="T602" s="44">
        <f t="shared" ca="1" si="11"/>
        <v>3</v>
      </c>
      <c r="U602" s="30">
        <v>74710</v>
      </c>
      <c r="V602" s="45">
        <v>2</v>
      </c>
    </row>
    <row r="603" spans="13:22" x14ac:dyDescent="0.3">
      <c r="M603" s="28" t="s">
        <v>484</v>
      </c>
      <c r="N603" s="40" t="s">
        <v>43</v>
      </c>
      <c r="O603" s="28" t="s">
        <v>65</v>
      </c>
      <c r="P603" s="41">
        <v>839899522</v>
      </c>
      <c r="Q603" s="42">
        <v>9195512521</v>
      </c>
      <c r="R603" s="28" t="s">
        <v>31</v>
      </c>
      <c r="S603" s="43">
        <v>34659</v>
      </c>
      <c r="T603" s="44">
        <f t="shared" ca="1" si="11"/>
        <v>16</v>
      </c>
      <c r="U603" s="30">
        <v>74530</v>
      </c>
      <c r="V603" s="45">
        <v>5</v>
      </c>
    </row>
    <row r="604" spans="13:22" x14ac:dyDescent="0.3">
      <c r="M604" s="28" t="s">
        <v>720</v>
      </c>
      <c r="N604" s="40" t="s">
        <v>43</v>
      </c>
      <c r="O604" s="28" t="s">
        <v>65</v>
      </c>
      <c r="P604" s="41">
        <v>816607187</v>
      </c>
      <c r="Q604" s="42">
        <v>9195520461</v>
      </c>
      <c r="R604" s="28" t="s">
        <v>41</v>
      </c>
      <c r="S604" s="46">
        <v>39142</v>
      </c>
      <c r="T604" s="44">
        <f t="shared" ca="1" si="11"/>
        <v>3</v>
      </c>
      <c r="U604" s="30">
        <v>9180</v>
      </c>
      <c r="V604" s="45">
        <v>3</v>
      </c>
    </row>
    <row r="605" spans="13:22" x14ac:dyDescent="0.3">
      <c r="M605" s="28" t="s">
        <v>675</v>
      </c>
      <c r="N605" s="40" t="s">
        <v>40</v>
      </c>
      <c r="O605" s="28" t="s">
        <v>68</v>
      </c>
      <c r="P605" s="41">
        <v>368385341</v>
      </c>
      <c r="Q605" s="42">
        <v>9195526537</v>
      </c>
      <c r="R605" s="28" t="s">
        <v>29</v>
      </c>
      <c r="S605" s="43">
        <v>35772</v>
      </c>
      <c r="T605" s="44">
        <f t="shared" ca="1" si="11"/>
        <v>12</v>
      </c>
      <c r="U605" s="30">
        <v>46780</v>
      </c>
      <c r="V605" s="45">
        <v>2</v>
      </c>
    </row>
    <row r="606" spans="13:22" x14ac:dyDescent="0.3">
      <c r="M606" s="28" t="s">
        <v>632</v>
      </c>
      <c r="N606" s="40" t="s">
        <v>34</v>
      </c>
      <c r="O606" s="28" t="s">
        <v>59</v>
      </c>
      <c r="P606" s="41">
        <v>135965371</v>
      </c>
      <c r="Q606" s="42">
        <v>9195592950</v>
      </c>
      <c r="R606" s="28" t="s">
        <v>31</v>
      </c>
      <c r="S606" s="43">
        <v>36626</v>
      </c>
      <c r="T606" s="44">
        <f t="shared" ca="1" si="11"/>
        <v>10</v>
      </c>
      <c r="U606" s="30">
        <v>30920</v>
      </c>
      <c r="V606" s="45">
        <v>5</v>
      </c>
    </row>
    <row r="607" spans="13:22" x14ac:dyDescent="0.3">
      <c r="M607" s="28" t="s">
        <v>500</v>
      </c>
      <c r="N607" s="40" t="s">
        <v>40</v>
      </c>
      <c r="O607" s="28" t="s">
        <v>62</v>
      </c>
      <c r="P607" s="41">
        <v>345817459</v>
      </c>
      <c r="Q607" s="42">
        <v>9195594427</v>
      </c>
      <c r="R607" s="28" t="s">
        <v>29</v>
      </c>
      <c r="S607" s="43">
        <v>34889</v>
      </c>
      <c r="T607" s="44">
        <f t="shared" ca="1" si="11"/>
        <v>15</v>
      </c>
      <c r="U607" s="30">
        <v>31270</v>
      </c>
      <c r="V607" s="45">
        <v>5</v>
      </c>
    </row>
    <row r="608" spans="13:22" x14ac:dyDescent="0.3">
      <c r="M608" s="28" t="s">
        <v>252</v>
      </c>
      <c r="N608" s="40" t="s">
        <v>43</v>
      </c>
      <c r="O608" s="28" t="s">
        <v>67</v>
      </c>
      <c r="P608" s="41">
        <v>494754997</v>
      </c>
      <c r="Q608" s="42">
        <v>9195617115</v>
      </c>
      <c r="R608" s="28" t="s">
        <v>29</v>
      </c>
      <c r="S608" s="43">
        <v>33416</v>
      </c>
      <c r="T608" s="44">
        <f t="shared" ca="1" si="11"/>
        <v>19</v>
      </c>
      <c r="U608" s="30">
        <v>33120</v>
      </c>
      <c r="V608" s="45">
        <v>2</v>
      </c>
    </row>
    <row r="609" spans="13:22" x14ac:dyDescent="0.3">
      <c r="M609" s="28" t="s">
        <v>186</v>
      </c>
      <c r="N609" s="40" t="s">
        <v>43</v>
      </c>
      <c r="O609" s="28" t="s">
        <v>69</v>
      </c>
      <c r="P609" s="41">
        <v>595022550</v>
      </c>
      <c r="Q609" s="42">
        <v>9195621928</v>
      </c>
      <c r="R609" s="28" t="s">
        <v>31</v>
      </c>
      <c r="S609" s="43">
        <v>32647</v>
      </c>
      <c r="T609" s="44">
        <f t="shared" ca="1" si="11"/>
        <v>21</v>
      </c>
      <c r="U609" s="30">
        <v>59490</v>
      </c>
      <c r="V609" s="45">
        <v>3</v>
      </c>
    </row>
    <row r="610" spans="13:22" x14ac:dyDescent="0.3">
      <c r="M610" s="28" t="s">
        <v>760</v>
      </c>
      <c r="N610" s="40" t="s">
        <v>34</v>
      </c>
      <c r="O610" s="28" t="s">
        <v>59</v>
      </c>
      <c r="P610" s="41">
        <v>484217278</v>
      </c>
      <c r="Q610" s="42">
        <v>9195627374</v>
      </c>
      <c r="R610" s="28" t="s">
        <v>41</v>
      </c>
      <c r="S610" s="43">
        <v>38437</v>
      </c>
      <c r="T610" s="44">
        <f t="shared" ca="1" si="11"/>
        <v>5</v>
      </c>
      <c r="U610" s="30">
        <v>10572</v>
      </c>
      <c r="V610" s="45">
        <v>4</v>
      </c>
    </row>
    <row r="611" spans="13:22" x14ac:dyDescent="0.3">
      <c r="M611" s="28" t="s">
        <v>453</v>
      </c>
      <c r="N611" s="40" t="s">
        <v>43</v>
      </c>
      <c r="O611" s="28" t="s">
        <v>67</v>
      </c>
      <c r="P611" s="41">
        <v>330879921</v>
      </c>
      <c r="Q611" s="42">
        <v>9195691314</v>
      </c>
      <c r="R611" s="28" t="s">
        <v>31</v>
      </c>
      <c r="S611" s="43">
        <v>34778</v>
      </c>
      <c r="T611" s="44">
        <f t="shared" ca="1" si="11"/>
        <v>15</v>
      </c>
      <c r="U611" s="30">
        <v>54580</v>
      </c>
      <c r="V611" s="45">
        <v>4</v>
      </c>
    </row>
    <row r="612" spans="13:22" x14ac:dyDescent="0.3">
      <c r="M612" s="28" t="s">
        <v>189</v>
      </c>
      <c r="N612" s="40" t="s">
        <v>43</v>
      </c>
      <c r="O612" s="28" t="s">
        <v>67</v>
      </c>
      <c r="P612" s="41">
        <v>558903229</v>
      </c>
      <c r="Q612" s="42">
        <v>9195699651</v>
      </c>
      <c r="R612" s="28" t="s">
        <v>31</v>
      </c>
      <c r="S612" s="43">
        <v>32751</v>
      </c>
      <c r="T612" s="44">
        <f t="shared" ca="1" si="11"/>
        <v>21</v>
      </c>
      <c r="U612" s="30">
        <v>23320</v>
      </c>
      <c r="V612" s="45">
        <v>4</v>
      </c>
    </row>
    <row r="613" spans="13:22" x14ac:dyDescent="0.3">
      <c r="M613" s="28" t="s">
        <v>745</v>
      </c>
      <c r="N613" s="40" t="s">
        <v>40</v>
      </c>
      <c r="O613" s="28" t="s">
        <v>65</v>
      </c>
      <c r="P613" s="41">
        <v>719165738</v>
      </c>
      <c r="Q613" s="42">
        <v>9195750692</v>
      </c>
      <c r="R613" s="28" t="s">
        <v>29</v>
      </c>
      <c r="S613" s="43">
        <v>39158</v>
      </c>
      <c r="T613" s="44">
        <f t="shared" ca="1" si="11"/>
        <v>3</v>
      </c>
      <c r="U613" s="30">
        <v>39440</v>
      </c>
      <c r="V613" s="45">
        <v>4</v>
      </c>
    </row>
    <row r="614" spans="13:22" x14ac:dyDescent="0.3">
      <c r="M614" s="28" t="s">
        <v>685</v>
      </c>
      <c r="N614" s="40" t="s">
        <v>47</v>
      </c>
      <c r="O614" s="28" t="s">
        <v>68</v>
      </c>
      <c r="P614" s="41">
        <v>531654742</v>
      </c>
      <c r="Q614" s="42">
        <v>9195770085</v>
      </c>
      <c r="R614" s="28" t="s">
        <v>31</v>
      </c>
      <c r="S614" s="43">
        <v>36483</v>
      </c>
      <c r="T614" s="44">
        <f t="shared" ca="1" si="11"/>
        <v>11</v>
      </c>
      <c r="U614" s="30">
        <v>29210</v>
      </c>
      <c r="V614" s="45">
        <v>5</v>
      </c>
    </row>
    <row r="615" spans="13:22" x14ac:dyDescent="0.3">
      <c r="M615" s="28" t="s">
        <v>112</v>
      </c>
      <c r="N615" s="40" t="s">
        <v>46</v>
      </c>
      <c r="O615" s="28" t="s">
        <v>69</v>
      </c>
      <c r="P615" s="41">
        <v>277423593</v>
      </c>
      <c r="Q615" s="42">
        <v>9195790921</v>
      </c>
      <c r="R615" s="28" t="s">
        <v>37</v>
      </c>
      <c r="S615" s="43">
        <v>32081</v>
      </c>
      <c r="T615" s="44">
        <f t="shared" ca="1" si="11"/>
        <v>23</v>
      </c>
      <c r="U615" s="30">
        <v>13455</v>
      </c>
      <c r="V615" s="45">
        <v>2</v>
      </c>
    </row>
    <row r="616" spans="13:22" x14ac:dyDescent="0.3">
      <c r="M616" s="28" t="s">
        <v>308</v>
      </c>
      <c r="N616" s="40" t="s">
        <v>43</v>
      </c>
      <c r="O616" s="28" t="s">
        <v>69</v>
      </c>
      <c r="P616" s="41">
        <v>855663308</v>
      </c>
      <c r="Q616" s="42">
        <v>9195797109</v>
      </c>
      <c r="R616" s="28" t="s">
        <v>31</v>
      </c>
      <c r="S616" s="43">
        <v>33360</v>
      </c>
      <c r="T616" s="44">
        <f t="shared" ca="1" si="11"/>
        <v>19</v>
      </c>
      <c r="U616" s="30">
        <v>69510</v>
      </c>
      <c r="V616" s="45">
        <v>5</v>
      </c>
    </row>
    <row r="617" spans="13:22" x14ac:dyDescent="0.3">
      <c r="M617" s="28" t="s">
        <v>513</v>
      </c>
      <c r="N617" s="40" t="s">
        <v>43</v>
      </c>
      <c r="O617" s="28" t="s">
        <v>68</v>
      </c>
      <c r="P617" s="41">
        <v>718930584</v>
      </c>
      <c r="Q617" s="42">
        <v>9195804771</v>
      </c>
      <c r="R617" s="28" t="s">
        <v>37</v>
      </c>
      <c r="S617" s="43">
        <v>34886</v>
      </c>
      <c r="T617" s="44">
        <f t="shared" ca="1" si="11"/>
        <v>15</v>
      </c>
      <c r="U617" s="30">
        <v>34980</v>
      </c>
      <c r="V617" s="45">
        <v>2</v>
      </c>
    </row>
    <row r="618" spans="13:22" x14ac:dyDescent="0.3">
      <c r="M618" s="28" t="s">
        <v>352</v>
      </c>
      <c r="N618" s="40" t="s">
        <v>40</v>
      </c>
      <c r="O618" s="28" t="s">
        <v>28</v>
      </c>
      <c r="P618" s="41">
        <v>311526157</v>
      </c>
      <c r="Q618" s="42">
        <v>9195818082</v>
      </c>
      <c r="R618" s="28" t="s">
        <v>41</v>
      </c>
      <c r="S618" s="43">
        <v>32536</v>
      </c>
      <c r="T618" s="44">
        <f t="shared" ca="1" si="11"/>
        <v>21</v>
      </c>
      <c r="U618" s="30">
        <v>35680</v>
      </c>
      <c r="V618" s="45">
        <v>2</v>
      </c>
    </row>
    <row r="619" spans="13:22" x14ac:dyDescent="0.3">
      <c r="M619" s="28" t="s">
        <v>572</v>
      </c>
      <c r="N619" s="40" t="s">
        <v>43</v>
      </c>
      <c r="O619" s="28" t="s">
        <v>59</v>
      </c>
      <c r="P619" s="41">
        <v>512405919</v>
      </c>
      <c r="Q619" s="42">
        <v>9195858234</v>
      </c>
      <c r="R619" s="28" t="s">
        <v>31</v>
      </c>
      <c r="S619" s="43">
        <v>36126</v>
      </c>
      <c r="T619" s="44">
        <f t="shared" ca="1" si="11"/>
        <v>12</v>
      </c>
      <c r="U619" s="30">
        <v>64130</v>
      </c>
      <c r="V619" s="45">
        <v>1</v>
      </c>
    </row>
    <row r="620" spans="13:22" x14ac:dyDescent="0.3">
      <c r="M620" s="28" t="s">
        <v>87</v>
      </c>
      <c r="N620" s="40" t="s">
        <v>46</v>
      </c>
      <c r="O620" s="28" t="s">
        <v>68</v>
      </c>
      <c r="P620" s="41">
        <v>693055639</v>
      </c>
      <c r="Q620" s="42">
        <v>9195866887</v>
      </c>
      <c r="R620" s="28" t="s">
        <v>31</v>
      </c>
      <c r="S620" s="43">
        <v>31912</v>
      </c>
      <c r="T620" s="44">
        <f t="shared" ca="1" si="11"/>
        <v>23</v>
      </c>
      <c r="U620" s="30">
        <v>53900</v>
      </c>
      <c r="V620" s="45">
        <v>5</v>
      </c>
    </row>
    <row r="621" spans="13:22" x14ac:dyDescent="0.3">
      <c r="M621" s="28" t="s">
        <v>495</v>
      </c>
      <c r="N621" s="40" t="s">
        <v>46</v>
      </c>
      <c r="O621" s="28" t="s">
        <v>57</v>
      </c>
      <c r="P621" s="41">
        <v>659766304</v>
      </c>
      <c r="Q621" s="42">
        <v>9195876028</v>
      </c>
      <c r="R621" s="28" t="s">
        <v>31</v>
      </c>
      <c r="S621" s="43">
        <v>34191</v>
      </c>
      <c r="T621" s="44">
        <f t="shared" ca="1" si="11"/>
        <v>17</v>
      </c>
      <c r="U621" s="30">
        <v>37750</v>
      </c>
      <c r="V621" s="45">
        <v>5</v>
      </c>
    </row>
    <row r="622" spans="13:22" x14ac:dyDescent="0.3">
      <c r="M622" s="28" t="s">
        <v>211</v>
      </c>
      <c r="N622" s="40" t="s">
        <v>46</v>
      </c>
      <c r="O622" s="28" t="s">
        <v>50</v>
      </c>
      <c r="P622" s="41">
        <v>237359447</v>
      </c>
      <c r="Q622" s="42">
        <v>9195882405</v>
      </c>
      <c r="R622" s="28" t="s">
        <v>31</v>
      </c>
      <c r="S622" s="43">
        <v>32991</v>
      </c>
      <c r="T622" s="44">
        <f t="shared" ca="1" si="11"/>
        <v>20</v>
      </c>
      <c r="U622" s="30">
        <v>73440</v>
      </c>
      <c r="V622" s="45">
        <v>1</v>
      </c>
    </row>
    <row r="623" spans="13:22" x14ac:dyDescent="0.3">
      <c r="M623" s="28" t="s">
        <v>452</v>
      </c>
      <c r="N623" s="40" t="s">
        <v>47</v>
      </c>
      <c r="O623" s="28" t="s">
        <v>59</v>
      </c>
      <c r="P623" s="41">
        <v>177332873</v>
      </c>
      <c r="Q623" s="42">
        <v>9195915044</v>
      </c>
      <c r="R623" s="28" t="s">
        <v>31</v>
      </c>
      <c r="S623" s="43">
        <v>35103</v>
      </c>
      <c r="T623" s="44">
        <f t="shared" ca="1" si="11"/>
        <v>14</v>
      </c>
      <c r="U623" s="30">
        <v>40060</v>
      </c>
      <c r="V623" s="45">
        <v>3</v>
      </c>
    </row>
    <row r="624" spans="13:22" x14ac:dyDescent="0.3">
      <c r="M624" s="28" t="s">
        <v>704</v>
      </c>
      <c r="N624" s="40" t="s">
        <v>43</v>
      </c>
      <c r="O624" s="28" t="s">
        <v>57</v>
      </c>
      <c r="P624" s="41">
        <v>407299017</v>
      </c>
      <c r="Q624" s="42">
        <v>9195968632</v>
      </c>
      <c r="R624" s="28" t="s">
        <v>41</v>
      </c>
      <c r="S624" s="43">
        <v>38583</v>
      </c>
      <c r="T624" s="44">
        <f t="shared" ca="1" si="11"/>
        <v>5</v>
      </c>
      <c r="U624" s="30">
        <v>15744</v>
      </c>
      <c r="V624" s="45">
        <v>3</v>
      </c>
    </row>
    <row r="625" spans="13:22" x14ac:dyDescent="0.3">
      <c r="M625" s="28" t="s">
        <v>481</v>
      </c>
      <c r="N625" s="40" t="s">
        <v>27</v>
      </c>
      <c r="O625" s="28" t="s">
        <v>62</v>
      </c>
      <c r="P625" s="41">
        <v>499124019</v>
      </c>
      <c r="Q625" s="42">
        <v>9195978858</v>
      </c>
      <c r="R625" s="28" t="s">
        <v>37</v>
      </c>
      <c r="S625" s="43">
        <v>34811</v>
      </c>
      <c r="T625" s="44">
        <f t="shared" ca="1" si="11"/>
        <v>15</v>
      </c>
      <c r="U625" s="30">
        <v>28880</v>
      </c>
      <c r="V625" s="45">
        <v>3</v>
      </c>
    </row>
    <row r="626" spans="13:22" x14ac:dyDescent="0.3">
      <c r="M626" s="28" t="s">
        <v>399</v>
      </c>
      <c r="N626" s="40" t="s">
        <v>46</v>
      </c>
      <c r="O626" s="28" t="s">
        <v>66</v>
      </c>
      <c r="P626" s="41">
        <v>292693795</v>
      </c>
      <c r="Q626" s="42">
        <v>9195990139</v>
      </c>
      <c r="R626" s="28" t="s">
        <v>31</v>
      </c>
      <c r="S626" s="43">
        <v>31970</v>
      </c>
      <c r="T626" s="44">
        <f t="shared" ca="1" si="11"/>
        <v>23</v>
      </c>
      <c r="U626" s="30">
        <v>87950</v>
      </c>
      <c r="V626" s="45">
        <v>4</v>
      </c>
    </row>
    <row r="627" spans="13:22" x14ac:dyDescent="0.3">
      <c r="M627" s="28" t="s">
        <v>669</v>
      </c>
      <c r="N627" s="40" t="s">
        <v>46</v>
      </c>
      <c r="O627" s="28" t="s">
        <v>67</v>
      </c>
      <c r="P627" s="41">
        <v>592519945</v>
      </c>
      <c r="Q627" s="42">
        <v>9195990200</v>
      </c>
      <c r="R627" s="28" t="s">
        <v>31</v>
      </c>
      <c r="S627" s="43">
        <v>38136</v>
      </c>
      <c r="T627" s="44">
        <f t="shared" ca="1" si="11"/>
        <v>6</v>
      </c>
      <c r="U627" s="30">
        <v>44650</v>
      </c>
      <c r="V627" s="45">
        <v>1</v>
      </c>
    </row>
    <row r="628" spans="13:22" x14ac:dyDescent="0.3">
      <c r="M628" s="28" t="s">
        <v>121</v>
      </c>
      <c r="N628" s="40" t="s">
        <v>46</v>
      </c>
      <c r="O628" s="28" t="s">
        <v>52</v>
      </c>
      <c r="P628" s="41">
        <v>768215237</v>
      </c>
      <c r="Q628" s="42">
        <v>9195993367</v>
      </c>
      <c r="R628" s="28" t="s">
        <v>37</v>
      </c>
      <c r="S628" s="43">
        <v>32162</v>
      </c>
      <c r="T628" s="44">
        <f t="shared" ca="1" si="11"/>
        <v>22</v>
      </c>
      <c r="U628" s="30">
        <v>13800</v>
      </c>
      <c r="V628" s="45">
        <v>3</v>
      </c>
    </row>
    <row r="629" spans="13:22" x14ac:dyDescent="0.3">
      <c r="M629" s="28" t="s">
        <v>709</v>
      </c>
      <c r="N629" s="40" t="s">
        <v>34</v>
      </c>
      <c r="O629" s="28" t="s">
        <v>65</v>
      </c>
      <c r="P629" s="41">
        <v>851400058</v>
      </c>
      <c r="Q629" s="42">
        <v>9196012031</v>
      </c>
      <c r="R629" s="28" t="s">
        <v>37</v>
      </c>
      <c r="S629" s="46">
        <v>39083</v>
      </c>
      <c r="T629" s="44">
        <f t="shared" ca="1" si="11"/>
        <v>3</v>
      </c>
      <c r="U629" s="30">
        <v>16925</v>
      </c>
      <c r="V629" s="45">
        <v>1</v>
      </c>
    </row>
    <row r="630" spans="13:22" x14ac:dyDescent="0.3">
      <c r="M630" s="28" t="s">
        <v>150</v>
      </c>
      <c r="N630" s="40" t="s">
        <v>46</v>
      </c>
      <c r="O630" s="28" t="s">
        <v>69</v>
      </c>
      <c r="P630" s="41">
        <v>144722757</v>
      </c>
      <c r="Q630" s="42">
        <v>9196060038</v>
      </c>
      <c r="R630" s="28" t="s">
        <v>29</v>
      </c>
      <c r="S630" s="43">
        <v>32252</v>
      </c>
      <c r="T630" s="44">
        <f t="shared" ca="1" si="11"/>
        <v>22</v>
      </c>
      <c r="U630" s="30">
        <v>57500</v>
      </c>
      <c r="V630" s="45">
        <v>1</v>
      </c>
    </row>
    <row r="631" spans="13:22" x14ac:dyDescent="0.3">
      <c r="M631" s="28" t="s">
        <v>634</v>
      </c>
      <c r="N631" s="40" t="s">
        <v>40</v>
      </c>
      <c r="O631" s="28" t="s">
        <v>65</v>
      </c>
      <c r="P631" s="41">
        <v>120479503</v>
      </c>
      <c r="Q631" s="42">
        <v>9196069116</v>
      </c>
      <c r="R631" s="28" t="s">
        <v>37</v>
      </c>
      <c r="S631" s="43">
        <v>37989</v>
      </c>
      <c r="T631" s="44">
        <f t="shared" ca="1" si="11"/>
        <v>6</v>
      </c>
      <c r="U631" s="30">
        <v>47760</v>
      </c>
      <c r="V631" s="45">
        <v>3</v>
      </c>
    </row>
    <row r="632" spans="13:22" x14ac:dyDescent="0.3">
      <c r="M632" s="28" t="s">
        <v>696</v>
      </c>
      <c r="N632" s="40" t="s">
        <v>27</v>
      </c>
      <c r="O632" s="28" t="s">
        <v>56</v>
      </c>
      <c r="P632" s="41">
        <v>914041569</v>
      </c>
      <c r="Q632" s="42">
        <v>9196082608</v>
      </c>
      <c r="R632" s="28" t="s">
        <v>31</v>
      </c>
      <c r="S632" s="46">
        <v>39090</v>
      </c>
      <c r="T632" s="44">
        <f t="shared" ca="1" si="11"/>
        <v>3</v>
      </c>
      <c r="U632" s="30">
        <v>79150</v>
      </c>
      <c r="V632" s="45">
        <v>2</v>
      </c>
    </row>
    <row r="633" spans="13:22" x14ac:dyDescent="0.3">
      <c r="M633" s="28" t="s">
        <v>278</v>
      </c>
      <c r="N633" s="40" t="s">
        <v>27</v>
      </c>
      <c r="O633" s="28" t="s">
        <v>57</v>
      </c>
      <c r="P633" s="41">
        <v>870601943</v>
      </c>
      <c r="Q633" s="42">
        <v>9196097340</v>
      </c>
      <c r="R633" s="28" t="s">
        <v>29</v>
      </c>
      <c r="S633" s="43">
        <v>33451</v>
      </c>
      <c r="T633" s="44">
        <f t="shared" ca="1" si="11"/>
        <v>19</v>
      </c>
      <c r="U633" s="30">
        <v>45040</v>
      </c>
      <c r="V633" s="45">
        <v>5</v>
      </c>
    </row>
    <row r="634" spans="13:22" x14ac:dyDescent="0.3">
      <c r="M634" s="28" t="s">
        <v>320</v>
      </c>
      <c r="N634" s="40" t="s">
        <v>46</v>
      </c>
      <c r="O634" s="28" t="s">
        <v>68</v>
      </c>
      <c r="P634" s="41">
        <v>744830329</v>
      </c>
      <c r="Q634" s="42">
        <v>9196098293</v>
      </c>
      <c r="R634" s="28" t="s">
        <v>31</v>
      </c>
      <c r="S634" s="43">
        <v>33490</v>
      </c>
      <c r="T634" s="44">
        <f t="shared" ca="1" si="11"/>
        <v>19</v>
      </c>
      <c r="U634" s="30">
        <v>82700</v>
      </c>
      <c r="V634" s="45">
        <v>3</v>
      </c>
    </row>
    <row r="635" spans="13:22" x14ac:dyDescent="0.3">
      <c r="M635" s="28" t="s">
        <v>532</v>
      </c>
      <c r="N635" s="40" t="s">
        <v>43</v>
      </c>
      <c r="O635" s="28" t="s">
        <v>66</v>
      </c>
      <c r="P635" s="41">
        <v>967826310</v>
      </c>
      <c r="Q635" s="42">
        <v>9196100410</v>
      </c>
      <c r="R635" s="28" t="s">
        <v>31</v>
      </c>
      <c r="S635" s="43">
        <v>32010</v>
      </c>
      <c r="T635" s="44">
        <f t="shared" ca="1" si="11"/>
        <v>23</v>
      </c>
      <c r="U635" s="30">
        <v>35320</v>
      </c>
      <c r="V635" s="45">
        <v>3</v>
      </c>
    </row>
    <row r="636" spans="13:22" x14ac:dyDescent="0.3">
      <c r="M636" s="28" t="s">
        <v>466</v>
      </c>
      <c r="N636" s="40" t="s">
        <v>43</v>
      </c>
      <c r="O636" s="28" t="s">
        <v>63</v>
      </c>
      <c r="P636" s="41">
        <v>332302868</v>
      </c>
      <c r="Q636" s="42">
        <v>9196109756</v>
      </c>
      <c r="R636" s="28" t="s">
        <v>31</v>
      </c>
      <c r="S636" s="43">
        <v>34865</v>
      </c>
      <c r="T636" s="44">
        <f t="shared" ca="1" si="11"/>
        <v>15</v>
      </c>
      <c r="U636" s="30">
        <v>23520</v>
      </c>
      <c r="V636" s="45">
        <v>2</v>
      </c>
    </row>
    <row r="637" spans="13:22" x14ac:dyDescent="0.3">
      <c r="M637" s="28" t="s">
        <v>160</v>
      </c>
      <c r="N637" s="40" t="s">
        <v>27</v>
      </c>
      <c r="O637" s="28" t="s">
        <v>67</v>
      </c>
      <c r="P637" s="41">
        <v>452255054</v>
      </c>
      <c r="Q637" s="42">
        <v>9196114005</v>
      </c>
      <c r="R637" s="28" t="s">
        <v>29</v>
      </c>
      <c r="S637" s="43">
        <v>32268</v>
      </c>
      <c r="T637" s="44">
        <f t="shared" ca="1" si="11"/>
        <v>22</v>
      </c>
      <c r="U637" s="30">
        <v>50840</v>
      </c>
      <c r="V637" s="45">
        <v>4</v>
      </c>
    </row>
    <row r="638" spans="13:22" x14ac:dyDescent="0.3">
      <c r="M638" s="28" t="s">
        <v>345</v>
      </c>
      <c r="N638" s="40" t="s">
        <v>46</v>
      </c>
      <c r="O638" s="28" t="s">
        <v>57</v>
      </c>
      <c r="P638" s="41">
        <v>661397587</v>
      </c>
      <c r="Q638" s="42">
        <v>9196126835</v>
      </c>
      <c r="R638" s="28" t="s">
        <v>29</v>
      </c>
      <c r="S638" s="43">
        <v>33602</v>
      </c>
      <c r="T638" s="44">
        <f t="shared" ca="1" si="11"/>
        <v>18</v>
      </c>
      <c r="U638" s="30">
        <v>40560</v>
      </c>
      <c r="V638" s="45">
        <v>5</v>
      </c>
    </row>
    <row r="639" spans="13:22" x14ac:dyDescent="0.3">
      <c r="M639" s="28" t="s">
        <v>220</v>
      </c>
      <c r="N639" s="40" t="s">
        <v>46</v>
      </c>
      <c r="O639" s="28" t="s">
        <v>65</v>
      </c>
      <c r="P639" s="41">
        <v>474117484</v>
      </c>
      <c r="Q639" s="42">
        <v>9196132408</v>
      </c>
      <c r="R639" s="28" t="s">
        <v>31</v>
      </c>
      <c r="S639" s="43">
        <v>32332</v>
      </c>
      <c r="T639" s="44">
        <f t="shared" ca="1" si="11"/>
        <v>22</v>
      </c>
      <c r="U639" s="30">
        <v>79770</v>
      </c>
      <c r="V639" s="45">
        <v>4</v>
      </c>
    </row>
    <row r="640" spans="13:22" x14ac:dyDescent="0.3">
      <c r="M640" s="28" t="s">
        <v>181</v>
      </c>
      <c r="N640" s="40" t="s">
        <v>27</v>
      </c>
      <c r="O640" s="28" t="s">
        <v>56</v>
      </c>
      <c r="P640" s="41">
        <v>885773638</v>
      </c>
      <c r="Q640" s="42">
        <v>9196188082</v>
      </c>
      <c r="R640" s="28" t="s">
        <v>31</v>
      </c>
      <c r="S640" s="43">
        <v>35259</v>
      </c>
      <c r="T640" s="44">
        <f t="shared" ca="1" si="11"/>
        <v>14</v>
      </c>
      <c r="U640" s="30">
        <v>75060</v>
      </c>
      <c r="V640" s="45">
        <v>5</v>
      </c>
    </row>
    <row r="641" spans="13:22" x14ac:dyDescent="0.3">
      <c r="M641" s="28" t="s">
        <v>446</v>
      </c>
      <c r="N641" s="40" t="s">
        <v>34</v>
      </c>
      <c r="O641" s="28" t="s">
        <v>59</v>
      </c>
      <c r="P641" s="41">
        <v>596641549</v>
      </c>
      <c r="Q641" s="42">
        <v>9196194175</v>
      </c>
      <c r="R641" s="28" t="s">
        <v>29</v>
      </c>
      <c r="S641" s="43">
        <v>35040</v>
      </c>
      <c r="T641" s="44">
        <f t="shared" ca="1" si="11"/>
        <v>14</v>
      </c>
      <c r="U641" s="30">
        <v>27380</v>
      </c>
      <c r="V641" s="45">
        <v>3</v>
      </c>
    </row>
    <row r="642" spans="13:22" x14ac:dyDescent="0.3">
      <c r="M642" s="28" t="s">
        <v>455</v>
      </c>
      <c r="N642" s="40" t="s">
        <v>43</v>
      </c>
      <c r="O642" s="28" t="s">
        <v>62</v>
      </c>
      <c r="P642" s="41">
        <v>597641409</v>
      </c>
      <c r="Q642" s="42">
        <v>9196201509</v>
      </c>
      <c r="R642" s="28" t="s">
        <v>31</v>
      </c>
      <c r="S642" s="43">
        <v>34547</v>
      </c>
      <c r="T642" s="44">
        <f t="shared" ref="T642:T705" ca="1" si="12">DATEDIF(S642,TODAY(),"Y")</f>
        <v>16</v>
      </c>
      <c r="U642" s="30">
        <v>82110</v>
      </c>
      <c r="V642" s="45">
        <v>3</v>
      </c>
    </row>
    <row r="643" spans="13:22" x14ac:dyDescent="0.3">
      <c r="M643" s="28" t="s">
        <v>755</v>
      </c>
      <c r="N643" s="40" t="s">
        <v>47</v>
      </c>
      <c r="O643" s="28" t="s">
        <v>52</v>
      </c>
      <c r="P643" s="41">
        <v>683222853</v>
      </c>
      <c r="Q643" s="42">
        <v>9196224056</v>
      </c>
      <c r="R643" s="28" t="s">
        <v>29</v>
      </c>
      <c r="S643" s="43">
        <v>38612</v>
      </c>
      <c r="T643" s="44">
        <f t="shared" ca="1" si="12"/>
        <v>5</v>
      </c>
      <c r="U643" s="30">
        <v>25790</v>
      </c>
      <c r="V643" s="45">
        <v>3</v>
      </c>
    </row>
    <row r="644" spans="13:22" x14ac:dyDescent="0.3">
      <c r="M644" s="28" t="s">
        <v>633</v>
      </c>
      <c r="N644" s="40" t="s">
        <v>43</v>
      </c>
      <c r="O644" s="28" t="s">
        <v>67</v>
      </c>
      <c r="P644" s="41">
        <v>990843236</v>
      </c>
      <c r="Q644" s="42">
        <v>9196245634</v>
      </c>
      <c r="R644" s="28" t="s">
        <v>31</v>
      </c>
      <c r="S644" s="43">
        <v>37737</v>
      </c>
      <c r="T644" s="44">
        <f t="shared" ca="1" si="12"/>
        <v>7</v>
      </c>
      <c r="U644" s="30">
        <v>65880</v>
      </c>
      <c r="V644" s="45">
        <v>5</v>
      </c>
    </row>
    <row r="645" spans="13:22" x14ac:dyDescent="0.3">
      <c r="M645" s="28" t="s">
        <v>633</v>
      </c>
      <c r="N645" s="40" t="s">
        <v>43</v>
      </c>
      <c r="O645" s="28" t="s">
        <v>67</v>
      </c>
      <c r="P645" s="41">
        <v>990843236</v>
      </c>
      <c r="Q645" s="42">
        <v>9196245634</v>
      </c>
      <c r="R645" s="28" t="s">
        <v>31</v>
      </c>
      <c r="S645" s="43">
        <v>37737</v>
      </c>
      <c r="T645" s="44">
        <f t="shared" ca="1" si="12"/>
        <v>7</v>
      </c>
      <c r="U645" s="30">
        <v>65880</v>
      </c>
      <c r="V645" s="45">
        <v>5</v>
      </c>
    </row>
    <row r="646" spans="13:22" x14ac:dyDescent="0.3">
      <c r="M646" s="28" t="s">
        <v>421</v>
      </c>
      <c r="N646" s="40" t="s">
        <v>27</v>
      </c>
      <c r="O646" s="28" t="s">
        <v>52</v>
      </c>
      <c r="P646" s="41">
        <v>415228597</v>
      </c>
      <c r="Q646" s="42">
        <v>9196252690</v>
      </c>
      <c r="R646" s="28" t="s">
        <v>31</v>
      </c>
      <c r="S646" s="43">
        <v>34357</v>
      </c>
      <c r="T646" s="44">
        <f t="shared" ca="1" si="12"/>
        <v>16</v>
      </c>
      <c r="U646" s="30">
        <v>40920</v>
      </c>
      <c r="V646" s="45">
        <v>4</v>
      </c>
    </row>
    <row r="647" spans="13:22" x14ac:dyDescent="0.3">
      <c r="M647" s="28" t="s">
        <v>684</v>
      </c>
      <c r="N647" s="40" t="s">
        <v>27</v>
      </c>
      <c r="O647" s="28" t="s">
        <v>69</v>
      </c>
      <c r="P647" s="41">
        <v>683670378</v>
      </c>
      <c r="Q647" s="42">
        <v>9196259106</v>
      </c>
      <c r="R647" s="28" t="s">
        <v>31</v>
      </c>
      <c r="S647" s="43">
        <v>37037</v>
      </c>
      <c r="T647" s="44">
        <f t="shared" ca="1" si="12"/>
        <v>9</v>
      </c>
      <c r="U647" s="30">
        <v>81340</v>
      </c>
      <c r="V647" s="45">
        <v>2</v>
      </c>
    </row>
    <row r="648" spans="13:22" x14ac:dyDescent="0.3">
      <c r="M648" s="28" t="s">
        <v>506</v>
      </c>
      <c r="N648" s="40" t="s">
        <v>27</v>
      </c>
      <c r="O648" s="28" t="s">
        <v>52</v>
      </c>
      <c r="P648" s="41">
        <v>126492342</v>
      </c>
      <c r="Q648" s="42">
        <v>9196299247</v>
      </c>
      <c r="R648" s="28" t="s">
        <v>41</v>
      </c>
      <c r="S648" s="43">
        <v>34749</v>
      </c>
      <c r="T648" s="44">
        <f t="shared" ca="1" si="12"/>
        <v>15</v>
      </c>
      <c r="U648" s="30">
        <v>18500</v>
      </c>
      <c r="V648" s="45">
        <v>5</v>
      </c>
    </row>
    <row r="649" spans="13:22" x14ac:dyDescent="0.3">
      <c r="M649" s="28" t="s">
        <v>406</v>
      </c>
      <c r="N649" s="40" t="s">
        <v>46</v>
      </c>
      <c r="O649" s="28" t="s">
        <v>65</v>
      </c>
      <c r="P649" s="41">
        <v>824046378</v>
      </c>
      <c r="Q649" s="42">
        <v>9196335284</v>
      </c>
      <c r="R649" s="28" t="s">
        <v>31</v>
      </c>
      <c r="S649" s="43">
        <v>34069</v>
      </c>
      <c r="T649" s="44">
        <f t="shared" ca="1" si="12"/>
        <v>17</v>
      </c>
      <c r="U649" s="30">
        <v>67230</v>
      </c>
      <c r="V649" s="45">
        <v>4</v>
      </c>
    </row>
    <row r="650" spans="13:22" x14ac:dyDescent="0.3">
      <c r="M650" s="28" t="s">
        <v>733</v>
      </c>
      <c r="N650" s="40" t="s">
        <v>46</v>
      </c>
      <c r="O650" s="28" t="s">
        <v>69</v>
      </c>
      <c r="P650" s="41">
        <v>458734969</v>
      </c>
      <c r="Q650" s="42">
        <v>9196354278</v>
      </c>
      <c r="R650" s="28" t="s">
        <v>31</v>
      </c>
      <c r="S650" s="43">
        <v>38418</v>
      </c>
      <c r="T650" s="44">
        <f t="shared" ca="1" si="12"/>
        <v>5</v>
      </c>
      <c r="U650" s="30">
        <v>82370</v>
      </c>
      <c r="V650" s="45">
        <v>5</v>
      </c>
    </row>
    <row r="651" spans="13:22" x14ac:dyDescent="0.3">
      <c r="M651" s="28" t="s">
        <v>790</v>
      </c>
      <c r="N651" s="40" t="s">
        <v>27</v>
      </c>
      <c r="O651" s="28" t="s">
        <v>68</v>
      </c>
      <c r="P651" s="41">
        <v>855135948</v>
      </c>
      <c r="Q651" s="42">
        <v>9196408497</v>
      </c>
      <c r="R651" s="28" t="s">
        <v>31</v>
      </c>
      <c r="S651" s="43">
        <v>38505</v>
      </c>
      <c r="T651" s="44">
        <f t="shared" ca="1" si="12"/>
        <v>5</v>
      </c>
      <c r="U651" s="30">
        <v>72060</v>
      </c>
      <c r="V651" s="45">
        <v>2</v>
      </c>
    </row>
    <row r="652" spans="13:22" x14ac:dyDescent="0.3">
      <c r="M652" s="28" t="s">
        <v>104</v>
      </c>
      <c r="N652" s="40" t="s">
        <v>46</v>
      </c>
      <c r="O652" s="28" t="s">
        <v>59</v>
      </c>
      <c r="P652" s="41">
        <v>428024993</v>
      </c>
      <c r="Q652" s="42">
        <v>9196410575</v>
      </c>
      <c r="R652" s="28" t="s">
        <v>29</v>
      </c>
      <c r="S652" s="43">
        <v>32464</v>
      </c>
      <c r="T652" s="44">
        <f t="shared" ca="1" si="12"/>
        <v>22</v>
      </c>
      <c r="U652" s="30">
        <v>32190</v>
      </c>
      <c r="V652" s="45">
        <v>3</v>
      </c>
    </row>
    <row r="653" spans="13:22" x14ac:dyDescent="0.3">
      <c r="M653" s="28" t="s">
        <v>662</v>
      </c>
      <c r="N653" s="40" t="s">
        <v>47</v>
      </c>
      <c r="O653" s="28" t="s">
        <v>59</v>
      </c>
      <c r="P653" s="41">
        <v>620336005</v>
      </c>
      <c r="Q653" s="42">
        <v>9196422185</v>
      </c>
      <c r="R653" s="28" t="s">
        <v>31</v>
      </c>
      <c r="S653" s="43">
        <v>37067</v>
      </c>
      <c r="T653" s="44">
        <f t="shared" ca="1" si="12"/>
        <v>9</v>
      </c>
      <c r="U653" s="30">
        <v>41060</v>
      </c>
      <c r="V653" s="45">
        <v>3</v>
      </c>
    </row>
    <row r="654" spans="13:22" x14ac:dyDescent="0.3">
      <c r="M654" s="28" t="s">
        <v>400</v>
      </c>
      <c r="N654" s="40" t="s">
        <v>40</v>
      </c>
      <c r="O654" s="28" t="s">
        <v>67</v>
      </c>
      <c r="P654" s="41">
        <v>343185481</v>
      </c>
      <c r="Q654" s="42">
        <v>9196446519</v>
      </c>
      <c r="R654" s="28" t="s">
        <v>31</v>
      </c>
      <c r="S654" s="43">
        <v>34608</v>
      </c>
      <c r="T654" s="44">
        <f t="shared" ca="1" si="12"/>
        <v>16</v>
      </c>
      <c r="U654" s="30">
        <v>73740</v>
      </c>
      <c r="V654" s="45">
        <v>4</v>
      </c>
    </row>
    <row r="655" spans="13:22" x14ac:dyDescent="0.3">
      <c r="M655" s="28" t="s">
        <v>518</v>
      </c>
      <c r="N655" s="40" t="s">
        <v>46</v>
      </c>
      <c r="O655" s="28" t="s">
        <v>67</v>
      </c>
      <c r="P655" s="41">
        <v>938723321</v>
      </c>
      <c r="Q655" s="42">
        <v>9196456972</v>
      </c>
      <c r="R655" s="28" t="s">
        <v>29</v>
      </c>
      <c r="S655" s="43">
        <v>35477</v>
      </c>
      <c r="T655" s="44">
        <f t="shared" ca="1" si="12"/>
        <v>13</v>
      </c>
      <c r="U655" s="30">
        <v>89640</v>
      </c>
      <c r="V655" s="45">
        <v>4</v>
      </c>
    </row>
    <row r="656" spans="13:22" x14ac:dyDescent="0.3">
      <c r="M656" s="28" t="s">
        <v>505</v>
      </c>
      <c r="N656" s="40" t="s">
        <v>40</v>
      </c>
      <c r="O656" s="28" t="s">
        <v>44</v>
      </c>
      <c r="P656" s="41">
        <v>481336564</v>
      </c>
      <c r="Q656" s="42">
        <v>9196479087</v>
      </c>
      <c r="R656" s="28" t="s">
        <v>31</v>
      </c>
      <c r="S656" s="43">
        <v>34833</v>
      </c>
      <c r="T656" s="44">
        <f t="shared" ca="1" si="12"/>
        <v>15</v>
      </c>
      <c r="U656" s="30">
        <v>72090</v>
      </c>
      <c r="V656" s="45">
        <v>5</v>
      </c>
    </row>
    <row r="657" spans="13:22" x14ac:dyDescent="0.3">
      <c r="M657" s="28" t="s">
        <v>273</v>
      </c>
      <c r="N657" s="40" t="s">
        <v>43</v>
      </c>
      <c r="O657" s="28" t="s">
        <v>57</v>
      </c>
      <c r="P657" s="41">
        <v>603301910</v>
      </c>
      <c r="Q657" s="42">
        <v>9196514650</v>
      </c>
      <c r="R657" s="28" t="s">
        <v>31</v>
      </c>
      <c r="S657" s="43">
        <v>32903</v>
      </c>
      <c r="T657" s="44">
        <f t="shared" ca="1" si="12"/>
        <v>20</v>
      </c>
      <c r="U657" s="30">
        <v>72900</v>
      </c>
      <c r="V657" s="45">
        <v>3</v>
      </c>
    </row>
    <row r="658" spans="13:22" x14ac:dyDescent="0.3">
      <c r="M658" s="28" t="s">
        <v>275</v>
      </c>
      <c r="N658" s="40" t="s">
        <v>43</v>
      </c>
      <c r="O658" s="28" t="s">
        <v>69</v>
      </c>
      <c r="P658" s="41">
        <v>318723704</v>
      </c>
      <c r="Q658" s="42">
        <v>9196526117</v>
      </c>
      <c r="R658" s="28" t="s">
        <v>31</v>
      </c>
      <c r="S658" s="43">
        <v>33115</v>
      </c>
      <c r="T658" s="44">
        <f t="shared" ca="1" si="12"/>
        <v>20</v>
      </c>
      <c r="U658" s="30">
        <v>73850</v>
      </c>
      <c r="V658" s="45">
        <v>2</v>
      </c>
    </row>
    <row r="659" spans="13:22" x14ac:dyDescent="0.3">
      <c r="M659" s="28" t="s">
        <v>657</v>
      </c>
      <c r="N659" s="40" t="s">
        <v>47</v>
      </c>
      <c r="O659" s="28" t="s">
        <v>62</v>
      </c>
      <c r="P659" s="41">
        <v>168147877</v>
      </c>
      <c r="Q659" s="42">
        <v>9196530760</v>
      </c>
      <c r="R659" s="28" t="s">
        <v>37</v>
      </c>
      <c r="S659" s="43">
        <v>35831</v>
      </c>
      <c r="T659" s="44">
        <f t="shared" ca="1" si="12"/>
        <v>12</v>
      </c>
      <c r="U659" s="30">
        <v>15910</v>
      </c>
      <c r="V659" s="45">
        <v>3</v>
      </c>
    </row>
    <row r="660" spans="13:22" x14ac:dyDescent="0.3">
      <c r="M660" s="28" t="s">
        <v>523</v>
      </c>
      <c r="N660" s="40" t="s">
        <v>47</v>
      </c>
      <c r="O660" s="28" t="s">
        <v>59</v>
      </c>
      <c r="P660" s="41">
        <v>826450563</v>
      </c>
      <c r="Q660" s="42">
        <v>9196607355</v>
      </c>
      <c r="R660" s="28" t="s">
        <v>29</v>
      </c>
      <c r="S660" s="43">
        <v>35394</v>
      </c>
      <c r="T660" s="44">
        <f t="shared" ca="1" si="12"/>
        <v>14</v>
      </c>
      <c r="U660" s="30">
        <v>57760</v>
      </c>
      <c r="V660" s="45">
        <v>3</v>
      </c>
    </row>
    <row r="661" spans="13:22" x14ac:dyDescent="0.3">
      <c r="M661" s="28" t="s">
        <v>196</v>
      </c>
      <c r="N661" s="40" t="s">
        <v>43</v>
      </c>
      <c r="O661" s="28" t="s">
        <v>58</v>
      </c>
      <c r="P661" s="41">
        <v>861884260</v>
      </c>
      <c r="Q661" s="42">
        <v>9196632360</v>
      </c>
      <c r="R661" s="28" t="s">
        <v>31</v>
      </c>
      <c r="S661" s="43">
        <v>32075</v>
      </c>
      <c r="T661" s="44">
        <f t="shared" ca="1" si="12"/>
        <v>23</v>
      </c>
      <c r="U661" s="30">
        <v>89140</v>
      </c>
      <c r="V661" s="45">
        <v>1</v>
      </c>
    </row>
    <row r="662" spans="13:22" x14ac:dyDescent="0.3">
      <c r="M662" s="28" t="s">
        <v>648</v>
      </c>
      <c r="N662" s="40" t="s">
        <v>27</v>
      </c>
      <c r="O662" s="28" t="s">
        <v>59</v>
      </c>
      <c r="P662" s="41">
        <v>361925033</v>
      </c>
      <c r="Q662" s="42">
        <v>9196633751</v>
      </c>
      <c r="R662" s="28" t="s">
        <v>29</v>
      </c>
      <c r="S662" s="43">
        <v>36979</v>
      </c>
      <c r="T662" s="44">
        <f t="shared" ca="1" si="12"/>
        <v>9</v>
      </c>
      <c r="U662" s="30">
        <v>71830</v>
      </c>
      <c r="V662" s="45">
        <v>3</v>
      </c>
    </row>
    <row r="663" spans="13:22" x14ac:dyDescent="0.3">
      <c r="M663" s="28" t="s">
        <v>402</v>
      </c>
      <c r="N663" s="40" t="s">
        <v>47</v>
      </c>
      <c r="O663" s="28" t="s">
        <v>69</v>
      </c>
      <c r="P663" s="41">
        <v>733358713</v>
      </c>
      <c r="Q663" s="42">
        <v>9196648050</v>
      </c>
      <c r="R663" s="28" t="s">
        <v>29</v>
      </c>
      <c r="S663" s="43">
        <v>34028</v>
      </c>
      <c r="T663" s="44">
        <f t="shared" ca="1" si="12"/>
        <v>17</v>
      </c>
      <c r="U663" s="30">
        <v>87830</v>
      </c>
      <c r="V663" s="45">
        <v>2</v>
      </c>
    </row>
    <row r="664" spans="13:22" x14ac:dyDescent="0.3">
      <c r="M664" s="28" t="s">
        <v>407</v>
      </c>
      <c r="N664" s="40" t="s">
        <v>46</v>
      </c>
      <c r="O664" s="28" t="s">
        <v>67</v>
      </c>
      <c r="P664" s="41">
        <v>475671127</v>
      </c>
      <c r="Q664" s="42">
        <v>9196650531</v>
      </c>
      <c r="R664" s="28" t="s">
        <v>31</v>
      </c>
      <c r="S664" s="43">
        <v>34648</v>
      </c>
      <c r="T664" s="44">
        <f t="shared" ca="1" si="12"/>
        <v>16</v>
      </c>
      <c r="U664" s="30">
        <v>61420</v>
      </c>
      <c r="V664" s="45">
        <v>4</v>
      </c>
    </row>
    <row r="665" spans="13:22" x14ac:dyDescent="0.3">
      <c r="M665" s="28" t="s">
        <v>302</v>
      </c>
      <c r="N665" s="40" t="s">
        <v>47</v>
      </c>
      <c r="O665" s="28" t="s">
        <v>58</v>
      </c>
      <c r="P665" s="41">
        <v>746497232</v>
      </c>
      <c r="Q665" s="42">
        <v>9196681578</v>
      </c>
      <c r="R665" s="28" t="s">
        <v>29</v>
      </c>
      <c r="S665" s="43">
        <v>35363</v>
      </c>
      <c r="T665" s="44">
        <f t="shared" ca="1" si="12"/>
        <v>14</v>
      </c>
      <c r="U665" s="30">
        <v>69410</v>
      </c>
      <c r="V665" s="45">
        <v>4</v>
      </c>
    </row>
    <row r="666" spans="13:22" x14ac:dyDescent="0.3">
      <c r="M666" s="28" t="s">
        <v>209</v>
      </c>
      <c r="N666" s="40" t="s">
        <v>43</v>
      </c>
      <c r="O666" s="28" t="s">
        <v>59</v>
      </c>
      <c r="P666" s="41">
        <v>962553692</v>
      </c>
      <c r="Q666" s="42">
        <v>9196689962</v>
      </c>
      <c r="R666" s="28" t="s">
        <v>31</v>
      </c>
      <c r="S666" s="43">
        <v>33846</v>
      </c>
      <c r="T666" s="44">
        <f t="shared" ca="1" si="12"/>
        <v>18</v>
      </c>
      <c r="U666" s="30">
        <v>86260</v>
      </c>
      <c r="V666" s="45">
        <v>3</v>
      </c>
    </row>
    <row r="667" spans="13:22" x14ac:dyDescent="0.3">
      <c r="M667" s="28" t="s">
        <v>89</v>
      </c>
      <c r="N667" s="40" t="s">
        <v>43</v>
      </c>
      <c r="O667" s="28" t="s">
        <v>70</v>
      </c>
      <c r="P667" s="41">
        <v>510700395</v>
      </c>
      <c r="Q667" s="42">
        <v>9196690862</v>
      </c>
      <c r="R667" s="28" t="s">
        <v>31</v>
      </c>
      <c r="S667" s="43">
        <v>35681</v>
      </c>
      <c r="T667" s="44">
        <f t="shared" ca="1" si="12"/>
        <v>13</v>
      </c>
      <c r="U667" s="30">
        <v>63670</v>
      </c>
      <c r="V667" s="45">
        <v>5</v>
      </c>
    </row>
    <row r="668" spans="13:22" x14ac:dyDescent="0.3">
      <c r="M668" s="28" t="s">
        <v>731</v>
      </c>
      <c r="N668" s="40" t="s">
        <v>27</v>
      </c>
      <c r="O668" s="28" t="s">
        <v>50</v>
      </c>
      <c r="P668" s="41">
        <v>278431222</v>
      </c>
      <c r="Q668" s="42">
        <v>9196699611</v>
      </c>
      <c r="R668" s="28" t="s">
        <v>31</v>
      </c>
      <c r="S668" s="43">
        <v>35583</v>
      </c>
      <c r="T668" s="44">
        <f t="shared" ca="1" si="12"/>
        <v>13</v>
      </c>
      <c r="U668" s="30">
        <v>33640</v>
      </c>
      <c r="V668" s="45">
        <v>3</v>
      </c>
    </row>
    <row r="669" spans="13:22" x14ac:dyDescent="0.3">
      <c r="M669" s="28" t="s">
        <v>641</v>
      </c>
      <c r="N669" s="40" t="s">
        <v>46</v>
      </c>
      <c r="O669" s="28" t="s">
        <v>59</v>
      </c>
      <c r="P669" s="41">
        <v>378281658</v>
      </c>
      <c r="Q669" s="42">
        <v>9196705508</v>
      </c>
      <c r="R669" s="28" t="s">
        <v>29</v>
      </c>
      <c r="S669" s="43">
        <v>36763</v>
      </c>
      <c r="T669" s="44">
        <f t="shared" ca="1" si="12"/>
        <v>10</v>
      </c>
      <c r="U669" s="30">
        <v>39300</v>
      </c>
      <c r="V669" s="45">
        <v>2</v>
      </c>
    </row>
    <row r="670" spans="13:22" x14ac:dyDescent="0.3">
      <c r="M670" s="28" t="s">
        <v>351</v>
      </c>
      <c r="N670" s="40" t="s">
        <v>46</v>
      </c>
      <c r="O670" s="28" t="s">
        <v>66</v>
      </c>
      <c r="P670" s="41">
        <v>174483231</v>
      </c>
      <c r="Q670" s="42">
        <v>9196733291</v>
      </c>
      <c r="R670" s="28" t="s">
        <v>31</v>
      </c>
      <c r="S670" s="43">
        <v>31876</v>
      </c>
      <c r="T670" s="44">
        <f t="shared" ca="1" si="12"/>
        <v>23</v>
      </c>
      <c r="U670" s="30">
        <v>40940</v>
      </c>
      <c r="V670" s="45">
        <v>3</v>
      </c>
    </row>
    <row r="671" spans="13:22" x14ac:dyDescent="0.3">
      <c r="M671" s="28" t="s">
        <v>225</v>
      </c>
      <c r="N671" s="40" t="s">
        <v>47</v>
      </c>
      <c r="O671" s="28" t="s">
        <v>63</v>
      </c>
      <c r="P671" s="41">
        <v>303641529</v>
      </c>
      <c r="Q671" s="42">
        <v>9196753698</v>
      </c>
      <c r="R671" s="28" t="s">
        <v>37</v>
      </c>
      <c r="S671" s="43">
        <v>33840</v>
      </c>
      <c r="T671" s="44">
        <f t="shared" ca="1" si="12"/>
        <v>18</v>
      </c>
      <c r="U671" s="30">
        <v>49405</v>
      </c>
      <c r="V671" s="45">
        <v>4</v>
      </c>
    </row>
    <row r="672" spans="13:22" x14ac:dyDescent="0.3">
      <c r="M672" s="28" t="s">
        <v>271</v>
      </c>
      <c r="N672" s="40" t="s">
        <v>46</v>
      </c>
      <c r="O672" s="28" t="s">
        <v>55</v>
      </c>
      <c r="P672" s="41">
        <v>685953695</v>
      </c>
      <c r="Q672" s="42">
        <v>9196756847</v>
      </c>
      <c r="R672" s="28" t="s">
        <v>31</v>
      </c>
      <c r="S672" s="43">
        <v>32513</v>
      </c>
      <c r="T672" s="44">
        <f t="shared" ca="1" si="12"/>
        <v>21</v>
      </c>
      <c r="U672" s="30">
        <v>82760</v>
      </c>
      <c r="V672" s="45">
        <v>4</v>
      </c>
    </row>
    <row r="673" spans="13:22" x14ac:dyDescent="0.3">
      <c r="M673" s="28" t="s">
        <v>766</v>
      </c>
      <c r="N673" s="40" t="s">
        <v>46</v>
      </c>
      <c r="O673" s="28" t="s">
        <v>69</v>
      </c>
      <c r="P673" s="41">
        <v>121173068</v>
      </c>
      <c r="Q673" s="42">
        <v>9196778600</v>
      </c>
      <c r="R673" s="28" t="s">
        <v>31</v>
      </c>
      <c r="S673" s="43">
        <v>39258</v>
      </c>
      <c r="T673" s="44">
        <f t="shared" ca="1" si="12"/>
        <v>3</v>
      </c>
      <c r="U673" s="30">
        <v>46390</v>
      </c>
      <c r="V673" s="45">
        <v>5</v>
      </c>
    </row>
    <row r="674" spans="13:22" x14ac:dyDescent="0.3">
      <c r="M674" s="28" t="s">
        <v>762</v>
      </c>
      <c r="N674" s="40" t="s">
        <v>43</v>
      </c>
      <c r="O674" s="28" t="s">
        <v>63</v>
      </c>
      <c r="P674" s="41">
        <v>397835298</v>
      </c>
      <c r="Q674" s="42">
        <v>9196795200</v>
      </c>
      <c r="R674" s="28" t="s">
        <v>29</v>
      </c>
      <c r="S674" s="43">
        <v>39062</v>
      </c>
      <c r="T674" s="44">
        <f t="shared" ca="1" si="12"/>
        <v>3</v>
      </c>
      <c r="U674" s="30">
        <v>75100</v>
      </c>
      <c r="V674" s="45">
        <v>4</v>
      </c>
    </row>
    <row r="675" spans="13:22" x14ac:dyDescent="0.3">
      <c r="M675" s="28" t="s">
        <v>716</v>
      </c>
      <c r="N675" s="40" t="s">
        <v>43</v>
      </c>
      <c r="O675" s="28" t="s">
        <v>62</v>
      </c>
      <c r="P675" s="41">
        <v>400260342</v>
      </c>
      <c r="Q675" s="42">
        <v>9196798743</v>
      </c>
      <c r="R675" s="28" t="s">
        <v>29</v>
      </c>
      <c r="S675" s="43">
        <v>37973</v>
      </c>
      <c r="T675" s="44">
        <f t="shared" ca="1" si="12"/>
        <v>6</v>
      </c>
      <c r="U675" s="30">
        <v>74470</v>
      </c>
      <c r="V675" s="45">
        <v>3</v>
      </c>
    </row>
    <row r="676" spans="13:22" x14ac:dyDescent="0.3">
      <c r="M676" s="28" t="s">
        <v>697</v>
      </c>
      <c r="N676" s="40" t="s">
        <v>46</v>
      </c>
      <c r="O676" s="28" t="s">
        <v>69</v>
      </c>
      <c r="P676" s="41">
        <v>771110153</v>
      </c>
      <c r="Q676" s="42">
        <v>9196799516</v>
      </c>
      <c r="R676" s="28" t="s">
        <v>31</v>
      </c>
      <c r="S676" s="43">
        <v>37973</v>
      </c>
      <c r="T676" s="44">
        <f t="shared" ca="1" si="12"/>
        <v>6</v>
      </c>
      <c r="U676" s="30">
        <v>24980</v>
      </c>
      <c r="V676" s="45">
        <v>3</v>
      </c>
    </row>
    <row r="677" spans="13:22" x14ac:dyDescent="0.3">
      <c r="M677" s="28" t="s">
        <v>814</v>
      </c>
      <c r="N677" s="40" t="s">
        <v>27</v>
      </c>
      <c r="O677" s="28" t="s">
        <v>50</v>
      </c>
      <c r="P677" s="41">
        <v>460412180</v>
      </c>
      <c r="Q677" s="42">
        <v>9196822349</v>
      </c>
      <c r="R677" s="28" t="s">
        <v>31</v>
      </c>
      <c r="S677" s="43">
        <v>38796</v>
      </c>
      <c r="T677" s="44">
        <f t="shared" ca="1" si="12"/>
        <v>4</v>
      </c>
      <c r="U677" s="30">
        <v>51180</v>
      </c>
      <c r="V677" s="45">
        <v>3</v>
      </c>
    </row>
    <row r="678" spans="13:22" x14ac:dyDescent="0.3">
      <c r="M678" s="28" t="s">
        <v>99</v>
      </c>
      <c r="N678" s="40" t="s">
        <v>47</v>
      </c>
      <c r="O678" s="28" t="s">
        <v>62</v>
      </c>
      <c r="P678" s="41">
        <v>279097202</v>
      </c>
      <c r="Q678" s="42">
        <v>9196844371</v>
      </c>
      <c r="R678" s="28" t="s">
        <v>31</v>
      </c>
      <c r="S678" s="43">
        <v>31937</v>
      </c>
      <c r="T678" s="44">
        <f t="shared" ca="1" si="12"/>
        <v>23</v>
      </c>
      <c r="U678" s="30">
        <v>62740</v>
      </c>
      <c r="V678" s="45">
        <v>4</v>
      </c>
    </row>
    <row r="679" spans="13:22" x14ac:dyDescent="0.3">
      <c r="M679" s="28" t="s">
        <v>441</v>
      </c>
      <c r="N679" s="40" t="s">
        <v>47</v>
      </c>
      <c r="O679" s="28" t="s">
        <v>68</v>
      </c>
      <c r="P679" s="41">
        <v>619456809</v>
      </c>
      <c r="Q679" s="42">
        <v>9196865606</v>
      </c>
      <c r="R679" s="28" t="s">
        <v>37</v>
      </c>
      <c r="S679" s="43">
        <v>34532</v>
      </c>
      <c r="T679" s="44">
        <f t="shared" ca="1" si="12"/>
        <v>16</v>
      </c>
      <c r="U679" s="30">
        <v>39530</v>
      </c>
      <c r="V679" s="45">
        <v>5</v>
      </c>
    </row>
    <row r="680" spans="13:22" x14ac:dyDescent="0.3">
      <c r="M680" s="28" t="s">
        <v>226</v>
      </c>
      <c r="N680" s="40" t="s">
        <v>47</v>
      </c>
      <c r="O680" s="28" t="s">
        <v>69</v>
      </c>
      <c r="P680" s="41">
        <v>641962645</v>
      </c>
      <c r="Q680" s="42">
        <v>9196965088</v>
      </c>
      <c r="R680" s="28" t="s">
        <v>29</v>
      </c>
      <c r="S680" s="43">
        <v>32825</v>
      </c>
      <c r="T680" s="44">
        <f t="shared" ca="1" si="12"/>
        <v>21</v>
      </c>
      <c r="U680" s="30">
        <v>78590</v>
      </c>
      <c r="V680" s="45">
        <v>1</v>
      </c>
    </row>
    <row r="681" spans="13:22" x14ac:dyDescent="0.3">
      <c r="M681" s="28" t="s">
        <v>775</v>
      </c>
      <c r="N681" s="40" t="s">
        <v>34</v>
      </c>
      <c r="O681" s="28" t="s">
        <v>59</v>
      </c>
      <c r="P681" s="41">
        <v>425634540</v>
      </c>
      <c r="Q681" s="42">
        <v>9196969994</v>
      </c>
      <c r="R681" s="28" t="s">
        <v>31</v>
      </c>
      <c r="S681" s="43">
        <v>38865</v>
      </c>
      <c r="T681" s="44">
        <f t="shared" ca="1" si="12"/>
        <v>4</v>
      </c>
      <c r="U681" s="30">
        <v>34690</v>
      </c>
      <c r="V681" s="45">
        <v>2</v>
      </c>
    </row>
    <row r="682" spans="13:22" x14ac:dyDescent="0.3">
      <c r="M682" s="28" t="s">
        <v>377</v>
      </c>
      <c r="N682" s="40" t="s">
        <v>46</v>
      </c>
      <c r="O682" s="28" t="s">
        <v>68</v>
      </c>
      <c r="P682" s="41">
        <v>984881714</v>
      </c>
      <c r="Q682" s="42">
        <v>9196973131</v>
      </c>
      <c r="R682" s="28" t="s">
        <v>31</v>
      </c>
      <c r="S682" s="43">
        <v>34098</v>
      </c>
      <c r="T682" s="44">
        <f t="shared" ca="1" si="12"/>
        <v>17</v>
      </c>
      <c r="U682" s="30">
        <v>34330</v>
      </c>
      <c r="V682" s="45">
        <v>3</v>
      </c>
    </row>
    <row r="683" spans="13:22" x14ac:dyDescent="0.3">
      <c r="M683" s="28" t="s">
        <v>377</v>
      </c>
      <c r="N683" s="40" t="s">
        <v>46</v>
      </c>
      <c r="O683" s="28" t="s">
        <v>68</v>
      </c>
      <c r="P683" s="41">
        <v>984881714</v>
      </c>
      <c r="Q683" s="42">
        <v>9196973131</v>
      </c>
      <c r="R683" s="28" t="s">
        <v>31</v>
      </c>
      <c r="S683" s="43">
        <v>34098</v>
      </c>
      <c r="T683" s="44">
        <f t="shared" ca="1" si="12"/>
        <v>17</v>
      </c>
      <c r="U683" s="30">
        <v>34330</v>
      </c>
      <c r="V683" s="45">
        <v>3</v>
      </c>
    </row>
    <row r="684" spans="13:22" x14ac:dyDescent="0.3">
      <c r="M684" s="28" t="s">
        <v>403</v>
      </c>
      <c r="N684" s="40" t="s">
        <v>43</v>
      </c>
      <c r="O684" s="28" t="s">
        <v>69</v>
      </c>
      <c r="P684" s="41">
        <v>793256568</v>
      </c>
      <c r="Q684" s="42">
        <v>9196999991</v>
      </c>
      <c r="R684" s="28" t="s">
        <v>31</v>
      </c>
      <c r="S684" s="43">
        <v>34054</v>
      </c>
      <c r="T684" s="44">
        <f t="shared" ca="1" si="12"/>
        <v>17</v>
      </c>
      <c r="U684" s="30">
        <v>27130</v>
      </c>
      <c r="V684" s="45">
        <v>5</v>
      </c>
    </row>
    <row r="685" spans="13:22" x14ac:dyDescent="0.3">
      <c r="M685" s="28" t="s">
        <v>350</v>
      </c>
      <c r="N685" s="40" t="s">
        <v>27</v>
      </c>
      <c r="O685" s="28" t="s">
        <v>61</v>
      </c>
      <c r="P685" s="41">
        <v>292006053</v>
      </c>
      <c r="Q685" s="42">
        <v>9197045091</v>
      </c>
      <c r="R685" s="28" t="s">
        <v>29</v>
      </c>
      <c r="S685" s="43">
        <v>35455</v>
      </c>
      <c r="T685" s="44">
        <f t="shared" ca="1" si="12"/>
        <v>13</v>
      </c>
      <c r="U685" s="30">
        <v>74500</v>
      </c>
      <c r="V685" s="45">
        <v>4</v>
      </c>
    </row>
    <row r="686" spans="13:22" x14ac:dyDescent="0.3">
      <c r="M686" s="28" t="s">
        <v>640</v>
      </c>
      <c r="N686" s="40" t="s">
        <v>46</v>
      </c>
      <c r="O686" s="28" t="s">
        <v>59</v>
      </c>
      <c r="P686" s="41">
        <v>337370590</v>
      </c>
      <c r="Q686" s="42">
        <v>9197046530</v>
      </c>
      <c r="R686" s="28" t="s">
        <v>29</v>
      </c>
      <c r="S686" s="43">
        <v>36734</v>
      </c>
      <c r="T686" s="44">
        <f t="shared" ca="1" si="12"/>
        <v>10</v>
      </c>
      <c r="U686" s="30">
        <v>57410</v>
      </c>
      <c r="V686" s="45">
        <v>2</v>
      </c>
    </row>
    <row r="687" spans="13:22" x14ac:dyDescent="0.3">
      <c r="M687" s="28" t="s">
        <v>156</v>
      </c>
      <c r="N687" s="40" t="s">
        <v>46</v>
      </c>
      <c r="O687" s="28" t="s">
        <v>69</v>
      </c>
      <c r="P687" s="41">
        <v>283476654</v>
      </c>
      <c r="Q687" s="42">
        <v>9197049910</v>
      </c>
      <c r="R687" s="28" t="s">
        <v>31</v>
      </c>
      <c r="S687" s="43">
        <v>32371</v>
      </c>
      <c r="T687" s="44">
        <f t="shared" ca="1" si="12"/>
        <v>22</v>
      </c>
      <c r="U687" s="30">
        <v>46550</v>
      </c>
      <c r="V687" s="45">
        <v>4</v>
      </c>
    </row>
    <row r="688" spans="13:22" x14ac:dyDescent="0.3">
      <c r="M688" s="28" t="s">
        <v>336</v>
      </c>
      <c r="N688" s="40" t="s">
        <v>47</v>
      </c>
      <c r="O688" s="28" t="s">
        <v>61</v>
      </c>
      <c r="P688" s="41">
        <v>742946482</v>
      </c>
      <c r="Q688" s="42">
        <v>9197077326</v>
      </c>
      <c r="R688" s="28" t="s">
        <v>31</v>
      </c>
      <c r="S688" s="43">
        <v>32522</v>
      </c>
      <c r="T688" s="44">
        <f t="shared" ca="1" si="12"/>
        <v>21</v>
      </c>
      <c r="U688" s="30">
        <v>39160</v>
      </c>
      <c r="V688" s="45">
        <v>3</v>
      </c>
    </row>
    <row r="689" spans="13:22" x14ac:dyDescent="0.3">
      <c r="M689" s="28" t="s">
        <v>692</v>
      </c>
      <c r="N689" s="40" t="s">
        <v>27</v>
      </c>
      <c r="O689" s="28" t="s">
        <v>69</v>
      </c>
      <c r="P689" s="41">
        <v>502580266</v>
      </c>
      <c r="Q689" s="42">
        <v>9197103200</v>
      </c>
      <c r="R689" s="28" t="s">
        <v>41</v>
      </c>
      <c r="S689" s="43">
        <v>37336</v>
      </c>
      <c r="T689" s="44">
        <f t="shared" ca="1" si="12"/>
        <v>8</v>
      </c>
      <c r="U689" s="30">
        <v>37344</v>
      </c>
      <c r="V689" s="45">
        <v>2</v>
      </c>
    </row>
    <row r="690" spans="13:22" x14ac:dyDescent="0.3">
      <c r="M690" s="28" t="s">
        <v>551</v>
      </c>
      <c r="N690" s="40" t="s">
        <v>46</v>
      </c>
      <c r="O690" s="28" t="s">
        <v>55</v>
      </c>
      <c r="P690" s="41">
        <v>694800128</v>
      </c>
      <c r="Q690" s="42">
        <v>9197111802</v>
      </c>
      <c r="R690" s="28" t="s">
        <v>31</v>
      </c>
      <c r="S690" s="43">
        <v>34959</v>
      </c>
      <c r="T690" s="44">
        <f t="shared" ca="1" si="12"/>
        <v>15</v>
      </c>
      <c r="U690" s="30">
        <v>61330</v>
      </c>
      <c r="V690" s="45">
        <v>1</v>
      </c>
    </row>
    <row r="691" spans="13:22" x14ac:dyDescent="0.3">
      <c r="M691" s="28" t="s">
        <v>576</v>
      </c>
      <c r="N691" s="40" t="s">
        <v>46</v>
      </c>
      <c r="O691" s="28" t="s">
        <v>53</v>
      </c>
      <c r="P691" s="41">
        <v>495042805</v>
      </c>
      <c r="Q691" s="42">
        <v>9197146686</v>
      </c>
      <c r="R691" s="28" t="s">
        <v>29</v>
      </c>
      <c r="S691" s="46">
        <v>38943</v>
      </c>
      <c r="T691" s="44">
        <f t="shared" ca="1" si="12"/>
        <v>4</v>
      </c>
      <c r="U691" s="30">
        <v>59350</v>
      </c>
      <c r="V691" s="45">
        <v>5</v>
      </c>
    </row>
    <row r="692" spans="13:22" x14ac:dyDescent="0.3">
      <c r="M692" s="28" t="s">
        <v>553</v>
      </c>
      <c r="N692" s="40" t="s">
        <v>40</v>
      </c>
      <c r="O692" s="28" t="s">
        <v>58</v>
      </c>
      <c r="P692" s="41">
        <v>117896630</v>
      </c>
      <c r="Q692" s="42">
        <v>9197173558</v>
      </c>
      <c r="R692" s="28" t="s">
        <v>29</v>
      </c>
      <c r="S692" s="43">
        <v>38953</v>
      </c>
      <c r="T692" s="44">
        <f t="shared" ca="1" si="12"/>
        <v>4</v>
      </c>
      <c r="U692" s="30">
        <v>71190</v>
      </c>
      <c r="V692" s="45">
        <v>4</v>
      </c>
    </row>
    <row r="693" spans="13:22" x14ac:dyDescent="0.3">
      <c r="M693" s="28" t="s">
        <v>711</v>
      </c>
      <c r="N693" s="40" t="s">
        <v>27</v>
      </c>
      <c r="O693" s="28" t="s">
        <v>67</v>
      </c>
      <c r="P693" s="41">
        <v>151277827</v>
      </c>
      <c r="Q693" s="42">
        <v>9197179128</v>
      </c>
      <c r="R693" s="28" t="s">
        <v>31</v>
      </c>
      <c r="S693" s="43">
        <v>38589</v>
      </c>
      <c r="T693" s="44">
        <f t="shared" ca="1" si="12"/>
        <v>5</v>
      </c>
      <c r="U693" s="30">
        <v>24790</v>
      </c>
      <c r="V693" s="45">
        <v>3</v>
      </c>
    </row>
    <row r="694" spans="13:22" x14ac:dyDescent="0.3">
      <c r="M694" s="28" t="s">
        <v>725</v>
      </c>
      <c r="N694" s="40" t="s">
        <v>46</v>
      </c>
      <c r="O694" s="28" t="s">
        <v>63</v>
      </c>
      <c r="P694" s="41">
        <v>167646549</v>
      </c>
      <c r="Q694" s="42">
        <v>9197187041</v>
      </c>
      <c r="R694" s="28" t="s">
        <v>29</v>
      </c>
      <c r="S694" s="43">
        <v>36493</v>
      </c>
      <c r="T694" s="44">
        <f t="shared" ca="1" si="12"/>
        <v>11</v>
      </c>
      <c r="U694" s="30">
        <v>78100</v>
      </c>
      <c r="V694" s="45">
        <v>3</v>
      </c>
    </row>
    <row r="695" spans="13:22" x14ac:dyDescent="0.3">
      <c r="M695" s="28" t="s">
        <v>269</v>
      </c>
      <c r="N695" s="40" t="s">
        <v>27</v>
      </c>
      <c r="O695" s="28" t="s">
        <v>67</v>
      </c>
      <c r="P695" s="41">
        <v>476243591</v>
      </c>
      <c r="Q695" s="42">
        <v>9197188067</v>
      </c>
      <c r="R695" s="28" t="s">
        <v>31</v>
      </c>
      <c r="S695" s="43">
        <v>33679</v>
      </c>
      <c r="T695" s="44">
        <f t="shared" ca="1" si="12"/>
        <v>18</v>
      </c>
      <c r="U695" s="30">
        <v>50570</v>
      </c>
      <c r="V695" s="45">
        <v>4</v>
      </c>
    </row>
    <row r="696" spans="13:22" x14ac:dyDescent="0.3">
      <c r="M696" s="28" t="s">
        <v>538</v>
      </c>
      <c r="N696" s="40" t="s">
        <v>40</v>
      </c>
      <c r="O696" s="28" t="s">
        <v>57</v>
      </c>
      <c r="P696" s="41">
        <v>212136062</v>
      </c>
      <c r="Q696" s="42">
        <v>9197226463</v>
      </c>
      <c r="R696" s="28" t="s">
        <v>31</v>
      </c>
      <c r="S696" s="43">
        <v>34772</v>
      </c>
      <c r="T696" s="44">
        <f t="shared" ca="1" si="12"/>
        <v>15</v>
      </c>
      <c r="U696" s="30">
        <v>82400</v>
      </c>
      <c r="V696" s="45">
        <v>2</v>
      </c>
    </row>
    <row r="697" spans="13:22" x14ac:dyDescent="0.3">
      <c r="M697" s="28" t="s">
        <v>700</v>
      </c>
      <c r="N697" s="40" t="s">
        <v>34</v>
      </c>
      <c r="O697" s="28" t="s">
        <v>52</v>
      </c>
      <c r="P697" s="41">
        <v>600458368</v>
      </c>
      <c r="Q697" s="42">
        <v>9197280453</v>
      </c>
      <c r="R697" s="28" t="s">
        <v>37</v>
      </c>
      <c r="S697" s="43">
        <v>38492</v>
      </c>
      <c r="T697" s="44">
        <f t="shared" ca="1" si="12"/>
        <v>5</v>
      </c>
      <c r="U697" s="30">
        <v>22535</v>
      </c>
      <c r="V697" s="45">
        <v>3</v>
      </c>
    </row>
    <row r="698" spans="13:22" x14ac:dyDescent="0.3">
      <c r="M698" s="28" t="s">
        <v>710</v>
      </c>
      <c r="N698" s="40" t="s">
        <v>43</v>
      </c>
      <c r="O698" s="28" t="s">
        <v>57</v>
      </c>
      <c r="P698" s="41">
        <v>232896341</v>
      </c>
      <c r="Q698" s="42">
        <v>9197288082</v>
      </c>
      <c r="R698" s="28" t="s">
        <v>29</v>
      </c>
      <c r="S698" s="46">
        <v>38926</v>
      </c>
      <c r="T698" s="44">
        <f t="shared" ca="1" si="12"/>
        <v>4</v>
      </c>
      <c r="U698" s="30">
        <v>45830</v>
      </c>
      <c r="V698" s="45">
        <v>4</v>
      </c>
    </row>
    <row r="699" spans="13:22" x14ac:dyDescent="0.3">
      <c r="M699" s="28" t="s">
        <v>362</v>
      </c>
      <c r="N699" s="40" t="s">
        <v>34</v>
      </c>
      <c r="O699" s="28" t="s">
        <v>65</v>
      </c>
      <c r="P699" s="41">
        <v>297806507</v>
      </c>
      <c r="Q699" s="42">
        <v>9197312659</v>
      </c>
      <c r="R699" s="28" t="s">
        <v>31</v>
      </c>
      <c r="S699" s="43">
        <v>33430</v>
      </c>
      <c r="T699" s="44">
        <f t="shared" ca="1" si="12"/>
        <v>19</v>
      </c>
      <c r="U699" s="30">
        <v>77840</v>
      </c>
      <c r="V699" s="45">
        <v>2</v>
      </c>
    </row>
    <row r="700" spans="13:22" x14ac:dyDescent="0.3">
      <c r="M700" s="28" t="s">
        <v>805</v>
      </c>
      <c r="N700" s="40" t="s">
        <v>46</v>
      </c>
      <c r="O700" s="28" t="s">
        <v>59</v>
      </c>
      <c r="P700" s="41">
        <v>377194926</v>
      </c>
      <c r="Q700" s="42">
        <v>9197362525</v>
      </c>
      <c r="R700" s="28" t="s">
        <v>31</v>
      </c>
      <c r="S700" s="46">
        <v>39293</v>
      </c>
      <c r="T700" s="44">
        <f t="shared" ca="1" si="12"/>
        <v>3</v>
      </c>
      <c r="U700" s="30">
        <v>44260</v>
      </c>
      <c r="V700" s="45">
        <v>1</v>
      </c>
    </row>
    <row r="701" spans="13:22" x14ac:dyDescent="0.3">
      <c r="M701" s="28" t="s">
        <v>595</v>
      </c>
      <c r="N701" s="40" t="s">
        <v>46</v>
      </c>
      <c r="O701" s="28" t="s">
        <v>66</v>
      </c>
      <c r="P701" s="41">
        <v>219740602</v>
      </c>
      <c r="Q701" s="42">
        <v>9197429525</v>
      </c>
      <c r="R701" s="28" t="s">
        <v>37</v>
      </c>
      <c r="S701" s="43">
        <v>32039</v>
      </c>
      <c r="T701" s="44">
        <f t="shared" ca="1" si="12"/>
        <v>23</v>
      </c>
      <c r="U701" s="30">
        <v>16015</v>
      </c>
      <c r="V701" s="45">
        <v>3</v>
      </c>
    </row>
    <row r="702" spans="13:22" x14ac:dyDescent="0.3">
      <c r="M702" s="28" t="s">
        <v>486</v>
      </c>
      <c r="N702" s="40" t="s">
        <v>43</v>
      </c>
      <c r="O702" s="28" t="s">
        <v>65</v>
      </c>
      <c r="P702" s="41">
        <v>948252103</v>
      </c>
      <c r="Q702" s="42">
        <v>9197430732</v>
      </c>
      <c r="R702" s="28" t="s">
        <v>41</v>
      </c>
      <c r="S702" s="43">
        <v>35019</v>
      </c>
      <c r="T702" s="44">
        <f t="shared" ca="1" si="12"/>
        <v>15</v>
      </c>
      <c r="U702" s="30">
        <v>39764</v>
      </c>
      <c r="V702" s="45">
        <v>1</v>
      </c>
    </row>
    <row r="703" spans="13:22" x14ac:dyDescent="0.3">
      <c r="M703" s="28" t="s">
        <v>735</v>
      </c>
      <c r="N703" s="40" t="s">
        <v>43</v>
      </c>
      <c r="O703" s="28" t="s">
        <v>69</v>
      </c>
      <c r="P703" s="41">
        <v>964255290</v>
      </c>
      <c r="Q703" s="42">
        <v>9197446192</v>
      </c>
      <c r="R703" s="28" t="s">
        <v>31</v>
      </c>
      <c r="S703" s="43">
        <v>38708</v>
      </c>
      <c r="T703" s="44">
        <f t="shared" ca="1" si="12"/>
        <v>4</v>
      </c>
      <c r="U703" s="30">
        <v>34990</v>
      </c>
      <c r="V703" s="45">
        <v>3</v>
      </c>
    </row>
    <row r="704" spans="13:22" x14ac:dyDescent="0.3">
      <c r="M704" s="28" t="s">
        <v>475</v>
      </c>
      <c r="N704" s="40" t="s">
        <v>34</v>
      </c>
      <c r="O704" s="28" t="s">
        <v>63</v>
      </c>
      <c r="P704" s="41">
        <v>113377726</v>
      </c>
      <c r="Q704" s="42">
        <v>9197494648</v>
      </c>
      <c r="R704" s="28" t="s">
        <v>31</v>
      </c>
      <c r="S704" s="43">
        <v>35156</v>
      </c>
      <c r="T704" s="44">
        <f t="shared" ca="1" si="12"/>
        <v>14</v>
      </c>
      <c r="U704" s="30">
        <v>68410</v>
      </c>
      <c r="V704" s="45">
        <v>5</v>
      </c>
    </row>
    <row r="705" spans="13:22" x14ac:dyDescent="0.3">
      <c r="M705" s="28" t="s">
        <v>458</v>
      </c>
      <c r="N705" s="40" t="s">
        <v>46</v>
      </c>
      <c r="O705" s="28" t="s">
        <v>57</v>
      </c>
      <c r="P705" s="41">
        <v>393051351</v>
      </c>
      <c r="Q705" s="42">
        <v>9197508998</v>
      </c>
      <c r="R705" s="28" t="s">
        <v>37</v>
      </c>
      <c r="S705" s="43">
        <v>33876</v>
      </c>
      <c r="T705" s="44">
        <f t="shared" ca="1" si="12"/>
        <v>18</v>
      </c>
      <c r="U705" s="30">
        <v>32835</v>
      </c>
      <c r="V705" s="45">
        <v>2</v>
      </c>
    </row>
    <row r="706" spans="13:22" x14ac:dyDescent="0.3">
      <c r="M706" s="28" t="s">
        <v>694</v>
      </c>
      <c r="N706" s="40" t="s">
        <v>27</v>
      </c>
      <c r="O706" s="28" t="s">
        <v>52</v>
      </c>
      <c r="P706" s="41">
        <v>580960042</v>
      </c>
      <c r="Q706" s="42">
        <v>9197528456</v>
      </c>
      <c r="R706" s="28" t="s">
        <v>29</v>
      </c>
      <c r="S706" s="43">
        <v>37730</v>
      </c>
      <c r="T706" s="44">
        <f t="shared" ref="T706:T763" ca="1" si="13">DATEDIF(S706,TODAY(),"Y")</f>
        <v>7</v>
      </c>
      <c r="U706" s="30">
        <v>62150</v>
      </c>
      <c r="V706" s="45">
        <v>4</v>
      </c>
    </row>
    <row r="707" spans="13:22" x14ac:dyDescent="0.3">
      <c r="M707" s="28" t="s">
        <v>661</v>
      </c>
      <c r="N707" s="40" t="s">
        <v>46</v>
      </c>
      <c r="O707" s="28" t="s">
        <v>67</v>
      </c>
      <c r="P707" s="41">
        <v>161439267</v>
      </c>
      <c r="Q707" s="42">
        <v>9197600603</v>
      </c>
      <c r="R707" s="28" t="s">
        <v>31</v>
      </c>
      <c r="S707" s="43">
        <v>38052</v>
      </c>
      <c r="T707" s="44">
        <f t="shared" ca="1" si="13"/>
        <v>6</v>
      </c>
      <c r="U707" s="30">
        <v>42020</v>
      </c>
      <c r="V707" s="45">
        <v>5</v>
      </c>
    </row>
    <row r="708" spans="13:22" x14ac:dyDescent="0.3">
      <c r="M708" s="28" t="s">
        <v>77</v>
      </c>
      <c r="N708" s="40" t="s">
        <v>46</v>
      </c>
      <c r="O708" s="28" t="s">
        <v>59</v>
      </c>
      <c r="P708" s="41">
        <v>291715078</v>
      </c>
      <c r="Q708" s="42">
        <v>9197662359</v>
      </c>
      <c r="R708" s="28" t="s">
        <v>31</v>
      </c>
      <c r="S708" s="43">
        <v>32303</v>
      </c>
      <c r="T708" s="44">
        <f t="shared" ca="1" si="13"/>
        <v>22</v>
      </c>
      <c r="U708" s="30">
        <v>56900</v>
      </c>
      <c r="V708" s="45">
        <v>5</v>
      </c>
    </row>
    <row r="709" spans="13:22" x14ac:dyDescent="0.3">
      <c r="M709" s="28" t="s">
        <v>678</v>
      </c>
      <c r="N709" s="40" t="s">
        <v>46</v>
      </c>
      <c r="O709" s="28" t="s">
        <v>67</v>
      </c>
      <c r="P709" s="41">
        <v>765512793</v>
      </c>
      <c r="Q709" s="42">
        <v>9197686976</v>
      </c>
      <c r="R709" s="28" t="s">
        <v>31</v>
      </c>
      <c r="S709" s="43">
        <v>38554</v>
      </c>
      <c r="T709" s="44">
        <f t="shared" ca="1" si="13"/>
        <v>5</v>
      </c>
      <c r="U709" s="30">
        <v>64320</v>
      </c>
      <c r="V709" s="45">
        <v>5</v>
      </c>
    </row>
    <row r="710" spans="13:22" x14ac:dyDescent="0.3">
      <c r="M710" s="28" t="s">
        <v>256</v>
      </c>
      <c r="N710" s="40" t="s">
        <v>43</v>
      </c>
      <c r="O710" s="28" t="s">
        <v>52</v>
      </c>
      <c r="P710" s="41">
        <v>147261161</v>
      </c>
      <c r="Q710" s="42">
        <v>9197692593</v>
      </c>
      <c r="R710" s="28" t="s">
        <v>31</v>
      </c>
      <c r="S710" s="43">
        <v>33522</v>
      </c>
      <c r="T710" s="44">
        <f t="shared" ca="1" si="13"/>
        <v>19</v>
      </c>
      <c r="U710" s="30">
        <v>31910</v>
      </c>
      <c r="V710" s="45">
        <v>5</v>
      </c>
    </row>
    <row r="711" spans="13:22" x14ac:dyDescent="0.3">
      <c r="M711" s="28" t="s">
        <v>756</v>
      </c>
      <c r="N711" s="40" t="s">
        <v>46</v>
      </c>
      <c r="O711" s="28" t="s">
        <v>52</v>
      </c>
      <c r="P711" s="41">
        <v>653843221</v>
      </c>
      <c r="Q711" s="42">
        <v>9197713771</v>
      </c>
      <c r="R711" s="28" t="s">
        <v>29</v>
      </c>
      <c r="S711" s="43">
        <v>38649</v>
      </c>
      <c r="T711" s="44">
        <f t="shared" ca="1" si="13"/>
        <v>5</v>
      </c>
      <c r="U711" s="30">
        <v>79460</v>
      </c>
      <c r="V711" s="45">
        <v>5</v>
      </c>
    </row>
    <row r="712" spans="13:22" x14ac:dyDescent="0.3">
      <c r="M712" s="28" t="s">
        <v>589</v>
      </c>
      <c r="N712" s="40" t="s">
        <v>27</v>
      </c>
      <c r="O712" s="28" t="s">
        <v>64</v>
      </c>
      <c r="P712" s="41">
        <v>252582122</v>
      </c>
      <c r="Q712" s="42">
        <v>9197764351</v>
      </c>
      <c r="R712" s="28" t="s">
        <v>29</v>
      </c>
      <c r="S712" s="43">
        <v>34141</v>
      </c>
      <c r="T712" s="44">
        <f t="shared" ca="1" si="13"/>
        <v>17</v>
      </c>
      <c r="U712" s="30">
        <v>25120</v>
      </c>
      <c r="V712" s="45">
        <v>2</v>
      </c>
    </row>
    <row r="713" spans="13:22" x14ac:dyDescent="0.3">
      <c r="M713" s="28" t="s">
        <v>499</v>
      </c>
      <c r="N713" s="40" t="s">
        <v>43</v>
      </c>
      <c r="O713" s="28" t="s">
        <v>59</v>
      </c>
      <c r="P713" s="41">
        <v>257249459</v>
      </c>
      <c r="Q713" s="42">
        <v>9197775023</v>
      </c>
      <c r="R713" s="28" t="s">
        <v>29</v>
      </c>
      <c r="S713" s="43">
        <v>35327</v>
      </c>
      <c r="T713" s="44">
        <f t="shared" ca="1" si="13"/>
        <v>14</v>
      </c>
      <c r="U713" s="30">
        <v>57600</v>
      </c>
      <c r="V713" s="45">
        <v>3</v>
      </c>
    </row>
    <row r="714" spans="13:22" x14ac:dyDescent="0.3">
      <c r="M714" s="28" t="s">
        <v>94</v>
      </c>
      <c r="N714" s="40" t="s">
        <v>46</v>
      </c>
      <c r="O714" s="28" t="s">
        <v>68</v>
      </c>
      <c r="P714" s="41">
        <v>420739404</v>
      </c>
      <c r="Q714" s="42">
        <v>9197785583</v>
      </c>
      <c r="R714" s="28" t="s">
        <v>31</v>
      </c>
      <c r="S714" s="43">
        <v>31959</v>
      </c>
      <c r="T714" s="44">
        <f t="shared" ca="1" si="13"/>
        <v>23</v>
      </c>
      <c r="U714" s="30">
        <v>24840</v>
      </c>
      <c r="V714" s="45">
        <v>1</v>
      </c>
    </row>
    <row r="715" spans="13:22" x14ac:dyDescent="0.3">
      <c r="M715" s="28" t="s">
        <v>248</v>
      </c>
      <c r="N715" s="40" t="s">
        <v>46</v>
      </c>
      <c r="O715" s="28" t="s">
        <v>62</v>
      </c>
      <c r="P715" s="41">
        <v>254201611</v>
      </c>
      <c r="Q715" s="42">
        <v>9197803578</v>
      </c>
      <c r="R715" s="28" t="s">
        <v>31</v>
      </c>
      <c r="S715" s="43">
        <v>32724</v>
      </c>
      <c r="T715" s="44">
        <f t="shared" ca="1" si="13"/>
        <v>21</v>
      </c>
      <c r="U715" s="30">
        <v>45180</v>
      </c>
      <c r="V715" s="45">
        <v>5</v>
      </c>
    </row>
    <row r="716" spans="13:22" x14ac:dyDescent="0.3">
      <c r="M716" s="28" t="s">
        <v>739</v>
      </c>
      <c r="N716" s="40" t="s">
        <v>47</v>
      </c>
      <c r="O716" s="28" t="s">
        <v>59</v>
      </c>
      <c r="P716" s="41">
        <v>575270646</v>
      </c>
      <c r="Q716" s="42">
        <v>9197819805</v>
      </c>
      <c r="R716" s="28" t="s">
        <v>31</v>
      </c>
      <c r="S716" s="43">
        <v>38038</v>
      </c>
      <c r="T716" s="44">
        <f t="shared" ca="1" si="13"/>
        <v>6</v>
      </c>
      <c r="U716" s="30">
        <v>46220</v>
      </c>
      <c r="V716" s="45">
        <v>2</v>
      </c>
    </row>
    <row r="717" spans="13:22" x14ac:dyDescent="0.3">
      <c r="M717" s="28" t="s">
        <v>375</v>
      </c>
      <c r="N717" s="40" t="s">
        <v>43</v>
      </c>
      <c r="O717" s="28" t="s">
        <v>59</v>
      </c>
      <c r="P717" s="41">
        <v>470719383</v>
      </c>
      <c r="Q717" s="42">
        <v>9197848542</v>
      </c>
      <c r="R717" s="28" t="s">
        <v>31</v>
      </c>
      <c r="S717" s="43">
        <v>34699</v>
      </c>
      <c r="T717" s="44">
        <f t="shared" ca="1" si="13"/>
        <v>15</v>
      </c>
      <c r="U717" s="30">
        <v>75120</v>
      </c>
      <c r="V717" s="45">
        <v>5</v>
      </c>
    </row>
    <row r="718" spans="13:22" x14ac:dyDescent="0.3">
      <c r="M718" s="28" t="s">
        <v>717</v>
      </c>
      <c r="N718" s="40" t="s">
        <v>43</v>
      </c>
      <c r="O718" s="28" t="s">
        <v>44</v>
      </c>
      <c r="P718" s="41">
        <v>781913936</v>
      </c>
      <c r="Q718" s="42">
        <v>9197889149</v>
      </c>
      <c r="R718" s="28" t="s">
        <v>37</v>
      </c>
      <c r="S718" s="43">
        <v>36472</v>
      </c>
      <c r="T718" s="44">
        <f t="shared" ca="1" si="13"/>
        <v>11</v>
      </c>
      <c r="U718" s="30">
        <v>17735</v>
      </c>
      <c r="V718" s="45">
        <v>3</v>
      </c>
    </row>
    <row r="719" spans="13:22" x14ac:dyDescent="0.3">
      <c r="M719" s="28" t="s">
        <v>164</v>
      </c>
      <c r="N719" s="40" t="s">
        <v>46</v>
      </c>
      <c r="O719" s="28" t="s">
        <v>66</v>
      </c>
      <c r="P719" s="41">
        <v>285295419</v>
      </c>
      <c r="Q719" s="42">
        <v>9197904981</v>
      </c>
      <c r="R719" s="28" t="s">
        <v>41</v>
      </c>
      <c r="S719" s="43">
        <v>31848</v>
      </c>
      <c r="T719" s="44">
        <f t="shared" ca="1" si="13"/>
        <v>23</v>
      </c>
      <c r="U719" s="30">
        <v>33232</v>
      </c>
      <c r="V719" s="45">
        <v>4</v>
      </c>
    </row>
    <row r="720" spans="13:22" x14ac:dyDescent="0.3">
      <c r="M720" s="28" t="s">
        <v>535</v>
      </c>
      <c r="N720" s="40" t="s">
        <v>46</v>
      </c>
      <c r="O720" s="28" t="s">
        <v>59</v>
      </c>
      <c r="P720" s="41">
        <v>251824309</v>
      </c>
      <c r="Q720" s="42">
        <v>9197950668</v>
      </c>
      <c r="R720" s="28" t="s">
        <v>29</v>
      </c>
      <c r="S720" s="43">
        <v>35419</v>
      </c>
      <c r="T720" s="44">
        <f t="shared" ca="1" si="13"/>
        <v>13</v>
      </c>
      <c r="U720" s="30">
        <v>45420</v>
      </c>
      <c r="V720" s="45">
        <v>1</v>
      </c>
    </row>
    <row r="721" spans="13:22" x14ac:dyDescent="0.3">
      <c r="M721" s="28" t="s">
        <v>557</v>
      </c>
      <c r="N721" s="40" t="s">
        <v>47</v>
      </c>
      <c r="O721" s="28" t="s">
        <v>59</v>
      </c>
      <c r="P721" s="41">
        <v>312019803</v>
      </c>
      <c r="Q721" s="42">
        <v>9197961953</v>
      </c>
      <c r="R721" s="28" t="s">
        <v>31</v>
      </c>
      <c r="S721" s="43">
        <v>35919</v>
      </c>
      <c r="T721" s="44">
        <f t="shared" ca="1" si="13"/>
        <v>12</v>
      </c>
      <c r="U721" s="30">
        <v>25310</v>
      </c>
      <c r="V721" s="45">
        <v>4</v>
      </c>
    </row>
    <row r="722" spans="13:22" x14ac:dyDescent="0.3">
      <c r="M722" s="28" t="s">
        <v>416</v>
      </c>
      <c r="N722" s="40" t="s">
        <v>46</v>
      </c>
      <c r="O722" s="28" t="s">
        <v>68</v>
      </c>
      <c r="P722" s="41">
        <v>110726520</v>
      </c>
      <c r="Q722" s="42">
        <v>9197963782</v>
      </c>
      <c r="R722" s="28" t="s">
        <v>31</v>
      </c>
      <c r="S722" s="43">
        <v>34187</v>
      </c>
      <c r="T722" s="44">
        <f t="shared" ca="1" si="13"/>
        <v>17</v>
      </c>
      <c r="U722" s="30">
        <v>78710</v>
      </c>
      <c r="V722" s="45">
        <v>4</v>
      </c>
    </row>
    <row r="723" spans="13:22" x14ac:dyDescent="0.3">
      <c r="M723" s="28" t="s">
        <v>113</v>
      </c>
      <c r="N723" s="40" t="s">
        <v>43</v>
      </c>
      <c r="O723" s="28" t="s">
        <v>59</v>
      </c>
      <c r="P723" s="41">
        <v>505966230</v>
      </c>
      <c r="Q723" s="42">
        <v>9198038161</v>
      </c>
      <c r="R723" s="28" t="s">
        <v>31</v>
      </c>
      <c r="S723" s="43">
        <v>32683</v>
      </c>
      <c r="T723" s="44">
        <f t="shared" ca="1" si="13"/>
        <v>21</v>
      </c>
      <c r="U723" s="30">
        <v>45500</v>
      </c>
      <c r="V723" s="45">
        <v>3</v>
      </c>
    </row>
    <row r="724" spans="13:22" x14ac:dyDescent="0.3">
      <c r="M724" s="28" t="s">
        <v>323</v>
      </c>
      <c r="N724" s="40" t="s">
        <v>40</v>
      </c>
      <c r="O724" s="28" t="s">
        <v>59</v>
      </c>
      <c r="P724" s="41">
        <v>100679868</v>
      </c>
      <c r="Q724" s="42">
        <v>9198082183</v>
      </c>
      <c r="R724" s="28" t="s">
        <v>37</v>
      </c>
      <c r="S724" s="43">
        <v>34497</v>
      </c>
      <c r="T724" s="44">
        <f t="shared" ca="1" si="13"/>
        <v>16</v>
      </c>
      <c r="U724" s="30">
        <v>48835</v>
      </c>
      <c r="V724" s="45">
        <v>5</v>
      </c>
    </row>
    <row r="725" spans="13:22" x14ac:dyDescent="0.3">
      <c r="M725" s="28" t="s">
        <v>682</v>
      </c>
      <c r="N725" s="40" t="s">
        <v>43</v>
      </c>
      <c r="O725" s="28" t="s">
        <v>51</v>
      </c>
      <c r="P725" s="41">
        <v>601942708</v>
      </c>
      <c r="Q725" s="42">
        <v>9198085402</v>
      </c>
      <c r="R725" s="28" t="s">
        <v>37</v>
      </c>
      <c r="S725" s="43">
        <v>38842</v>
      </c>
      <c r="T725" s="44">
        <f t="shared" ca="1" si="13"/>
        <v>4</v>
      </c>
      <c r="U725" s="30">
        <v>28680</v>
      </c>
      <c r="V725" s="45">
        <v>1</v>
      </c>
    </row>
    <row r="726" spans="13:22" x14ac:dyDescent="0.3">
      <c r="M726" s="28" t="s">
        <v>482</v>
      </c>
      <c r="N726" s="40" t="s">
        <v>43</v>
      </c>
      <c r="O726" s="28" t="s">
        <v>68</v>
      </c>
      <c r="P726" s="41">
        <v>180832423</v>
      </c>
      <c r="Q726" s="42">
        <v>9198097539</v>
      </c>
      <c r="R726" s="28" t="s">
        <v>31</v>
      </c>
      <c r="S726" s="43">
        <v>34768</v>
      </c>
      <c r="T726" s="44">
        <f t="shared" ca="1" si="13"/>
        <v>15</v>
      </c>
      <c r="U726" s="30">
        <v>79610</v>
      </c>
      <c r="V726" s="45">
        <v>2</v>
      </c>
    </row>
    <row r="727" spans="13:22" x14ac:dyDescent="0.3">
      <c r="M727" s="28" t="s">
        <v>652</v>
      </c>
      <c r="N727" s="40" t="s">
        <v>27</v>
      </c>
      <c r="O727" s="28" t="s">
        <v>62</v>
      </c>
      <c r="P727" s="41">
        <v>372693786</v>
      </c>
      <c r="Q727" s="42">
        <v>9198211050</v>
      </c>
      <c r="R727" s="28" t="s">
        <v>37</v>
      </c>
      <c r="S727" s="43">
        <v>35828</v>
      </c>
      <c r="T727" s="44">
        <f t="shared" ca="1" si="13"/>
        <v>12</v>
      </c>
      <c r="U727" s="30">
        <v>31110</v>
      </c>
      <c r="V727" s="45">
        <v>1</v>
      </c>
    </row>
    <row r="728" spans="13:22" x14ac:dyDescent="0.3">
      <c r="M728" s="28" t="s">
        <v>808</v>
      </c>
      <c r="N728" s="40" t="s">
        <v>43</v>
      </c>
      <c r="O728" s="28" t="s">
        <v>59</v>
      </c>
      <c r="P728" s="41">
        <v>387517948</v>
      </c>
      <c r="Q728" s="42">
        <v>9198213594</v>
      </c>
      <c r="R728" s="28" t="s">
        <v>31</v>
      </c>
      <c r="S728" s="43">
        <v>39324</v>
      </c>
      <c r="T728" s="44">
        <f t="shared" ca="1" si="13"/>
        <v>3</v>
      </c>
      <c r="U728" s="30">
        <v>47440</v>
      </c>
      <c r="V728" s="45">
        <v>3</v>
      </c>
    </row>
    <row r="729" spans="13:22" x14ac:dyDescent="0.3">
      <c r="M729" s="28" t="s">
        <v>437</v>
      </c>
      <c r="N729" s="40" t="s">
        <v>47</v>
      </c>
      <c r="O729" s="28" t="s">
        <v>68</v>
      </c>
      <c r="P729" s="41">
        <v>269873478</v>
      </c>
      <c r="Q729" s="42">
        <v>9198244224</v>
      </c>
      <c r="R729" s="28" t="s">
        <v>31</v>
      </c>
      <c r="S729" s="43">
        <v>34405</v>
      </c>
      <c r="T729" s="44">
        <f t="shared" ca="1" si="13"/>
        <v>16</v>
      </c>
      <c r="U729" s="30">
        <v>32120</v>
      </c>
      <c r="V729" s="45">
        <v>1</v>
      </c>
    </row>
    <row r="730" spans="13:22" x14ac:dyDescent="0.3">
      <c r="M730" s="28" t="s">
        <v>369</v>
      </c>
      <c r="N730" s="40" t="s">
        <v>43</v>
      </c>
      <c r="O730" s="28" t="s">
        <v>68</v>
      </c>
      <c r="P730" s="41">
        <v>412159105</v>
      </c>
      <c r="Q730" s="42">
        <v>9198252392</v>
      </c>
      <c r="R730" s="28" t="s">
        <v>41</v>
      </c>
      <c r="S730" s="43">
        <v>34092</v>
      </c>
      <c r="T730" s="44">
        <f t="shared" ca="1" si="13"/>
        <v>17</v>
      </c>
      <c r="U730" s="30">
        <v>33508</v>
      </c>
      <c r="V730" s="45">
        <v>4</v>
      </c>
    </row>
    <row r="731" spans="13:22" x14ac:dyDescent="0.3">
      <c r="M731" s="28" t="s">
        <v>306</v>
      </c>
      <c r="N731" s="40" t="s">
        <v>43</v>
      </c>
      <c r="O731" s="28" t="s">
        <v>59</v>
      </c>
      <c r="P731" s="41">
        <v>676030562</v>
      </c>
      <c r="Q731" s="42">
        <v>9198253211</v>
      </c>
      <c r="R731" s="28" t="s">
        <v>31</v>
      </c>
      <c r="S731" s="43">
        <v>34385</v>
      </c>
      <c r="T731" s="44">
        <f t="shared" ca="1" si="13"/>
        <v>16</v>
      </c>
      <c r="U731" s="30">
        <v>60100</v>
      </c>
      <c r="V731" s="45">
        <v>1</v>
      </c>
    </row>
    <row r="732" spans="13:22" x14ac:dyDescent="0.3">
      <c r="M732" s="28" t="s">
        <v>166</v>
      </c>
      <c r="N732" s="40" t="s">
        <v>43</v>
      </c>
      <c r="O732" s="28" t="s">
        <v>59</v>
      </c>
      <c r="P732" s="41">
        <v>219245495</v>
      </c>
      <c r="Q732" s="42">
        <v>9198256039</v>
      </c>
      <c r="R732" s="28" t="s">
        <v>29</v>
      </c>
      <c r="S732" s="43">
        <v>33115</v>
      </c>
      <c r="T732" s="44">
        <f t="shared" ca="1" si="13"/>
        <v>20</v>
      </c>
      <c r="U732" s="30">
        <v>63310</v>
      </c>
      <c r="V732" s="45">
        <v>3</v>
      </c>
    </row>
    <row r="733" spans="13:22" x14ac:dyDescent="0.3">
      <c r="M733" s="28" t="s">
        <v>206</v>
      </c>
      <c r="N733" s="40" t="s">
        <v>46</v>
      </c>
      <c r="O733" s="28" t="s">
        <v>59</v>
      </c>
      <c r="P733" s="41">
        <v>561737107</v>
      </c>
      <c r="Q733" s="42">
        <v>9198294156</v>
      </c>
      <c r="R733" s="28" t="s">
        <v>31</v>
      </c>
      <c r="S733" s="43">
        <v>33714</v>
      </c>
      <c r="T733" s="44">
        <f t="shared" ca="1" si="13"/>
        <v>18</v>
      </c>
      <c r="U733" s="30">
        <v>73072</v>
      </c>
      <c r="V733" s="45">
        <v>5</v>
      </c>
    </row>
    <row r="734" spans="13:22" x14ac:dyDescent="0.3">
      <c r="M734" s="28" t="s">
        <v>508</v>
      </c>
      <c r="N734" s="40" t="s">
        <v>43</v>
      </c>
      <c r="O734" s="28" t="s">
        <v>53</v>
      </c>
      <c r="P734" s="41">
        <v>106966222</v>
      </c>
      <c r="Q734" s="42">
        <v>9198310129</v>
      </c>
      <c r="R734" s="28" t="s">
        <v>29</v>
      </c>
      <c r="S734" s="43">
        <v>38219</v>
      </c>
      <c r="T734" s="44">
        <f t="shared" ca="1" si="13"/>
        <v>6</v>
      </c>
      <c r="U734" s="30">
        <v>35620</v>
      </c>
      <c r="V734" s="45">
        <v>4</v>
      </c>
    </row>
    <row r="735" spans="13:22" x14ac:dyDescent="0.3">
      <c r="M735" s="28" t="s">
        <v>637</v>
      </c>
      <c r="N735" s="40" t="s">
        <v>46</v>
      </c>
      <c r="O735" s="28" t="s">
        <v>52</v>
      </c>
      <c r="P735" s="41">
        <v>333947685</v>
      </c>
      <c r="Q735" s="42">
        <v>9198314799</v>
      </c>
      <c r="R735" s="28" t="s">
        <v>31</v>
      </c>
      <c r="S735" s="43">
        <v>36038</v>
      </c>
      <c r="T735" s="44">
        <f t="shared" ca="1" si="13"/>
        <v>12</v>
      </c>
      <c r="U735" s="30">
        <v>85880</v>
      </c>
      <c r="V735" s="45">
        <v>3</v>
      </c>
    </row>
    <row r="736" spans="13:22" x14ac:dyDescent="0.3">
      <c r="M736" s="28" t="s">
        <v>363</v>
      </c>
      <c r="N736" s="40" t="s">
        <v>43</v>
      </c>
      <c r="O736" s="28" t="s">
        <v>59</v>
      </c>
      <c r="P736" s="41">
        <v>332289257</v>
      </c>
      <c r="Q736" s="42">
        <v>9198367725</v>
      </c>
      <c r="R736" s="28" t="s">
        <v>29</v>
      </c>
      <c r="S736" s="43">
        <v>34682</v>
      </c>
      <c r="T736" s="44">
        <f t="shared" ca="1" si="13"/>
        <v>15</v>
      </c>
      <c r="U736" s="30">
        <v>68260</v>
      </c>
      <c r="V736" s="45">
        <v>5</v>
      </c>
    </row>
    <row r="737" spans="13:22" x14ac:dyDescent="0.3">
      <c r="M737" s="28" t="s">
        <v>266</v>
      </c>
      <c r="N737" s="40" t="s">
        <v>47</v>
      </c>
      <c r="O737" s="28" t="s">
        <v>69</v>
      </c>
      <c r="P737" s="41">
        <v>426812736</v>
      </c>
      <c r="Q737" s="42">
        <v>9198399625</v>
      </c>
      <c r="R737" s="28" t="s">
        <v>29</v>
      </c>
      <c r="S737" s="43">
        <v>32849</v>
      </c>
      <c r="T737" s="44">
        <f t="shared" ca="1" si="13"/>
        <v>20</v>
      </c>
      <c r="U737" s="30">
        <v>35240</v>
      </c>
      <c r="V737" s="45">
        <v>3</v>
      </c>
    </row>
    <row r="738" spans="13:22" x14ac:dyDescent="0.3">
      <c r="M738" s="28" t="s">
        <v>404</v>
      </c>
      <c r="N738" s="40" t="s">
        <v>27</v>
      </c>
      <c r="O738" s="28" t="s">
        <v>67</v>
      </c>
      <c r="P738" s="41">
        <v>525699951</v>
      </c>
      <c r="Q738" s="42">
        <v>9198400261</v>
      </c>
      <c r="R738" s="28" t="s">
        <v>41</v>
      </c>
      <c r="S738" s="43">
        <v>34636</v>
      </c>
      <c r="T738" s="44">
        <f t="shared" ca="1" si="13"/>
        <v>16</v>
      </c>
      <c r="U738" s="30">
        <v>14332</v>
      </c>
      <c r="V738" s="45">
        <v>5</v>
      </c>
    </row>
    <row r="739" spans="13:22" x14ac:dyDescent="0.3">
      <c r="M739" s="28" t="s">
        <v>706</v>
      </c>
      <c r="N739" s="40" t="s">
        <v>27</v>
      </c>
      <c r="O739" s="28" t="s">
        <v>69</v>
      </c>
      <c r="P739" s="41">
        <v>210491464</v>
      </c>
      <c r="Q739" s="42">
        <v>9198405552</v>
      </c>
      <c r="R739" s="28" t="s">
        <v>31</v>
      </c>
      <c r="S739" s="43">
        <v>38292</v>
      </c>
      <c r="T739" s="44">
        <f t="shared" ca="1" si="13"/>
        <v>6</v>
      </c>
      <c r="U739" s="30">
        <v>79380</v>
      </c>
      <c r="V739" s="45">
        <v>5</v>
      </c>
    </row>
    <row r="740" spans="13:22" x14ac:dyDescent="0.3">
      <c r="M740" s="28" t="s">
        <v>194</v>
      </c>
      <c r="N740" s="40" t="s">
        <v>43</v>
      </c>
      <c r="O740" s="28" t="s">
        <v>68</v>
      </c>
      <c r="P740" s="41">
        <v>404589373</v>
      </c>
      <c r="Q740" s="42">
        <v>9198407416</v>
      </c>
      <c r="R740" s="28" t="s">
        <v>31</v>
      </c>
      <c r="S740" s="43">
        <v>32718</v>
      </c>
      <c r="T740" s="44">
        <f t="shared" ca="1" si="13"/>
        <v>21</v>
      </c>
      <c r="U740" s="30">
        <v>66824</v>
      </c>
      <c r="V740" s="45">
        <v>2</v>
      </c>
    </row>
    <row r="741" spans="13:22" x14ac:dyDescent="0.3">
      <c r="M741" s="28" t="s">
        <v>288</v>
      </c>
      <c r="N741" s="40" t="s">
        <v>46</v>
      </c>
      <c r="O741" s="28" t="s">
        <v>59</v>
      </c>
      <c r="P741" s="41">
        <v>482927373</v>
      </c>
      <c r="Q741" s="42">
        <v>9198413271</v>
      </c>
      <c r="R741" s="28" t="s">
        <v>31</v>
      </c>
      <c r="S741" s="43">
        <v>34216</v>
      </c>
      <c r="T741" s="44">
        <f t="shared" ca="1" si="13"/>
        <v>17</v>
      </c>
      <c r="U741" s="30">
        <v>32390</v>
      </c>
      <c r="V741" s="45">
        <v>2</v>
      </c>
    </row>
    <row r="742" spans="13:22" x14ac:dyDescent="0.3">
      <c r="M742" s="28" t="s">
        <v>754</v>
      </c>
      <c r="N742" s="40" t="s">
        <v>27</v>
      </c>
      <c r="O742" s="28" t="s">
        <v>68</v>
      </c>
      <c r="P742" s="41">
        <v>649292883</v>
      </c>
      <c r="Q742" s="42">
        <v>9198413896</v>
      </c>
      <c r="R742" s="28" t="s">
        <v>31</v>
      </c>
      <c r="S742" s="43">
        <v>36927</v>
      </c>
      <c r="T742" s="44">
        <f t="shared" ca="1" si="13"/>
        <v>9</v>
      </c>
      <c r="U742" s="30">
        <v>31910</v>
      </c>
      <c r="V742" s="45">
        <v>5</v>
      </c>
    </row>
    <row r="743" spans="13:22" x14ac:dyDescent="0.3">
      <c r="M743" s="28" t="s">
        <v>764</v>
      </c>
      <c r="N743" s="40" t="s">
        <v>27</v>
      </c>
      <c r="O743" s="28" t="s">
        <v>59</v>
      </c>
      <c r="P743" s="41">
        <v>159117255</v>
      </c>
      <c r="Q743" s="42">
        <v>9198426889</v>
      </c>
      <c r="R743" s="28" t="s">
        <v>29</v>
      </c>
      <c r="S743" s="43">
        <v>38520</v>
      </c>
      <c r="T743" s="44">
        <f t="shared" ca="1" si="13"/>
        <v>5</v>
      </c>
      <c r="U743" s="30">
        <v>78520</v>
      </c>
      <c r="V743" s="45">
        <v>4</v>
      </c>
    </row>
    <row r="744" spans="13:22" x14ac:dyDescent="0.3">
      <c r="M744" s="28" t="s">
        <v>176</v>
      </c>
      <c r="N744" s="40" t="s">
        <v>27</v>
      </c>
      <c r="O744" s="28" t="s">
        <v>69</v>
      </c>
      <c r="P744" s="41">
        <v>610340294</v>
      </c>
      <c r="Q744" s="42">
        <v>9198443818</v>
      </c>
      <c r="R744" s="28" t="s">
        <v>29</v>
      </c>
      <c r="S744" s="43">
        <v>32510</v>
      </c>
      <c r="T744" s="44">
        <f t="shared" ca="1" si="13"/>
        <v>21</v>
      </c>
      <c r="U744" s="30">
        <v>70300</v>
      </c>
      <c r="V744" s="45">
        <v>3</v>
      </c>
    </row>
    <row r="745" spans="13:22" x14ac:dyDescent="0.3">
      <c r="M745" s="28" t="s">
        <v>752</v>
      </c>
      <c r="N745" s="40" t="s">
        <v>34</v>
      </c>
      <c r="O745" s="28" t="s">
        <v>44</v>
      </c>
      <c r="P745" s="41">
        <v>840313216</v>
      </c>
      <c r="Q745" s="42">
        <v>9198449868</v>
      </c>
      <c r="R745" s="28" t="s">
        <v>31</v>
      </c>
      <c r="S745" s="43">
        <v>37759</v>
      </c>
      <c r="T745" s="44">
        <f t="shared" ca="1" si="13"/>
        <v>7</v>
      </c>
      <c r="U745" s="30">
        <v>37670</v>
      </c>
      <c r="V745" s="45">
        <v>3</v>
      </c>
    </row>
    <row r="746" spans="13:22" x14ac:dyDescent="0.3">
      <c r="M746" s="28" t="s">
        <v>768</v>
      </c>
      <c r="N746" s="40" t="s">
        <v>46</v>
      </c>
      <c r="O746" s="28" t="s">
        <v>68</v>
      </c>
      <c r="P746" s="41">
        <v>983047016</v>
      </c>
      <c r="Q746" s="42">
        <v>9198451642</v>
      </c>
      <c r="R746" s="28" t="s">
        <v>29</v>
      </c>
      <c r="S746" s="43">
        <v>37483</v>
      </c>
      <c r="T746" s="44">
        <f t="shared" ca="1" si="13"/>
        <v>8</v>
      </c>
      <c r="U746" s="30">
        <v>85930</v>
      </c>
      <c r="V746" s="45">
        <v>2</v>
      </c>
    </row>
    <row r="747" spans="13:22" x14ac:dyDescent="0.3">
      <c r="M747" s="28" t="s">
        <v>768</v>
      </c>
      <c r="N747" s="40" t="s">
        <v>46</v>
      </c>
      <c r="O747" s="28" t="s">
        <v>68</v>
      </c>
      <c r="P747" s="41">
        <v>983047016</v>
      </c>
      <c r="Q747" s="42">
        <v>9198451642</v>
      </c>
      <c r="R747" s="28" t="s">
        <v>29</v>
      </c>
      <c r="S747" s="43">
        <v>37483</v>
      </c>
      <c r="T747" s="44">
        <f t="shared" ca="1" si="13"/>
        <v>8</v>
      </c>
      <c r="U747" s="30">
        <v>85930</v>
      </c>
      <c r="V747" s="45">
        <v>2</v>
      </c>
    </row>
    <row r="748" spans="13:22" x14ac:dyDescent="0.3">
      <c r="M748" s="28" t="s">
        <v>691</v>
      </c>
      <c r="N748" s="40" t="s">
        <v>34</v>
      </c>
      <c r="O748" s="28" t="s">
        <v>66</v>
      </c>
      <c r="P748" s="41">
        <v>834061135</v>
      </c>
      <c r="Q748" s="42">
        <v>9198472270</v>
      </c>
      <c r="R748" s="28" t="s">
        <v>31</v>
      </c>
      <c r="S748" s="43">
        <v>32203</v>
      </c>
      <c r="T748" s="44">
        <f t="shared" ca="1" si="13"/>
        <v>22</v>
      </c>
      <c r="U748" s="30">
        <v>44560</v>
      </c>
      <c r="V748" s="45">
        <v>2</v>
      </c>
    </row>
    <row r="749" spans="13:22" x14ac:dyDescent="0.3">
      <c r="M749" s="28" t="s">
        <v>442</v>
      </c>
      <c r="N749" s="40" t="s">
        <v>43</v>
      </c>
      <c r="O749" s="28" t="s">
        <v>68</v>
      </c>
      <c r="P749" s="41">
        <v>843632637</v>
      </c>
      <c r="Q749" s="42">
        <v>9198545681</v>
      </c>
      <c r="R749" s="28" t="s">
        <v>41</v>
      </c>
      <c r="S749" s="43">
        <v>34551</v>
      </c>
      <c r="T749" s="44">
        <f t="shared" ca="1" si="13"/>
        <v>16</v>
      </c>
      <c r="U749" s="30">
        <v>12836</v>
      </c>
      <c r="V749" s="45">
        <v>5</v>
      </c>
    </row>
    <row r="750" spans="13:22" x14ac:dyDescent="0.3">
      <c r="M750" s="28" t="s">
        <v>794</v>
      </c>
      <c r="N750" s="40" t="s">
        <v>43</v>
      </c>
      <c r="O750" s="28" t="s">
        <v>67</v>
      </c>
      <c r="P750" s="41">
        <v>278129861</v>
      </c>
      <c r="Q750" s="42">
        <v>9198561246</v>
      </c>
      <c r="R750" s="28" t="s">
        <v>29</v>
      </c>
      <c r="S750" s="46">
        <v>39094</v>
      </c>
      <c r="T750" s="44">
        <f t="shared" ca="1" si="13"/>
        <v>3</v>
      </c>
      <c r="U750" s="30">
        <v>39550</v>
      </c>
      <c r="V750" s="45">
        <v>5</v>
      </c>
    </row>
    <row r="751" spans="13:22" x14ac:dyDescent="0.3">
      <c r="M751" s="28" t="s">
        <v>255</v>
      </c>
      <c r="N751" s="40" t="s">
        <v>43</v>
      </c>
      <c r="O751" s="28" t="s">
        <v>65</v>
      </c>
      <c r="P751" s="41">
        <v>150132247</v>
      </c>
      <c r="Q751" s="42">
        <v>9198561612</v>
      </c>
      <c r="R751" s="28" t="s">
        <v>31</v>
      </c>
      <c r="S751" s="43">
        <v>32571</v>
      </c>
      <c r="T751" s="44">
        <f t="shared" ca="1" si="13"/>
        <v>21</v>
      </c>
      <c r="U751" s="30">
        <v>46910</v>
      </c>
      <c r="V751" s="45">
        <v>3</v>
      </c>
    </row>
    <row r="752" spans="13:22" x14ac:dyDescent="0.3">
      <c r="M752" s="28" t="s">
        <v>155</v>
      </c>
      <c r="N752" s="40" t="s">
        <v>46</v>
      </c>
      <c r="O752" s="28" t="s">
        <v>67</v>
      </c>
      <c r="P752" s="41">
        <v>828395582</v>
      </c>
      <c r="Q752" s="42">
        <v>9198591986</v>
      </c>
      <c r="R752" s="28" t="s">
        <v>31</v>
      </c>
      <c r="S752" s="43">
        <v>32263</v>
      </c>
      <c r="T752" s="44">
        <f t="shared" ca="1" si="13"/>
        <v>22</v>
      </c>
      <c r="U752" s="30">
        <v>71680</v>
      </c>
      <c r="V752" s="45">
        <v>4</v>
      </c>
    </row>
    <row r="753" spans="13:22" x14ac:dyDescent="0.3">
      <c r="M753" s="28" t="s">
        <v>656</v>
      </c>
      <c r="N753" s="40" t="s">
        <v>34</v>
      </c>
      <c r="O753" s="28" t="s">
        <v>65</v>
      </c>
      <c r="P753" s="41">
        <v>443238477</v>
      </c>
      <c r="Q753" s="42">
        <v>9198624601</v>
      </c>
      <c r="R753" s="28" t="s">
        <v>31</v>
      </c>
      <c r="S753" s="43">
        <v>38368</v>
      </c>
      <c r="T753" s="44">
        <f t="shared" ca="1" si="13"/>
        <v>5</v>
      </c>
      <c r="U753" s="30">
        <v>80090</v>
      </c>
      <c r="V753" s="45">
        <v>2</v>
      </c>
    </row>
    <row r="754" spans="13:22" x14ac:dyDescent="0.3">
      <c r="M754" s="28" t="s">
        <v>701</v>
      </c>
      <c r="N754" s="40" t="s">
        <v>47</v>
      </c>
      <c r="O754" s="28" t="s">
        <v>69</v>
      </c>
      <c r="P754" s="41">
        <v>843299208</v>
      </c>
      <c r="Q754" s="42">
        <v>9198631557</v>
      </c>
      <c r="R754" s="28" t="s">
        <v>37</v>
      </c>
      <c r="S754" s="43">
        <v>38225</v>
      </c>
      <c r="T754" s="44">
        <f t="shared" ca="1" si="13"/>
        <v>6</v>
      </c>
      <c r="U754" s="30">
        <v>49080</v>
      </c>
      <c r="V754" s="45">
        <v>5</v>
      </c>
    </row>
    <row r="755" spans="13:22" x14ac:dyDescent="0.3">
      <c r="M755" s="28" t="s">
        <v>412</v>
      </c>
      <c r="N755" s="40" t="s">
        <v>43</v>
      </c>
      <c r="O755" s="28" t="s">
        <v>67</v>
      </c>
      <c r="P755" s="41">
        <v>379340654</v>
      </c>
      <c r="Q755" s="42">
        <v>9198642893</v>
      </c>
      <c r="R755" s="28" t="s">
        <v>31</v>
      </c>
      <c r="S755" s="43">
        <v>34680</v>
      </c>
      <c r="T755" s="44">
        <f t="shared" ca="1" si="13"/>
        <v>15</v>
      </c>
      <c r="U755" s="30">
        <v>36890</v>
      </c>
      <c r="V755" s="45">
        <v>1</v>
      </c>
    </row>
    <row r="756" spans="13:22" x14ac:dyDescent="0.3">
      <c r="M756" s="28" t="s">
        <v>380</v>
      </c>
      <c r="N756" s="40" t="s">
        <v>47</v>
      </c>
      <c r="O756" s="28" t="s">
        <v>59</v>
      </c>
      <c r="P756" s="41">
        <v>596008829</v>
      </c>
      <c r="Q756" s="42">
        <v>9198721709</v>
      </c>
      <c r="R756" s="28" t="s">
        <v>29</v>
      </c>
      <c r="S756" s="43">
        <v>34701</v>
      </c>
      <c r="T756" s="44">
        <f t="shared" ca="1" si="13"/>
        <v>15</v>
      </c>
      <c r="U756" s="30">
        <v>45050</v>
      </c>
      <c r="V756" s="45">
        <v>1</v>
      </c>
    </row>
    <row r="757" spans="13:22" x14ac:dyDescent="0.3">
      <c r="M757" s="28" t="s">
        <v>605</v>
      </c>
      <c r="N757" s="40" t="s">
        <v>43</v>
      </c>
      <c r="O757" s="28" t="s">
        <v>54</v>
      </c>
      <c r="P757" s="41">
        <v>324622113</v>
      </c>
      <c r="Q757" s="42">
        <v>9198824849</v>
      </c>
      <c r="R757" s="28" t="s">
        <v>37</v>
      </c>
      <c r="S757" s="46">
        <v>39206</v>
      </c>
      <c r="T757" s="44">
        <f t="shared" ca="1" si="13"/>
        <v>3</v>
      </c>
      <c r="U757" s="30">
        <v>28625</v>
      </c>
      <c r="V757" s="45">
        <v>1</v>
      </c>
    </row>
    <row r="758" spans="13:22" x14ac:dyDescent="0.3">
      <c r="M758" s="28" t="s">
        <v>787</v>
      </c>
      <c r="N758" s="40" t="s">
        <v>43</v>
      </c>
      <c r="O758" s="28" t="s">
        <v>59</v>
      </c>
      <c r="P758" s="41">
        <v>665773893</v>
      </c>
      <c r="Q758" s="42">
        <v>9198857217</v>
      </c>
      <c r="R758" s="28" t="s">
        <v>41</v>
      </c>
      <c r="S758" s="43">
        <v>39264</v>
      </c>
      <c r="T758" s="44">
        <f t="shared" ca="1" si="13"/>
        <v>3</v>
      </c>
      <c r="U758" s="30">
        <v>28424</v>
      </c>
      <c r="V758" s="45">
        <v>4</v>
      </c>
    </row>
    <row r="759" spans="13:22" x14ac:dyDescent="0.3">
      <c r="M759" s="28" t="s">
        <v>608</v>
      </c>
      <c r="N759" s="40" t="s">
        <v>46</v>
      </c>
      <c r="O759" s="28" t="s">
        <v>57</v>
      </c>
      <c r="P759" s="41">
        <v>575648597</v>
      </c>
      <c r="Q759" s="42">
        <v>9198865267</v>
      </c>
      <c r="R759" s="28" t="s">
        <v>29</v>
      </c>
      <c r="S759" s="43">
        <v>36331</v>
      </c>
      <c r="T759" s="44">
        <f t="shared" ca="1" si="13"/>
        <v>11</v>
      </c>
      <c r="U759" s="30">
        <v>31970</v>
      </c>
      <c r="V759" s="45">
        <v>5</v>
      </c>
    </row>
    <row r="760" spans="13:22" x14ac:dyDescent="0.3">
      <c r="M760" s="28" t="s">
        <v>719</v>
      </c>
      <c r="N760" s="40" t="s">
        <v>40</v>
      </c>
      <c r="O760" s="28" t="s">
        <v>59</v>
      </c>
      <c r="P760" s="41">
        <v>240272873</v>
      </c>
      <c r="Q760" s="42">
        <v>9198912054</v>
      </c>
      <c r="R760" s="28" t="s">
        <v>29</v>
      </c>
      <c r="S760" s="43">
        <v>37602</v>
      </c>
      <c r="T760" s="44">
        <f t="shared" ca="1" si="13"/>
        <v>7</v>
      </c>
      <c r="U760" s="30">
        <v>80330</v>
      </c>
      <c r="V760" s="45">
        <v>4</v>
      </c>
    </row>
    <row r="761" spans="13:22" x14ac:dyDescent="0.3">
      <c r="M761" s="28" t="s">
        <v>591</v>
      </c>
      <c r="N761" s="40" t="s">
        <v>27</v>
      </c>
      <c r="O761" s="28" t="s">
        <v>59</v>
      </c>
      <c r="P761" s="41">
        <v>488831244</v>
      </c>
      <c r="Q761" s="42">
        <v>9198979762</v>
      </c>
      <c r="R761" s="28" t="s">
        <v>37</v>
      </c>
      <c r="S761" s="43">
        <v>36310</v>
      </c>
      <c r="T761" s="44">
        <f t="shared" ca="1" si="13"/>
        <v>11</v>
      </c>
      <c r="U761" s="30">
        <v>24460</v>
      </c>
      <c r="V761" s="45">
        <v>1</v>
      </c>
    </row>
    <row r="762" spans="13:22" x14ac:dyDescent="0.3">
      <c r="M762" s="28" t="s">
        <v>511</v>
      </c>
      <c r="N762" s="40" t="s">
        <v>34</v>
      </c>
      <c r="O762" s="28" t="s">
        <v>69</v>
      </c>
      <c r="P762" s="41">
        <v>120224342</v>
      </c>
      <c r="Q762" s="42">
        <v>9198986390</v>
      </c>
      <c r="R762" s="28" t="s">
        <v>41</v>
      </c>
      <c r="S762" s="43">
        <v>35148</v>
      </c>
      <c r="T762" s="44">
        <f t="shared" ca="1" si="13"/>
        <v>14</v>
      </c>
      <c r="U762" s="30">
        <v>32536</v>
      </c>
      <c r="V762" s="45">
        <v>2</v>
      </c>
    </row>
    <row r="763" spans="13:22" x14ac:dyDescent="0.3">
      <c r="M763" s="28" t="s">
        <v>147</v>
      </c>
      <c r="N763" s="40" t="s">
        <v>27</v>
      </c>
      <c r="O763" s="28" t="s">
        <v>59</v>
      </c>
      <c r="P763" s="41">
        <v>427260216</v>
      </c>
      <c r="Q763" s="42">
        <v>9198999194</v>
      </c>
      <c r="R763" s="28" t="s">
        <v>37</v>
      </c>
      <c r="S763" s="43">
        <v>32853</v>
      </c>
      <c r="T763" s="44">
        <f t="shared" ca="1" si="13"/>
        <v>20</v>
      </c>
      <c r="U763" s="30">
        <v>18895</v>
      </c>
      <c r="V763" s="45">
        <v>4</v>
      </c>
    </row>
  </sheetData>
  <sortState ref="M2:V763">
    <sortCondition ref="Q4"/>
  </sortState>
  <mergeCells count="1">
    <mergeCell ref="H15:I1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  <pageSetUpPr autoPageBreaks="0"/>
  </sheetPr>
  <dimension ref="A1:K687"/>
  <sheetViews>
    <sheetView zoomScale="130" zoomScaleNormal="130" zoomScaleSheetLayoutView="100" workbookViewId="0"/>
  </sheetViews>
  <sheetFormatPr defaultColWidth="19.88671875" defaultRowHeight="13.8" x14ac:dyDescent="0.3"/>
  <cols>
    <col min="1" max="1" width="11.109375" style="25" bestFit="1" customWidth="1"/>
    <col min="2" max="2" width="23.88671875" style="14" bestFit="1" customWidth="1"/>
    <col min="3" max="3" width="8.5546875" style="14" bestFit="1" customWidth="1"/>
    <col min="4" max="4" width="8.44140625" style="14" bestFit="1" customWidth="1"/>
    <col min="5" max="5" width="5.33203125" style="15" bestFit="1" customWidth="1"/>
    <col min="6" max="6" width="7.44140625" style="14" bestFit="1" customWidth="1"/>
    <col min="7" max="7" width="7.5546875" style="23" bestFit="1" customWidth="1"/>
    <col min="8" max="8" width="8.109375" style="22" customWidth="1"/>
    <col min="9" max="9" width="17.88671875" style="14" customWidth="1"/>
    <col min="10" max="10" width="16.88671875" style="14" customWidth="1"/>
    <col min="11" max="11" width="9.33203125" style="14" customWidth="1"/>
    <col min="12" max="16384" width="19.88671875" style="14"/>
  </cols>
  <sheetData>
    <row r="1" spans="1:11" x14ac:dyDescent="0.3">
      <c r="A1" s="10" t="s">
        <v>17</v>
      </c>
      <c r="B1" s="11" t="s">
        <v>19</v>
      </c>
      <c r="C1" s="11" t="s">
        <v>21</v>
      </c>
      <c r="D1" s="12" t="s">
        <v>22</v>
      </c>
      <c r="E1" s="12" t="s">
        <v>23</v>
      </c>
      <c r="F1" s="11" t="s">
        <v>24</v>
      </c>
      <c r="G1" s="13" t="s">
        <v>26</v>
      </c>
      <c r="H1" s="14"/>
    </row>
    <row r="2" spans="1:11" x14ac:dyDescent="0.3">
      <c r="A2" s="16">
        <v>339488599</v>
      </c>
      <c r="B2" s="14" t="s">
        <v>67</v>
      </c>
      <c r="C2" s="14" t="s">
        <v>29</v>
      </c>
      <c r="D2" s="17">
        <v>36094</v>
      </c>
      <c r="E2" s="18">
        <f t="shared" ref="E2:E65" ca="1" si="0">DATEDIF(D2,TODAY(),"Y")</f>
        <v>12</v>
      </c>
      <c r="F2" s="19"/>
      <c r="G2" s="20">
        <v>60070</v>
      </c>
      <c r="H2" s="21"/>
      <c r="K2" s="14" t="s">
        <v>825</v>
      </c>
    </row>
    <row r="3" spans="1:11" x14ac:dyDescent="0.3">
      <c r="A3" s="16">
        <v>443926890</v>
      </c>
      <c r="B3" s="14" t="s">
        <v>70</v>
      </c>
      <c r="C3" s="14" t="s">
        <v>31</v>
      </c>
      <c r="D3" s="17">
        <v>36374</v>
      </c>
      <c r="E3" s="18">
        <f t="shared" ca="1" si="0"/>
        <v>11</v>
      </c>
      <c r="F3" s="19" t="s">
        <v>48</v>
      </c>
      <c r="G3" s="20">
        <v>42800</v>
      </c>
      <c r="H3" s="21"/>
      <c r="K3" s="14" t="s">
        <v>824</v>
      </c>
    </row>
    <row r="4" spans="1:11" x14ac:dyDescent="0.3">
      <c r="A4" s="16">
        <v>377194926</v>
      </c>
      <c r="B4" s="14" t="s">
        <v>59</v>
      </c>
      <c r="C4" s="14" t="s">
        <v>31</v>
      </c>
      <c r="D4" s="24">
        <v>39293</v>
      </c>
      <c r="E4" s="18">
        <f t="shared" ca="1" si="0"/>
        <v>3</v>
      </c>
      <c r="F4" s="19" t="s">
        <v>35</v>
      </c>
      <c r="G4" s="20">
        <v>44260</v>
      </c>
      <c r="H4" s="21"/>
      <c r="K4" s="14" t="s">
        <v>822</v>
      </c>
    </row>
    <row r="5" spans="1:11" x14ac:dyDescent="0.3">
      <c r="A5" s="16">
        <v>948195711</v>
      </c>
      <c r="B5" s="14" t="s">
        <v>28</v>
      </c>
      <c r="C5" s="14" t="s">
        <v>29</v>
      </c>
      <c r="D5" s="17">
        <v>37107</v>
      </c>
      <c r="E5" s="18">
        <f t="shared" ca="1" si="0"/>
        <v>9</v>
      </c>
      <c r="F5" s="19"/>
      <c r="G5" s="20">
        <v>42540</v>
      </c>
      <c r="H5" s="21"/>
      <c r="K5" s="14" t="s">
        <v>823</v>
      </c>
    </row>
    <row r="6" spans="1:11" x14ac:dyDescent="0.3">
      <c r="A6" s="16">
        <v>894030119</v>
      </c>
      <c r="B6" s="14" t="s">
        <v>59</v>
      </c>
      <c r="C6" s="14" t="s">
        <v>31</v>
      </c>
      <c r="D6" s="17">
        <v>35758</v>
      </c>
      <c r="E6" s="18">
        <f t="shared" ca="1" si="0"/>
        <v>13</v>
      </c>
      <c r="F6" s="19" t="s">
        <v>38</v>
      </c>
      <c r="G6" s="20">
        <v>66010</v>
      </c>
      <c r="H6" s="21"/>
      <c r="K6" s="14" t="s">
        <v>822</v>
      </c>
    </row>
    <row r="7" spans="1:11" x14ac:dyDescent="0.3">
      <c r="A7" s="16">
        <v>174483231</v>
      </c>
      <c r="B7" s="14" t="s">
        <v>66</v>
      </c>
      <c r="C7" s="14" t="s">
        <v>31</v>
      </c>
      <c r="D7" s="17">
        <v>31876</v>
      </c>
      <c r="E7" s="18">
        <f t="shared" ca="1" si="0"/>
        <v>23</v>
      </c>
      <c r="F7" s="19" t="s">
        <v>32</v>
      </c>
      <c r="G7" s="20">
        <v>40940</v>
      </c>
      <c r="H7" s="21"/>
      <c r="K7" s="14" t="s">
        <v>822</v>
      </c>
    </row>
    <row r="8" spans="1:11" x14ac:dyDescent="0.3">
      <c r="A8" s="16">
        <v>869524136</v>
      </c>
      <c r="B8" s="14" t="s">
        <v>65</v>
      </c>
      <c r="C8" s="14" t="s">
        <v>31</v>
      </c>
      <c r="D8" s="17">
        <v>34029</v>
      </c>
      <c r="E8" s="18">
        <f t="shared" ca="1" si="0"/>
        <v>17</v>
      </c>
      <c r="F8" s="19" t="s">
        <v>48</v>
      </c>
      <c r="G8" s="20">
        <v>43410</v>
      </c>
      <c r="H8" s="21"/>
      <c r="K8" s="14" t="s">
        <v>824</v>
      </c>
    </row>
    <row r="9" spans="1:11" x14ac:dyDescent="0.3">
      <c r="A9" s="16">
        <v>548704405</v>
      </c>
      <c r="B9" s="14" t="s">
        <v>68</v>
      </c>
      <c r="C9" s="14" t="s">
        <v>29</v>
      </c>
      <c r="D9" s="17">
        <v>35096</v>
      </c>
      <c r="E9" s="18">
        <f t="shared" ca="1" si="0"/>
        <v>14</v>
      </c>
      <c r="F9" s="19"/>
      <c r="G9" s="20">
        <v>60800</v>
      </c>
      <c r="H9" s="21"/>
      <c r="K9" s="14" t="s">
        <v>823</v>
      </c>
    </row>
    <row r="10" spans="1:11" x14ac:dyDescent="0.3">
      <c r="A10" s="16">
        <v>213584397</v>
      </c>
      <c r="B10" s="14" t="s">
        <v>59</v>
      </c>
      <c r="C10" s="14" t="s">
        <v>31</v>
      </c>
      <c r="D10" s="17">
        <v>36021</v>
      </c>
      <c r="E10" s="18">
        <f t="shared" ca="1" si="0"/>
        <v>12</v>
      </c>
      <c r="F10" s="19" t="s">
        <v>48</v>
      </c>
      <c r="G10" s="20">
        <v>62750</v>
      </c>
      <c r="H10" s="21"/>
      <c r="K10" s="14" t="s">
        <v>822</v>
      </c>
    </row>
    <row r="11" spans="1:11" x14ac:dyDescent="0.3">
      <c r="A11" s="16">
        <v>965916299</v>
      </c>
      <c r="B11" s="14" t="s">
        <v>67</v>
      </c>
      <c r="C11" s="14" t="s">
        <v>31</v>
      </c>
      <c r="D11" s="17">
        <v>34383</v>
      </c>
      <c r="E11" s="18">
        <f t="shared" ca="1" si="0"/>
        <v>16</v>
      </c>
      <c r="F11" s="19" t="s">
        <v>38</v>
      </c>
      <c r="G11" s="20">
        <v>24340</v>
      </c>
      <c r="H11" s="21"/>
      <c r="K11" s="14" t="s">
        <v>824</v>
      </c>
    </row>
    <row r="12" spans="1:11" x14ac:dyDescent="0.3">
      <c r="A12" s="16">
        <v>436693732</v>
      </c>
      <c r="B12" s="14" t="s">
        <v>52</v>
      </c>
      <c r="C12" s="14" t="s">
        <v>31</v>
      </c>
      <c r="D12" s="17">
        <v>35866</v>
      </c>
      <c r="E12" s="18">
        <f t="shared" ca="1" si="0"/>
        <v>12</v>
      </c>
      <c r="F12" s="19" t="s">
        <v>35</v>
      </c>
      <c r="G12" s="20">
        <v>62790</v>
      </c>
      <c r="H12" s="21"/>
      <c r="K12" s="14" t="s">
        <v>825</v>
      </c>
    </row>
    <row r="13" spans="1:11" x14ac:dyDescent="0.3">
      <c r="A13" s="16">
        <v>828395582</v>
      </c>
      <c r="B13" s="14" t="s">
        <v>67</v>
      </c>
      <c r="C13" s="14" t="s">
        <v>31</v>
      </c>
      <c r="D13" s="17">
        <v>32263</v>
      </c>
      <c r="E13" s="18">
        <f t="shared" ca="1" si="0"/>
        <v>22</v>
      </c>
      <c r="F13" s="19" t="s">
        <v>49</v>
      </c>
      <c r="G13" s="20">
        <v>71680</v>
      </c>
      <c r="H13" s="21"/>
      <c r="K13" s="14" t="s">
        <v>822</v>
      </c>
    </row>
    <row r="14" spans="1:11" x14ac:dyDescent="0.3">
      <c r="A14" s="16">
        <v>277423593</v>
      </c>
      <c r="B14" s="14" t="s">
        <v>69</v>
      </c>
      <c r="C14" s="14" t="s">
        <v>37</v>
      </c>
      <c r="D14" s="17">
        <v>32081</v>
      </c>
      <c r="E14" s="18">
        <f t="shared" ca="1" si="0"/>
        <v>23</v>
      </c>
      <c r="F14" s="19" t="s">
        <v>48</v>
      </c>
      <c r="G14" s="20">
        <v>13455</v>
      </c>
      <c r="H14" s="21"/>
      <c r="K14" s="14" t="s">
        <v>825</v>
      </c>
    </row>
    <row r="15" spans="1:11" x14ac:dyDescent="0.3">
      <c r="A15" s="16">
        <v>662247915</v>
      </c>
      <c r="B15" s="14" t="s">
        <v>62</v>
      </c>
      <c r="C15" s="14" t="s">
        <v>31</v>
      </c>
      <c r="D15" s="17">
        <v>35630</v>
      </c>
      <c r="E15" s="18">
        <f t="shared" ca="1" si="0"/>
        <v>13</v>
      </c>
      <c r="F15" s="19" t="s">
        <v>32</v>
      </c>
      <c r="G15" s="20">
        <v>48990</v>
      </c>
      <c r="H15" s="21"/>
      <c r="K15" s="14" t="s">
        <v>823</v>
      </c>
    </row>
    <row r="16" spans="1:11" x14ac:dyDescent="0.3">
      <c r="A16" s="16">
        <v>763182349</v>
      </c>
      <c r="B16" s="14" t="s">
        <v>69</v>
      </c>
      <c r="C16" s="14" t="s">
        <v>29</v>
      </c>
      <c r="D16" s="17">
        <v>32816</v>
      </c>
      <c r="E16" s="18">
        <f t="shared" ca="1" si="0"/>
        <v>21</v>
      </c>
      <c r="F16" s="19"/>
      <c r="G16" s="20">
        <v>75550</v>
      </c>
      <c r="H16" s="21"/>
      <c r="K16" s="14" t="s">
        <v>825</v>
      </c>
    </row>
    <row r="17" spans="1:11" x14ac:dyDescent="0.3">
      <c r="A17" s="16">
        <v>737152868</v>
      </c>
      <c r="B17" s="14" t="s">
        <v>67</v>
      </c>
      <c r="C17" s="14" t="s">
        <v>31</v>
      </c>
      <c r="D17" s="17">
        <v>35363</v>
      </c>
      <c r="E17" s="18">
        <f t="shared" ca="1" si="0"/>
        <v>14</v>
      </c>
      <c r="F17" s="19" t="s">
        <v>49</v>
      </c>
      <c r="G17" s="20">
        <v>48330</v>
      </c>
      <c r="H17" s="21"/>
      <c r="K17" s="14" t="s">
        <v>824</v>
      </c>
    </row>
    <row r="18" spans="1:11" x14ac:dyDescent="0.3">
      <c r="A18" s="16">
        <v>850210766</v>
      </c>
      <c r="B18" s="14" t="s">
        <v>56</v>
      </c>
      <c r="C18" s="14" t="s">
        <v>31</v>
      </c>
      <c r="D18" s="17">
        <v>37277</v>
      </c>
      <c r="E18" s="18">
        <f t="shared" ca="1" si="0"/>
        <v>8</v>
      </c>
      <c r="F18" s="19" t="s">
        <v>32</v>
      </c>
      <c r="G18" s="20">
        <v>47350</v>
      </c>
      <c r="H18" s="21"/>
    </row>
    <row r="19" spans="1:11" x14ac:dyDescent="0.3">
      <c r="A19" s="16">
        <v>469591073</v>
      </c>
      <c r="B19" s="14" t="s">
        <v>55</v>
      </c>
      <c r="C19" s="14" t="s">
        <v>31</v>
      </c>
      <c r="D19" s="17">
        <v>35803</v>
      </c>
      <c r="E19" s="18">
        <f t="shared" ca="1" si="0"/>
        <v>12</v>
      </c>
      <c r="F19" s="19" t="s">
        <v>35</v>
      </c>
      <c r="G19" s="20">
        <v>61150</v>
      </c>
      <c r="H19" s="21"/>
    </row>
    <row r="20" spans="1:11" x14ac:dyDescent="0.3">
      <c r="A20" s="16">
        <v>121688720</v>
      </c>
      <c r="B20" s="14" t="s">
        <v>64</v>
      </c>
      <c r="C20" s="14" t="s">
        <v>29</v>
      </c>
      <c r="D20" s="17">
        <v>34257</v>
      </c>
      <c r="E20" s="18">
        <f t="shared" ca="1" si="0"/>
        <v>17</v>
      </c>
      <c r="F20" s="19"/>
      <c r="G20" s="20">
        <v>44820</v>
      </c>
      <c r="H20" s="21"/>
    </row>
    <row r="21" spans="1:11" x14ac:dyDescent="0.3">
      <c r="A21" s="16">
        <v>317844971</v>
      </c>
      <c r="B21" s="14" t="s">
        <v>59</v>
      </c>
      <c r="C21" s="14" t="s">
        <v>29</v>
      </c>
      <c r="D21" s="17">
        <v>34617</v>
      </c>
      <c r="E21" s="18">
        <f t="shared" ca="1" si="0"/>
        <v>16</v>
      </c>
      <c r="F21" s="19"/>
      <c r="G21" s="20">
        <v>76910</v>
      </c>
      <c r="H21" s="21"/>
    </row>
    <row r="22" spans="1:11" x14ac:dyDescent="0.3">
      <c r="A22" s="16">
        <v>356242235</v>
      </c>
      <c r="B22" s="14" t="s">
        <v>59</v>
      </c>
      <c r="C22" s="14" t="s">
        <v>37</v>
      </c>
      <c r="D22" s="17">
        <v>35294</v>
      </c>
      <c r="E22" s="18">
        <f t="shared" ca="1" si="0"/>
        <v>14</v>
      </c>
      <c r="F22" s="19" t="s">
        <v>48</v>
      </c>
      <c r="G22" s="20">
        <v>46710</v>
      </c>
      <c r="H22" s="21"/>
    </row>
    <row r="23" spans="1:11" x14ac:dyDescent="0.3">
      <c r="A23" s="16">
        <v>405297884</v>
      </c>
      <c r="B23" s="14" t="s">
        <v>54</v>
      </c>
      <c r="C23" s="14" t="s">
        <v>31</v>
      </c>
      <c r="D23" s="17">
        <v>31761</v>
      </c>
      <c r="E23" s="18">
        <f t="shared" ca="1" si="0"/>
        <v>23</v>
      </c>
      <c r="F23" s="19" t="s">
        <v>48</v>
      </c>
      <c r="G23" s="20">
        <v>69060</v>
      </c>
      <c r="H23" s="21"/>
    </row>
    <row r="24" spans="1:11" x14ac:dyDescent="0.3">
      <c r="A24" s="16">
        <v>287476507</v>
      </c>
      <c r="B24" s="14" t="s">
        <v>69</v>
      </c>
      <c r="C24" s="14" t="s">
        <v>37</v>
      </c>
      <c r="D24" s="17">
        <v>32695</v>
      </c>
      <c r="E24" s="18">
        <f t="shared" ca="1" si="0"/>
        <v>21</v>
      </c>
      <c r="F24" s="19" t="s">
        <v>32</v>
      </c>
      <c r="G24" s="20">
        <v>19935</v>
      </c>
      <c r="H24" s="21"/>
    </row>
    <row r="25" spans="1:11" x14ac:dyDescent="0.3">
      <c r="A25" s="16">
        <v>248820119</v>
      </c>
      <c r="B25" s="14" t="s">
        <v>65</v>
      </c>
      <c r="C25" s="14" t="s">
        <v>31</v>
      </c>
      <c r="D25" s="17">
        <v>34593</v>
      </c>
      <c r="E25" s="18">
        <f t="shared" ca="1" si="0"/>
        <v>16</v>
      </c>
      <c r="F25" s="19" t="s">
        <v>32</v>
      </c>
      <c r="G25" s="20">
        <v>68520</v>
      </c>
      <c r="H25" s="21"/>
    </row>
    <row r="26" spans="1:11" x14ac:dyDescent="0.3">
      <c r="A26" s="16">
        <v>396727504</v>
      </c>
      <c r="B26" s="14" t="s">
        <v>59</v>
      </c>
      <c r="C26" s="14" t="s">
        <v>29</v>
      </c>
      <c r="D26" s="17">
        <v>35290</v>
      </c>
      <c r="E26" s="18">
        <f t="shared" ca="1" si="0"/>
        <v>14</v>
      </c>
      <c r="F26" s="19"/>
      <c r="G26" s="20">
        <v>41840</v>
      </c>
      <c r="H26" s="21"/>
    </row>
    <row r="27" spans="1:11" x14ac:dyDescent="0.3">
      <c r="A27" s="16">
        <v>880747384</v>
      </c>
      <c r="B27" s="14" t="s">
        <v>67</v>
      </c>
      <c r="C27" s="14" t="s">
        <v>31</v>
      </c>
      <c r="D27" s="17">
        <v>32216</v>
      </c>
      <c r="E27" s="18">
        <f t="shared" ca="1" si="0"/>
        <v>22</v>
      </c>
      <c r="F27" s="19" t="s">
        <v>35</v>
      </c>
      <c r="G27" s="20">
        <v>79400</v>
      </c>
      <c r="H27" s="21"/>
    </row>
    <row r="28" spans="1:11" x14ac:dyDescent="0.3">
      <c r="A28" s="16">
        <v>121173068</v>
      </c>
      <c r="B28" s="14" t="s">
        <v>69</v>
      </c>
      <c r="C28" s="14" t="s">
        <v>31</v>
      </c>
      <c r="D28" s="17">
        <v>39258</v>
      </c>
      <c r="E28" s="18">
        <f t="shared" ca="1" si="0"/>
        <v>3</v>
      </c>
      <c r="F28" s="19" t="s">
        <v>32</v>
      </c>
      <c r="G28" s="20">
        <v>46390</v>
      </c>
      <c r="H28" s="21"/>
    </row>
    <row r="29" spans="1:11" s="15" customFormat="1" x14ac:dyDescent="0.3">
      <c r="A29" s="16">
        <v>357081517</v>
      </c>
      <c r="B29" s="14" t="s">
        <v>62</v>
      </c>
      <c r="C29" s="14" t="s">
        <v>37</v>
      </c>
      <c r="D29" s="17">
        <v>35061</v>
      </c>
      <c r="E29" s="18">
        <f t="shared" ca="1" si="0"/>
        <v>14</v>
      </c>
      <c r="F29" s="19" t="s">
        <v>48</v>
      </c>
      <c r="G29" s="20">
        <v>26790</v>
      </c>
      <c r="H29" s="21"/>
    </row>
    <row r="30" spans="1:11" s="15" customFormat="1" x14ac:dyDescent="0.3">
      <c r="A30" s="16">
        <v>557568959</v>
      </c>
      <c r="B30" s="14" t="s">
        <v>63</v>
      </c>
      <c r="C30" s="14" t="s">
        <v>29</v>
      </c>
      <c r="D30" s="17">
        <v>34137</v>
      </c>
      <c r="E30" s="18">
        <f t="shared" ca="1" si="0"/>
        <v>17</v>
      </c>
      <c r="F30" s="19"/>
      <c r="G30" s="20">
        <v>54190</v>
      </c>
      <c r="H30" s="21"/>
    </row>
    <row r="31" spans="1:11" s="15" customFormat="1" x14ac:dyDescent="0.3">
      <c r="A31" s="16">
        <v>159117255</v>
      </c>
      <c r="B31" s="14" t="s">
        <v>59</v>
      </c>
      <c r="C31" s="14" t="s">
        <v>29</v>
      </c>
      <c r="D31" s="17">
        <v>38520</v>
      </c>
      <c r="E31" s="18">
        <f t="shared" ca="1" si="0"/>
        <v>5</v>
      </c>
      <c r="F31" s="19"/>
      <c r="G31" s="20">
        <v>78520</v>
      </c>
      <c r="H31" s="21"/>
    </row>
    <row r="32" spans="1:11" s="15" customFormat="1" x14ac:dyDescent="0.3">
      <c r="A32" s="16">
        <v>719165738</v>
      </c>
      <c r="B32" s="14" t="s">
        <v>65</v>
      </c>
      <c r="C32" s="14" t="s">
        <v>29</v>
      </c>
      <c r="D32" s="17">
        <v>39158</v>
      </c>
      <c r="E32" s="18">
        <f t="shared" ca="1" si="0"/>
        <v>3</v>
      </c>
      <c r="F32" s="19"/>
      <c r="G32" s="20">
        <v>39440</v>
      </c>
      <c r="H32" s="21"/>
    </row>
    <row r="33" spans="1:8" s="15" customFormat="1" x14ac:dyDescent="0.3">
      <c r="A33" s="16">
        <v>963000861</v>
      </c>
      <c r="B33" s="14" t="s">
        <v>67</v>
      </c>
      <c r="C33" s="14" t="s">
        <v>29</v>
      </c>
      <c r="D33" s="17">
        <v>33836</v>
      </c>
      <c r="E33" s="18">
        <f t="shared" ca="1" si="0"/>
        <v>18</v>
      </c>
      <c r="F33" s="19"/>
      <c r="G33" s="20">
        <v>73190</v>
      </c>
      <c r="H33" s="21"/>
    </row>
    <row r="34" spans="1:8" s="15" customFormat="1" x14ac:dyDescent="0.3">
      <c r="A34" s="16">
        <v>474999228</v>
      </c>
      <c r="B34" s="14" t="s">
        <v>52</v>
      </c>
      <c r="C34" s="14" t="s">
        <v>29</v>
      </c>
      <c r="D34" s="17">
        <v>34777</v>
      </c>
      <c r="E34" s="18">
        <f t="shared" ca="1" si="0"/>
        <v>15</v>
      </c>
      <c r="F34" s="19"/>
      <c r="G34" s="20">
        <v>76930</v>
      </c>
      <c r="H34" s="21"/>
    </row>
    <row r="35" spans="1:8" s="15" customFormat="1" x14ac:dyDescent="0.3">
      <c r="A35" s="16">
        <v>393051351</v>
      </c>
      <c r="B35" s="14" t="s">
        <v>57</v>
      </c>
      <c r="C35" s="14" t="s">
        <v>37</v>
      </c>
      <c r="D35" s="17">
        <v>33876</v>
      </c>
      <c r="E35" s="18">
        <f t="shared" ca="1" si="0"/>
        <v>18</v>
      </c>
      <c r="F35" s="19" t="s">
        <v>49</v>
      </c>
      <c r="G35" s="20">
        <v>32835</v>
      </c>
      <c r="H35" s="21"/>
    </row>
    <row r="36" spans="1:8" s="15" customFormat="1" x14ac:dyDescent="0.3">
      <c r="A36" s="16">
        <v>722630791</v>
      </c>
      <c r="B36" s="14" t="s">
        <v>59</v>
      </c>
      <c r="C36" s="14" t="s">
        <v>41</v>
      </c>
      <c r="D36" s="17">
        <v>34672</v>
      </c>
      <c r="E36" s="18">
        <f t="shared" ca="1" si="0"/>
        <v>15</v>
      </c>
      <c r="F36" s="19"/>
      <c r="G36" s="20">
        <v>8904</v>
      </c>
      <c r="H36" s="21"/>
    </row>
    <row r="37" spans="1:8" s="15" customFormat="1" x14ac:dyDescent="0.3">
      <c r="A37" s="16">
        <v>625531462</v>
      </c>
      <c r="B37" s="14" t="s">
        <v>57</v>
      </c>
      <c r="C37" s="14" t="s">
        <v>31</v>
      </c>
      <c r="D37" s="17">
        <v>35978</v>
      </c>
      <c r="E37" s="18">
        <f t="shared" ca="1" si="0"/>
        <v>12</v>
      </c>
      <c r="F37" s="19" t="s">
        <v>32</v>
      </c>
      <c r="G37" s="20">
        <v>42480</v>
      </c>
      <c r="H37" s="21"/>
    </row>
    <row r="38" spans="1:8" s="15" customFormat="1" x14ac:dyDescent="0.3">
      <c r="A38" s="16">
        <v>221364716</v>
      </c>
      <c r="B38" s="14" t="s">
        <v>63</v>
      </c>
      <c r="C38" s="14" t="s">
        <v>31</v>
      </c>
      <c r="D38" s="17">
        <v>35588</v>
      </c>
      <c r="E38" s="18">
        <f t="shared" ca="1" si="0"/>
        <v>13</v>
      </c>
      <c r="F38" s="19" t="s">
        <v>32</v>
      </c>
      <c r="G38" s="20">
        <v>71820</v>
      </c>
      <c r="H38" s="21"/>
    </row>
    <row r="39" spans="1:8" s="15" customFormat="1" x14ac:dyDescent="0.3">
      <c r="A39" s="16">
        <v>967826310</v>
      </c>
      <c r="B39" s="14" t="s">
        <v>66</v>
      </c>
      <c r="C39" s="14" t="s">
        <v>31</v>
      </c>
      <c r="D39" s="17">
        <v>32010</v>
      </c>
      <c r="E39" s="18">
        <f t="shared" ca="1" si="0"/>
        <v>23</v>
      </c>
      <c r="F39" s="19" t="s">
        <v>49</v>
      </c>
      <c r="G39" s="20">
        <v>35320</v>
      </c>
      <c r="H39" s="21"/>
    </row>
    <row r="40" spans="1:8" s="15" customFormat="1" x14ac:dyDescent="0.3">
      <c r="A40" s="16">
        <v>580960042</v>
      </c>
      <c r="B40" s="14" t="s">
        <v>52</v>
      </c>
      <c r="C40" s="14" t="s">
        <v>29</v>
      </c>
      <c r="D40" s="17">
        <v>37730</v>
      </c>
      <c r="E40" s="18">
        <f t="shared" ca="1" si="0"/>
        <v>7</v>
      </c>
      <c r="F40" s="19"/>
      <c r="G40" s="20">
        <v>62150</v>
      </c>
      <c r="H40" s="21"/>
    </row>
    <row r="41" spans="1:8" s="15" customFormat="1" x14ac:dyDescent="0.3">
      <c r="A41" s="16">
        <v>863161920</v>
      </c>
      <c r="B41" s="14" t="s">
        <v>55</v>
      </c>
      <c r="C41" s="14" t="s">
        <v>31</v>
      </c>
      <c r="D41" s="17">
        <v>34767</v>
      </c>
      <c r="E41" s="18">
        <f t="shared" ca="1" si="0"/>
        <v>15</v>
      </c>
      <c r="F41" s="19" t="s">
        <v>48</v>
      </c>
      <c r="G41" s="20">
        <v>50110</v>
      </c>
      <c r="H41" s="21"/>
    </row>
    <row r="42" spans="1:8" s="15" customFormat="1" x14ac:dyDescent="0.3">
      <c r="A42" s="16">
        <v>433314045</v>
      </c>
      <c r="B42" s="14" t="s">
        <v>67</v>
      </c>
      <c r="C42" s="14" t="s">
        <v>29</v>
      </c>
      <c r="D42" s="17">
        <v>32328</v>
      </c>
      <c r="E42" s="18">
        <f t="shared" ca="1" si="0"/>
        <v>22</v>
      </c>
      <c r="F42" s="19"/>
      <c r="G42" s="20">
        <v>47590</v>
      </c>
      <c r="H42" s="21"/>
    </row>
    <row r="43" spans="1:8" s="15" customFormat="1" x14ac:dyDescent="0.3">
      <c r="A43" s="16">
        <v>177332873</v>
      </c>
      <c r="B43" s="14" t="s">
        <v>59</v>
      </c>
      <c r="C43" s="14" t="s">
        <v>31</v>
      </c>
      <c r="D43" s="17">
        <v>35103</v>
      </c>
      <c r="E43" s="18">
        <f t="shared" ca="1" si="0"/>
        <v>14</v>
      </c>
      <c r="F43" s="19" t="s">
        <v>32</v>
      </c>
      <c r="G43" s="20">
        <v>40060</v>
      </c>
      <c r="H43" s="21"/>
    </row>
    <row r="44" spans="1:8" s="15" customFormat="1" x14ac:dyDescent="0.3">
      <c r="A44" s="16">
        <v>279097202</v>
      </c>
      <c r="B44" s="14" t="s">
        <v>62</v>
      </c>
      <c r="C44" s="14" t="s">
        <v>31</v>
      </c>
      <c r="D44" s="17">
        <v>31937</v>
      </c>
      <c r="E44" s="18">
        <f t="shared" ca="1" si="0"/>
        <v>23</v>
      </c>
      <c r="F44" s="19" t="s">
        <v>32</v>
      </c>
      <c r="G44" s="20">
        <v>62740</v>
      </c>
      <c r="H44" s="21"/>
    </row>
    <row r="45" spans="1:8" s="15" customFormat="1" x14ac:dyDescent="0.3">
      <c r="A45" s="16">
        <v>518009092</v>
      </c>
      <c r="B45" s="14" t="s">
        <v>68</v>
      </c>
      <c r="C45" s="14" t="s">
        <v>41</v>
      </c>
      <c r="D45" s="17">
        <v>34559</v>
      </c>
      <c r="E45" s="18">
        <f t="shared" ca="1" si="0"/>
        <v>16</v>
      </c>
      <c r="F45" s="19"/>
      <c r="G45" s="20">
        <v>17912</v>
      </c>
      <c r="H45" s="21"/>
    </row>
    <row r="46" spans="1:8" s="15" customFormat="1" x14ac:dyDescent="0.3">
      <c r="A46" s="16">
        <v>323701315</v>
      </c>
      <c r="B46" s="14" t="s">
        <v>68</v>
      </c>
      <c r="C46" s="14" t="s">
        <v>31</v>
      </c>
      <c r="D46" s="17">
        <v>39271</v>
      </c>
      <c r="E46" s="18">
        <f t="shared" ca="1" si="0"/>
        <v>3</v>
      </c>
      <c r="F46" s="19" t="s">
        <v>35</v>
      </c>
      <c r="G46" s="20">
        <v>80260</v>
      </c>
      <c r="H46" s="21"/>
    </row>
    <row r="47" spans="1:8" s="15" customFormat="1" x14ac:dyDescent="0.3">
      <c r="A47" s="16">
        <v>546159785</v>
      </c>
      <c r="B47" s="14" t="s">
        <v>67</v>
      </c>
      <c r="C47" s="14" t="s">
        <v>31</v>
      </c>
      <c r="D47" s="17">
        <v>37113</v>
      </c>
      <c r="E47" s="18">
        <f t="shared" ca="1" si="0"/>
        <v>9</v>
      </c>
      <c r="F47" s="19" t="s">
        <v>49</v>
      </c>
      <c r="G47" s="20">
        <v>61330</v>
      </c>
      <c r="H47" s="21"/>
    </row>
    <row r="48" spans="1:8" s="15" customFormat="1" x14ac:dyDescent="0.3">
      <c r="A48" s="16">
        <v>366740174</v>
      </c>
      <c r="B48" s="14" t="s">
        <v>59</v>
      </c>
      <c r="C48" s="14" t="s">
        <v>41</v>
      </c>
      <c r="D48" s="17">
        <v>32855</v>
      </c>
      <c r="E48" s="18">
        <f t="shared" ca="1" si="0"/>
        <v>20</v>
      </c>
      <c r="F48" s="19"/>
      <c r="G48" s="20">
        <v>30416</v>
      </c>
      <c r="H48" s="21"/>
    </row>
    <row r="49" spans="1:8" s="15" customFormat="1" x14ac:dyDescent="0.3">
      <c r="A49" s="16">
        <v>425634540</v>
      </c>
      <c r="B49" s="14" t="s">
        <v>59</v>
      </c>
      <c r="C49" s="14" t="s">
        <v>31</v>
      </c>
      <c r="D49" s="17">
        <v>38865</v>
      </c>
      <c r="E49" s="18">
        <f t="shared" ca="1" si="0"/>
        <v>4</v>
      </c>
      <c r="F49" s="19" t="s">
        <v>35</v>
      </c>
      <c r="G49" s="20">
        <v>34690</v>
      </c>
      <c r="H49" s="21"/>
    </row>
    <row r="50" spans="1:8" s="15" customFormat="1" x14ac:dyDescent="0.3">
      <c r="A50" s="16">
        <v>592519945</v>
      </c>
      <c r="B50" s="14" t="s">
        <v>67</v>
      </c>
      <c r="C50" s="14" t="s">
        <v>31</v>
      </c>
      <c r="D50" s="17">
        <v>38136</v>
      </c>
      <c r="E50" s="18">
        <f t="shared" ca="1" si="0"/>
        <v>6</v>
      </c>
      <c r="F50" s="19" t="s">
        <v>32</v>
      </c>
      <c r="G50" s="20">
        <v>44650</v>
      </c>
      <c r="H50" s="21"/>
    </row>
    <row r="51" spans="1:8" s="15" customFormat="1" x14ac:dyDescent="0.3">
      <c r="A51" s="16">
        <v>494754997</v>
      </c>
      <c r="B51" s="14" t="s">
        <v>67</v>
      </c>
      <c r="C51" s="14" t="s">
        <v>29</v>
      </c>
      <c r="D51" s="17">
        <v>33416</v>
      </c>
      <c r="E51" s="18">
        <f t="shared" ca="1" si="0"/>
        <v>19</v>
      </c>
      <c r="F51" s="19"/>
      <c r="G51" s="20">
        <v>33120</v>
      </c>
      <c r="H51" s="21"/>
    </row>
    <row r="52" spans="1:8" s="15" customFormat="1" x14ac:dyDescent="0.3">
      <c r="A52" s="16">
        <v>372693786</v>
      </c>
      <c r="B52" s="14" t="s">
        <v>62</v>
      </c>
      <c r="C52" s="14" t="s">
        <v>37</v>
      </c>
      <c r="D52" s="17">
        <v>35828</v>
      </c>
      <c r="E52" s="18">
        <f t="shared" ca="1" si="0"/>
        <v>12</v>
      </c>
      <c r="F52" s="19" t="s">
        <v>38</v>
      </c>
      <c r="G52" s="20">
        <v>31110</v>
      </c>
      <c r="H52" s="21"/>
    </row>
    <row r="53" spans="1:8" s="15" customFormat="1" x14ac:dyDescent="0.3">
      <c r="A53" s="16">
        <v>733358713</v>
      </c>
      <c r="B53" s="14" t="s">
        <v>69</v>
      </c>
      <c r="C53" s="14" t="s">
        <v>29</v>
      </c>
      <c r="D53" s="17">
        <v>34028</v>
      </c>
      <c r="E53" s="18">
        <f t="shared" ca="1" si="0"/>
        <v>17</v>
      </c>
      <c r="F53" s="19"/>
      <c r="G53" s="20">
        <v>87830</v>
      </c>
      <c r="H53" s="21"/>
    </row>
    <row r="54" spans="1:8" s="15" customFormat="1" x14ac:dyDescent="0.3">
      <c r="A54" s="16">
        <v>862698919</v>
      </c>
      <c r="B54" s="14" t="s">
        <v>69</v>
      </c>
      <c r="C54" s="14" t="s">
        <v>31</v>
      </c>
      <c r="D54" s="17">
        <v>37018</v>
      </c>
      <c r="E54" s="18">
        <f t="shared" ca="1" si="0"/>
        <v>9</v>
      </c>
      <c r="F54" s="19" t="s">
        <v>38</v>
      </c>
      <c r="G54" s="20">
        <v>48280</v>
      </c>
      <c r="H54" s="21"/>
    </row>
    <row r="55" spans="1:8" s="15" customFormat="1" x14ac:dyDescent="0.3">
      <c r="A55" s="16">
        <v>967035612</v>
      </c>
      <c r="B55" s="14" t="s">
        <v>67</v>
      </c>
      <c r="C55" s="14" t="s">
        <v>31</v>
      </c>
      <c r="D55" s="17">
        <v>32839</v>
      </c>
      <c r="E55" s="18">
        <f t="shared" ca="1" si="0"/>
        <v>21</v>
      </c>
      <c r="F55" s="19" t="s">
        <v>49</v>
      </c>
      <c r="G55" s="20">
        <v>63440</v>
      </c>
      <c r="H55" s="21"/>
    </row>
    <row r="56" spans="1:8" s="15" customFormat="1" x14ac:dyDescent="0.3">
      <c r="A56" s="16">
        <v>592709648</v>
      </c>
      <c r="B56" s="14" t="s">
        <v>69</v>
      </c>
      <c r="C56" s="14" t="s">
        <v>29</v>
      </c>
      <c r="D56" s="17">
        <v>35755</v>
      </c>
      <c r="E56" s="18">
        <f t="shared" ca="1" si="0"/>
        <v>13</v>
      </c>
      <c r="F56" s="19"/>
      <c r="G56" s="20">
        <v>77136</v>
      </c>
      <c r="H56" s="21"/>
    </row>
    <row r="57" spans="1:8" s="15" customFormat="1" x14ac:dyDescent="0.3">
      <c r="A57" s="16">
        <v>272714784</v>
      </c>
      <c r="B57" s="14" t="s">
        <v>65</v>
      </c>
      <c r="C57" s="14" t="s">
        <v>41</v>
      </c>
      <c r="D57" s="17">
        <v>36401</v>
      </c>
      <c r="E57" s="18">
        <f t="shared" ca="1" si="0"/>
        <v>11</v>
      </c>
      <c r="F57" s="19"/>
      <c r="G57" s="20">
        <v>21648</v>
      </c>
      <c r="H57" s="21"/>
    </row>
    <row r="58" spans="1:8" s="15" customFormat="1" x14ac:dyDescent="0.3">
      <c r="A58" s="16">
        <v>528258211</v>
      </c>
      <c r="B58" s="14" t="s">
        <v>67</v>
      </c>
      <c r="C58" s="14" t="s">
        <v>31</v>
      </c>
      <c r="D58" s="17">
        <v>31818</v>
      </c>
      <c r="E58" s="18">
        <f t="shared" ca="1" si="0"/>
        <v>23</v>
      </c>
      <c r="F58" s="19" t="s">
        <v>35</v>
      </c>
      <c r="G58" s="20">
        <v>46110</v>
      </c>
      <c r="H58" s="21"/>
    </row>
    <row r="59" spans="1:8" s="15" customFormat="1" x14ac:dyDescent="0.3">
      <c r="A59" s="16">
        <v>332289257</v>
      </c>
      <c r="B59" s="14" t="s">
        <v>59</v>
      </c>
      <c r="C59" s="14" t="s">
        <v>29</v>
      </c>
      <c r="D59" s="17">
        <v>34682</v>
      </c>
      <c r="E59" s="18">
        <f t="shared" ca="1" si="0"/>
        <v>15</v>
      </c>
      <c r="F59" s="19"/>
      <c r="G59" s="20">
        <v>68260</v>
      </c>
      <c r="H59" s="21"/>
    </row>
    <row r="60" spans="1:8" s="15" customFormat="1" x14ac:dyDescent="0.3">
      <c r="A60" s="16">
        <v>980960186</v>
      </c>
      <c r="B60" s="14" t="s">
        <v>62</v>
      </c>
      <c r="C60" s="14" t="s">
        <v>37</v>
      </c>
      <c r="D60" s="17">
        <v>37788</v>
      </c>
      <c r="E60" s="18">
        <f t="shared" ca="1" si="0"/>
        <v>7</v>
      </c>
      <c r="F60" s="19" t="s">
        <v>48</v>
      </c>
      <c r="G60" s="20">
        <v>47705</v>
      </c>
      <c r="H60" s="21"/>
    </row>
    <row r="61" spans="1:8" s="15" customFormat="1" x14ac:dyDescent="0.3">
      <c r="A61" s="16">
        <v>978092408</v>
      </c>
      <c r="B61" s="14" t="s">
        <v>71</v>
      </c>
      <c r="C61" s="14" t="s">
        <v>29</v>
      </c>
      <c r="D61" s="17">
        <v>33215</v>
      </c>
      <c r="E61" s="18">
        <f t="shared" ca="1" si="0"/>
        <v>19</v>
      </c>
      <c r="F61" s="19"/>
      <c r="G61" s="20">
        <v>64720</v>
      </c>
      <c r="H61" s="21"/>
    </row>
    <row r="62" spans="1:8" s="15" customFormat="1" x14ac:dyDescent="0.3">
      <c r="A62" s="16">
        <v>685953695</v>
      </c>
      <c r="B62" s="14" t="s">
        <v>55</v>
      </c>
      <c r="C62" s="14" t="s">
        <v>31</v>
      </c>
      <c r="D62" s="17">
        <v>32513</v>
      </c>
      <c r="E62" s="18">
        <f t="shared" ca="1" si="0"/>
        <v>21</v>
      </c>
      <c r="F62" s="19" t="s">
        <v>48</v>
      </c>
      <c r="G62" s="20">
        <v>82760</v>
      </c>
      <c r="H62" s="21"/>
    </row>
    <row r="63" spans="1:8" s="15" customFormat="1" x14ac:dyDescent="0.3">
      <c r="A63" s="16">
        <v>923123594</v>
      </c>
      <c r="B63" s="14" t="s">
        <v>59</v>
      </c>
      <c r="C63" s="14" t="s">
        <v>31</v>
      </c>
      <c r="D63" s="17">
        <v>34888</v>
      </c>
      <c r="E63" s="18">
        <f t="shared" ca="1" si="0"/>
        <v>15</v>
      </c>
      <c r="F63" s="19" t="s">
        <v>49</v>
      </c>
      <c r="G63" s="20">
        <v>81400</v>
      </c>
      <c r="H63" s="21"/>
    </row>
    <row r="64" spans="1:8" s="15" customFormat="1" x14ac:dyDescent="0.3">
      <c r="A64" s="16">
        <v>254201611</v>
      </c>
      <c r="B64" s="14" t="s">
        <v>62</v>
      </c>
      <c r="C64" s="14" t="s">
        <v>31</v>
      </c>
      <c r="D64" s="17">
        <v>32724</v>
      </c>
      <c r="E64" s="18">
        <f t="shared" ca="1" si="0"/>
        <v>21</v>
      </c>
      <c r="F64" s="19" t="s">
        <v>35</v>
      </c>
      <c r="G64" s="20">
        <v>45180</v>
      </c>
      <c r="H64" s="21"/>
    </row>
    <row r="65" spans="1:8" s="15" customFormat="1" x14ac:dyDescent="0.3">
      <c r="A65" s="16">
        <v>971128623</v>
      </c>
      <c r="B65" s="14" t="s">
        <v>69</v>
      </c>
      <c r="C65" s="14" t="s">
        <v>29</v>
      </c>
      <c r="D65" s="17">
        <v>35831</v>
      </c>
      <c r="E65" s="18">
        <f t="shared" ca="1" si="0"/>
        <v>12</v>
      </c>
      <c r="F65" s="19"/>
      <c r="G65" s="20">
        <v>25530</v>
      </c>
      <c r="H65" s="21"/>
    </row>
    <row r="66" spans="1:8" s="15" customFormat="1" x14ac:dyDescent="0.3">
      <c r="A66" s="16">
        <v>720538680</v>
      </c>
      <c r="B66" s="14" t="s">
        <v>59</v>
      </c>
      <c r="C66" s="14" t="s">
        <v>31</v>
      </c>
      <c r="D66" s="17">
        <v>33173</v>
      </c>
      <c r="E66" s="18">
        <f t="shared" ref="E66:E129" ca="1" si="1">DATEDIF(D66,TODAY(),"Y")</f>
        <v>20</v>
      </c>
      <c r="F66" s="19" t="s">
        <v>32</v>
      </c>
      <c r="G66" s="20">
        <v>81010</v>
      </c>
      <c r="H66" s="21"/>
    </row>
    <row r="67" spans="1:8" x14ac:dyDescent="0.3">
      <c r="A67" s="16">
        <v>808012612</v>
      </c>
      <c r="B67" s="14" t="s">
        <v>67</v>
      </c>
      <c r="C67" s="14" t="s">
        <v>29</v>
      </c>
      <c r="D67" s="17">
        <v>32348</v>
      </c>
      <c r="E67" s="18">
        <f t="shared" ca="1" si="1"/>
        <v>22</v>
      </c>
      <c r="F67" s="19"/>
      <c r="G67" s="20">
        <v>60550</v>
      </c>
      <c r="H67" s="21"/>
    </row>
    <row r="68" spans="1:8" x14ac:dyDescent="0.3">
      <c r="A68" s="16">
        <v>764375259</v>
      </c>
      <c r="B68" s="14" t="s">
        <v>50</v>
      </c>
      <c r="C68" s="14" t="s">
        <v>31</v>
      </c>
      <c r="D68" s="17">
        <v>36741</v>
      </c>
      <c r="E68" s="18">
        <f t="shared" ca="1" si="1"/>
        <v>10</v>
      </c>
      <c r="F68" s="19" t="s">
        <v>32</v>
      </c>
      <c r="G68" s="20">
        <v>30350</v>
      </c>
      <c r="H68" s="21"/>
    </row>
    <row r="69" spans="1:8" x14ac:dyDescent="0.3">
      <c r="A69" s="16">
        <v>822974734</v>
      </c>
      <c r="B69" s="14" t="s">
        <v>52</v>
      </c>
      <c r="C69" s="14" t="s">
        <v>41</v>
      </c>
      <c r="D69" s="17">
        <v>35177</v>
      </c>
      <c r="E69" s="18">
        <f t="shared" ca="1" si="1"/>
        <v>14</v>
      </c>
      <c r="F69" s="19"/>
      <c r="G69" s="20">
        <v>33056</v>
      </c>
      <c r="H69" s="21"/>
    </row>
    <row r="70" spans="1:8" x14ac:dyDescent="0.3">
      <c r="A70" s="16">
        <v>477110649</v>
      </c>
      <c r="B70" s="14" t="s">
        <v>58</v>
      </c>
      <c r="C70" s="14" t="s">
        <v>31</v>
      </c>
      <c r="D70" s="17">
        <v>35733</v>
      </c>
      <c r="E70" s="18">
        <f t="shared" ca="1" si="1"/>
        <v>13</v>
      </c>
      <c r="F70" s="19" t="s">
        <v>38</v>
      </c>
      <c r="G70" s="20">
        <v>45150</v>
      </c>
      <c r="H70" s="21"/>
    </row>
    <row r="71" spans="1:8" x14ac:dyDescent="0.3">
      <c r="A71" s="16">
        <v>407299017</v>
      </c>
      <c r="B71" s="14" t="s">
        <v>57</v>
      </c>
      <c r="C71" s="14" t="s">
        <v>41</v>
      </c>
      <c r="D71" s="17">
        <v>38583</v>
      </c>
      <c r="E71" s="18">
        <f t="shared" ca="1" si="1"/>
        <v>5</v>
      </c>
      <c r="F71" s="19"/>
      <c r="G71" s="20">
        <v>15744</v>
      </c>
      <c r="H71" s="21"/>
    </row>
    <row r="72" spans="1:8" x14ac:dyDescent="0.3">
      <c r="A72" s="16">
        <v>272036635</v>
      </c>
      <c r="B72" s="14" t="s">
        <v>53</v>
      </c>
      <c r="C72" s="14" t="s">
        <v>31</v>
      </c>
      <c r="D72" s="17">
        <v>36573</v>
      </c>
      <c r="E72" s="18">
        <f t="shared" ca="1" si="1"/>
        <v>10</v>
      </c>
      <c r="F72" s="19" t="s">
        <v>32</v>
      </c>
      <c r="G72" s="20">
        <v>86530</v>
      </c>
      <c r="H72" s="21"/>
    </row>
    <row r="73" spans="1:8" x14ac:dyDescent="0.3">
      <c r="A73" s="16">
        <v>462995574</v>
      </c>
      <c r="B73" s="14" t="s">
        <v>59</v>
      </c>
      <c r="C73" s="14" t="s">
        <v>31</v>
      </c>
      <c r="D73" s="17">
        <v>34791</v>
      </c>
      <c r="E73" s="18">
        <f t="shared" ca="1" si="1"/>
        <v>15</v>
      </c>
      <c r="F73" s="19" t="s">
        <v>32</v>
      </c>
      <c r="G73" s="20">
        <v>88240</v>
      </c>
      <c r="H73" s="21"/>
    </row>
    <row r="74" spans="1:8" x14ac:dyDescent="0.3">
      <c r="A74" s="16">
        <v>566726453</v>
      </c>
      <c r="B74" s="14" t="s">
        <v>59</v>
      </c>
      <c r="C74" s="14" t="s">
        <v>31</v>
      </c>
      <c r="D74" s="17">
        <v>33710</v>
      </c>
      <c r="E74" s="18">
        <f t="shared" ca="1" si="1"/>
        <v>18</v>
      </c>
      <c r="F74" s="19" t="s">
        <v>38</v>
      </c>
      <c r="G74" s="20">
        <v>38940</v>
      </c>
      <c r="H74" s="21"/>
    </row>
    <row r="75" spans="1:8" x14ac:dyDescent="0.3">
      <c r="A75" s="16">
        <v>876777922</v>
      </c>
      <c r="B75" s="14" t="s">
        <v>59</v>
      </c>
      <c r="C75" s="14" t="s">
        <v>29</v>
      </c>
      <c r="D75" s="24">
        <v>39139</v>
      </c>
      <c r="E75" s="18">
        <f t="shared" ca="1" si="1"/>
        <v>3</v>
      </c>
      <c r="F75" s="19"/>
      <c r="G75" s="20">
        <v>88840</v>
      </c>
      <c r="H75" s="21"/>
    </row>
    <row r="76" spans="1:8" x14ac:dyDescent="0.3">
      <c r="A76" s="16">
        <v>682907379</v>
      </c>
      <c r="B76" s="14" t="s">
        <v>59</v>
      </c>
      <c r="C76" s="14" t="s">
        <v>31</v>
      </c>
      <c r="D76" s="17">
        <v>34001</v>
      </c>
      <c r="E76" s="18">
        <f t="shared" ca="1" si="1"/>
        <v>17</v>
      </c>
      <c r="F76" s="19" t="s">
        <v>35</v>
      </c>
      <c r="G76" s="20">
        <v>39520</v>
      </c>
      <c r="H76" s="21"/>
    </row>
    <row r="77" spans="1:8" x14ac:dyDescent="0.3">
      <c r="A77" s="16">
        <v>627678686</v>
      </c>
      <c r="B77" s="14" t="s">
        <v>52</v>
      </c>
      <c r="C77" s="14" t="s">
        <v>29</v>
      </c>
      <c r="D77" s="17">
        <v>34195</v>
      </c>
      <c r="E77" s="18">
        <f t="shared" ca="1" si="1"/>
        <v>17</v>
      </c>
      <c r="F77" s="19"/>
      <c r="G77" s="20">
        <v>74740</v>
      </c>
      <c r="H77" s="21"/>
    </row>
    <row r="78" spans="1:8" x14ac:dyDescent="0.3">
      <c r="A78" s="16">
        <v>567266382</v>
      </c>
      <c r="B78" s="14" t="s">
        <v>62</v>
      </c>
      <c r="C78" s="14" t="s">
        <v>31</v>
      </c>
      <c r="D78" s="17">
        <v>34806</v>
      </c>
      <c r="E78" s="18">
        <f t="shared" ca="1" si="1"/>
        <v>15</v>
      </c>
      <c r="F78" s="19" t="s">
        <v>49</v>
      </c>
      <c r="G78" s="20">
        <v>49770</v>
      </c>
      <c r="H78" s="21"/>
    </row>
    <row r="79" spans="1:8" x14ac:dyDescent="0.3">
      <c r="A79" s="16">
        <v>969216994</v>
      </c>
      <c r="B79" s="14" t="s">
        <v>59</v>
      </c>
      <c r="C79" s="14" t="s">
        <v>29</v>
      </c>
      <c r="D79" s="17">
        <v>34973</v>
      </c>
      <c r="E79" s="18">
        <f t="shared" ca="1" si="1"/>
        <v>15</v>
      </c>
      <c r="F79" s="19"/>
      <c r="G79" s="20">
        <v>25130</v>
      </c>
      <c r="H79" s="21"/>
    </row>
    <row r="80" spans="1:8" x14ac:dyDescent="0.3">
      <c r="A80" s="16">
        <v>283476654</v>
      </c>
      <c r="B80" s="14" t="s">
        <v>69</v>
      </c>
      <c r="C80" s="14" t="s">
        <v>31</v>
      </c>
      <c r="D80" s="17">
        <v>32371</v>
      </c>
      <c r="E80" s="18">
        <f t="shared" ca="1" si="1"/>
        <v>22</v>
      </c>
      <c r="F80" s="19" t="s">
        <v>38</v>
      </c>
      <c r="G80" s="20">
        <v>46550</v>
      </c>
      <c r="H80" s="21"/>
    </row>
    <row r="81" spans="1:8" x14ac:dyDescent="0.3">
      <c r="A81" s="16">
        <v>466400098</v>
      </c>
      <c r="B81" s="14" t="s">
        <v>62</v>
      </c>
      <c r="C81" s="14" t="s">
        <v>29</v>
      </c>
      <c r="D81" s="17">
        <v>32744</v>
      </c>
      <c r="E81" s="18">
        <f t="shared" ca="1" si="1"/>
        <v>21</v>
      </c>
      <c r="F81" s="19"/>
      <c r="G81" s="20">
        <v>29000</v>
      </c>
      <c r="H81" s="21"/>
    </row>
    <row r="82" spans="1:8" x14ac:dyDescent="0.3">
      <c r="A82" s="16">
        <v>858800513</v>
      </c>
      <c r="B82" s="14" t="s">
        <v>59</v>
      </c>
      <c r="C82" s="14" t="s">
        <v>31</v>
      </c>
      <c r="D82" s="17">
        <v>38002</v>
      </c>
      <c r="E82" s="18">
        <f t="shared" ca="1" si="1"/>
        <v>6</v>
      </c>
      <c r="F82" s="19" t="s">
        <v>38</v>
      </c>
      <c r="G82" s="20">
        <v>71030</v>
      </c>
      <c r="H82" s="21"/>
    </row>
    <row r="83" spans="1:8" s="15" customFormat="1" x14ac:dyDescent="0.3">
      <c r="A83" s="16">
        <v>619465100</v>
      </c>
      <c r="B83" s="14" t="s">
        <v>65</v>
      </c>
      <c r="C83" s="14" t="s">
        <v>31</v>
      </c>
      <c r="D83" s="17">
        <v>37606</v>
      </c>
      <c r="E83" s="18">
        <f t="shared" ca="1" si="1"/>
        <v>7</v>
      </c>
      <c r="F83" s="19" t="s">
        <v>38</v>
      </c>
      <c r="G83" s="20">
        <v>27560</v>
      </c>
      <c r="H83" s="21"/>
    </row>
    <row r="84" spans="1:8" s="15" customFormat="1" x14ac:dyDescent="0.3">
      <c r="A84" s="16">
        <v>292993080</v>
      </c>
      <c r="B84" s="14" t="s">
        <v>59</v>
      </c>
      <c r="C84" s="14" t="s">
        <v>31</v>
      </c>
      <c r="D84" s="17">
        <v>38145</v>
      </c>
      <c r="E84" s="18">
        <f t="shared" ca="1" si="1"/>
        <v>6</v>
      </c>
      <c r="F84" s="19" t="s">
        <v>48</v>
      </c>
      <c r="G84" s="20">
        <v>59420</v>
      </c>
      <c r="H84" s="21"/>
    </row>
    <row r="85" spans="1:8" s="15" customFormat="1" x14ac:dyDescent="0.3">
      <c r="A85" s="16">
        <v>895408697</v>
      </c>
      <c r="B85" s="14" t="s">
        <v>62</v>
      </c>
      <c r="C85" s="14" t="s">
        <v>31</v>
      </c>
      <c r="D85" s="17">
        <v>37847</v>
      </c>
      <c r="E85" s="18">
        <f t="shared" ca="1" si="1"/>
        <v>7</v>
      </c>
      <c r="F85" s="19" t="s">
        <v>48</v>
      </c>
      <c r="G85" s="20">
        <v>47610</v>
      </c>
      <c r="H85" s="21"/>
    </row>
    <row r="86" spans="1:8" s="15" customFormat="1" x14ac:dyDescent="0.3">
      <c r="A86" s="16">
        <v>581823751</v>
      </c>
      <c r="B86" s="14" t="s">
        <v>55</v>
      </c>
      <c r="C86" s="14" t="s">
        <v>29</v>
      </c>
      <c r="D86" s="17">
        <v>36357</v>
      </c>
      <c r="E86" s="18">
        <f t="shared" ca="1" si="1"/>
        <v>11</v>
      </c>
      <c r="F86" s="19"/>
      <c r="G86" s="20">
        <v>73390</v>
      </c>
      <c r="H86" s="21"/>
    </row>
    <row r="87" spans="1:8" s="15" customFormat="1" x14ac:dyDescent="0.3">
      <c r="A87" s="16">
        <v>157257652</v>
      </c>
      <c r="B87" s="14" t="s">
        <v>62</v>
      </c>
      <c r="C87" s="14" t="s">
        <v>29</v>
      </c>
      <c r="D87" s="17">
        <v>35393</v>
      </c>
      <c r="E87" s="18">
        <f t="shared" ca="1" si="1"/>
        <v>14</v>
      </c>
      <c r="F87" s="19"/>
      <c r="G87" s="20">
        <v>50200</v>
      </c>
      <c r="H87" s="21"/>
    </row>
    <row r="88" spans="1:8" s="15" customFormat="1" x14ac:dyDescent="0.3">
      <c r="A88" s="16">
        <v>355985853</v>
      </c>
      <c r="B88" s="14" t="s">
        <v>62</v>
      </c>
      <c r="C88" s="14" t="s">
        <v>31</v>
      </c>
      <c r="D88" s="17">
        <v>34987</v>
      </c>
      <c r="E88" s="18">
        <f t="shared" ca="1" si="1"/>
        <v>15</v>
      </c>
      <c r="F88" s="19" t="s">
        <v>32</v>
      </c>
      <c r="G88" s="20">
        <v>46030</v>
      </c>
      <c r="H88" s="21"/>
    </row>
    <row r="89" spans="1:8" s="15" customFormat="1" x14ac:dyDescent="0.3">
      <c r="A89" s="16">
        <v>990843236</v>
      </c>
      <c r="B89" s="14" t="s">
        <v>67</v>
      </c>
      <c r="C89" s="14" t="s">
        <v>31</v>
      </c>
      <c r="D89" s="17">
        <v>37737</v>
      </c>
      <c r="E89" s="18">
        <f t="shared" ca="1" si="1"/>
        <v>7</v>
      </c>
      <c r="F89" s="19" t="s">
        <v>48</v>
      </c>
      <c r="G89" s="20">
        <v>65880</v>
      </c>
      <c r="H89" s="21"/>
    </row>
    <row r="90" spans="1:8" s="15" customFormat="1" x14ac:dyDescent="0.3">
      <c r="A90" s="16">
        <v>120224342</v>
      </c>
      <c r="B90" s="14" t="s">
        <v>69</v>
      </c>
      <c r="C90" s="14" t="s">
        <v>41</v>
      </c>
      <c r="D90" s="17">
        <v>35148</v>
      </c>
      <c r="E90" s="18">
        <f t="shared" ca="1" si="1"/>
        <v>14</v>
      </c>
      <c r="F90" s="19"/>
      <c r="G90" s="20">
        <v>32536</v>
      </c>
      <c r="H90" s="21"/>
    </row>
    <row r="91" spans="1:8" s="15" customFormat="1" x14ac:dyDescent="0.3">
      <c r="A91" s="16">
        <v>294161481</v>
      </c>
      <c r="B91" s="14" t="s">
        <v>62</v>
      </c>
      <c r="C91" s="14" t="s">
        <v>37</v>
      </c>
      <c r="D91" s="17">
        <v>34784</v>
      </c>
      <c r="E91" s="18">
        <f t="shared" ca="1" si="1"/>
        <v>15</v>
      </c>
      <c r="F91" s="19" t="s">
        <v>32</v>
      </c>
      <c r="G91" s="20">
        <v>47885</v>
      </c>
      <c r="H91" s="21"/>
    </row>
    <row r="92" spans="1:8" s="15" customFormat="1" x14ac:dyDescent="0.3">
      <c r="A92" s="16">
        <v>999156829</v>
      </c>
      <c r="B92" s="14" t="s">
        <v>62</v>
      </c>
      <c r="C92" s="14" t="s">
        <v>31</v>
      </c>
      <c r="D92" s="17">
        <v>39137</v>
      </c>
      <c r="E92" s="18">
        <f t="shared" ca="1" si="1"/>
        <v>3</v>
      </c>
      <c r="F92" s="19" t="s">
        <v>32</v>
      </c>
      <c r="G92" s="20">
        <v>33970</v>
      </c>
      <c r="H92" s="21"/>
    </row>
    <row r="93" spans="1:8" s="15" customFormat="1" x14ac:dyDescent="0.3">
      <c r="A93" s="16">
        <v>278129861</v>
      </c>
      <c r="B93" s="14" t="s">
        <v>67</v>
      </c>
      <c r="C93" s="14" t="s">
        <v>29</v>
      </c>
      <c r="D93" s="24">
        <v>39094</v>
      </c>
      <c r="E93" s="18">
        <f t="shared" ca="1" si="1"/>
        <v>3</v>
      </c>
      <c r="F93" s="19"/>
      <c r="G93" s="20">
        <v>39550</v>
      </c>
      <c r="H93" s="21"/>
    </row>
    <row r="94" spans="1:8" s="15" customFormat="1" x14ac:dyDescent="0.3">
      <c r="A94" s="16">
        <v>424800509</v>
      </c>
      <c r="B94" s="14" t="s">
        <v>62</v>
      </c>
      <c r="C94" s="14" t="s">
        <v>31</v>
      </c>
      <c r="D94" s="17">
        <v>35153</v>
      </c>
      <c r="E94" s="18">
        <f t="shared" ca="1" si="1"/>
        <v>14</v>
      </c>
      <c r="F94" s="19" t="s">
        <v>32</v>
      </c>
      <c r="G94" s="20">
        <v>44220</v>
      </c>
      <c r="H94" s="21"/>
    </row>
    <row r="95" spans="1:8" s="15" customFormat="1" x14ac:dyDescent="0.3">
      <c r="A95" s="16">
        <v>276980518</v>
      </c>
      <c r="B95" s="14" t="s">
        <v>59</v>
      </c>
      <c r="C95" s="14" t="s">
        <v>31</v>
      </c>
      <c r="D95" s="17">
        <v>37522</v>
      </c>
      <c r="E95" s="18">
        <f t="shared" ca="1" si="1"/>
        <v>8</v>
      </c>
      <c r="F95" s="19" t="s">
        <v>49</v>
      </c>
      <c r="G95" s="20">
        <v>29420</v>
      </c>
      <c r="H95" s="21"/>
    </row>
    <row r="96" spans="1:8" s="15" customFormat="1" x14ac:dyDescent="0.3">
      <c r="A96" s="16">
        <v>338977629</v>
      </c>
      <c r="B96" s="14" t="s">
        <v>59</v>
      </c>
      <c r="C96" s="14" t="s">
        <v>31</v>
      </c>
      <c r="D96" s="17">
        <v>34491</v>
      </c>
      <c r="E96" s="18">
        <f t="shared" ca="1" si="1"/>
        <v>16</v>
      </c>
      <c r="F96" s="19" t="s">
        <v>32</v>
      </c>
      <c r="G96" s="20">
        <v>78570</v>
      </c>
      <c r="H96" s="21"/>
    </row>
    <row r="97" spans="1:8" s="15" customFormat="1" x14ac:dyDescent="0.3">
      <c r="A97" s="16">
        <v>491830893</v>
      </c>
      <c r="B97" s="14" t="s">
        <v>68</v>
      </c>
      <c r="C97" s="14" t="s">
        <v>31</v>
      </c>
      <c r="D97" s="17">
        <v>38768</v>
      </c>
      <c r="E97" s="18">
        <f t="shared" ca="1" si="1"/>
        <v>4</v>
      </c>
      <c r="F97" s="19" t="s">
        <v>48</v>
      </c>
      <c r="G97" s="20">
        <v>23190</v>
      </c>
      <c r="H97" s="21"/>
    </row>
    <row r="98" spans="1:8" s="15" customFormat="1" x14ac:dyDescent="0.3">
      <c r="A98" s="16">
        <v>622200296</v>
      </c>
      <c r="B98" s="14" t="s">
        <v>68</v>
      </c>
      <c r="C98" s="14" t="s">
        <v>31</v>
      </c>
      <c r="D98" s="17">
        <v>32375</v>
      </c>
      <c r="E98" s="18">
        <f t="shared" ca="1" si="1"/>
        <v>22</v>
      </c>
      <c r="F98" s="19" t="s">
        <v>32</v>
      </c>
      <c r="G98" s="20">
        <v>65571</v>
      </c>
      <c r="H98" s="21"/>
    </row>
    <row r="99" spans="1:8" s="15" customFormat="1" x14ac:dyDescent="0.3">
      <c r="A99" s="16">
        <v>593584018</v>
      </c>
      <c r="B99" s="14" t="s">
        <v>68</v>
      </c>
      <c r="C99" s="14" t="s">
        <v>31</v>
      </c>
      <c r="D99" s="17">
        <v>32144</v>
      </c>
      <c r="E99" s="18">
        <f t="shared" ca="1" si="1"/>
        <v>22</v>
      </c>
      <c r="F99" s="19" t="s">
        <v>32</v>
      </c>
      <c r="G99" s="20">
        <v>67920</v>
      </c>
      <c r="H99" s="21"/>
    </row>
    <row r="100" spans="1:8" s="15" customFormat="1" x14ac:dyDescent="0.3">
      <c r="A100" s="16">
        <v>426014550</v>
      </c>
      <c r="B100" s="14" t="s">
        <v>68</v>
      </c>
      <c r="C100" s="14" t="s">
        <v>31</v>
      </c>
      <c r="D100" s="17">
        <v>34141</v>
      </c>
      <c r="E100" s="18">
        <f t="shared" ca="1" si="1"/>
        <v>17</v>
      </c>
      <c r="F100" s="19" t="s">
        <v>49</v>
      </c>
      <c r="G100" s="20">
        <v>62965</v>
      </c>
      <c r="H100" s="21"/>
    </row>
    <row r="101" spans="1:8" s="15" customFormat="1" x14ac:dyDescent="0.3">
      <c r="A101" s="16">
        <v>332302868</v>
      </c>
      <c r="B101" s="14" t="s">
        <v>63</v>
      </c>
      <c r="C101" s="14" t="s">
        <v>31</v>
      </c>
      <c r="D101" s="17">
        <v>34865</v>
      </c>
      <c r="E101" s="18">
        <f t="shared" ca="1" si="1"/>
        <v>15</v>
      </c>
      <c r="F101" s="19" t="s">
        <v>48</v>
      </c>
      <c r="G101" s="20">
        <v>23520</v>
      </c>
      <c r="H101" s="21"/>
    </row>
    <row r="102" spans="1:8" s="15" customFormat="1" x14ac:dyDescent="0.3">
      <c r="A102" s="16">
        <v>484217278</v>
      </c>
      <c r="B102" s="14" t="s">
        <v>59</v>
      </c>
      <c r="C102" s="14" t="s">
        <v>41</v>
      </c>
      <c r="D102" s="17">
        <v>38437</v>
      </c>
      <c r="E102" s="18">
        <f t="shared" ca="1" si="1"/>
        <v>5</v>
      </c>
      <c r="F102" s="19"/>
      <c r="G102" s="20">
        <v>10572</v>
      </c>
      <c r="H102" s="21"/>
    </row>
    <row r="103" spans="1:8" s="15" customFormat="1" x14ac:dyDescent="0.3">
      <c r="A103" s="16">
        <v>513140687</v>
      </c>
      <c r="B103" s="14" t="s">
        <v>52</v>
      </c>
      <c r="C103" s="14" t="s">
        <v>29</v>
      </c>
      <c r="D103" s="17">
        <v>31918</v>
      </c>
      <c r="E103" s="18">
        <f t="shared" ca="1" si="1"/>
        <v>23</v>
      </c>
      <c r="F103" s="19"/>
      <c r="G103" s="20">
        <v>42940</v>
      </c>
      <c r="H103" s="21"/>
    </row>
    <row r="104" spans="1:8" s="15" customFormat="1" x14ac:dyDescent="0.3">
      <c r="A104" s="16">
        <v>324069262</v>
      </c>
      <c r="B104" s="14" t="s">
        <v>69</v>
      </c>
      <c r="C104" s="14" t="s">
        <v>29</v>
      </c>
      <c r="D104" s="17">
        <v>33224</v>
      </c>
      <c r="E104" s="18">
        <f t="shared" ca="1" si="1"/>
        <v>19</v>
      </c>
      <c r="F104" s="19"/>
      <c r="G104" s="20">
        <v>45105</v>
      </c>
      <c r="H104" s="21"/>
    </row>
    <row r="105" spans="1:8" s="15" customFormat="1" x14ac:dyDescent="0.3">
      <c r="A105" s="16">
        <v>452692136</v>
      </c>
      <c r="B105" s="14" t="s">
        <v>54</v>
      </c>
      <c r="C105" s="14" t="s">
        <v>31</v>
      </c>
      <c r="D105" s="17">
        <v>34204</v>
      </c>
      <c r="E105" s="18">
        <f t="shared" ca="1" si="1"/>
        <v>17</v>
      </c>
      <c r="F105" s="19" t="s">
        <v>35</v>
      </c>
      <c r="G105" s="20">
        <v>26510</v>
      </c>
      <c r="H105" s="21"/>
    </row>
    <row r="106" spans="1:8" s="15" customFormat="1" x14ac:dyDescent="0.3">
      <c r="A106" s="16">
        <v>667812117</v>
      </c>
      <c r="B106" s="14" t="s">
        <v>52</v>
      </c>
      <c r="C106" s="14" t="s">
        <v>31</v>
      </c>
      <c r="D106" s="17">
        <v>32436</v>
      </c>
      <c r="E106" s="18">
        <f t="shared" ca="1" si="1"/>
        <v>22</v>
      </c>
      <c r="F106" s="19" t="s">
        <v>38</v>
      </c>
      <c r="G106" s="20">
        <v>31830</v>
      </c>
      <c r="H106" s="21"/>
    </row>
    <row r="107" spans="1:8" s="15" customFormat="1" x14ac:dyDescent="0.3">
      <c r="A107" s="16">
        <v>210491464</v>
      </c>
      <c r="B107" s="14" t="s">
        <v>69</v>
      </c>
      <c r="C107" s="14" t="s">
        <v>31</v>
      </c>
      <c r="D107" s="17">
        <v>38292</v>
      </c>
      <c r="E107" s="18">
        <f t="shared" ca="1" si="1"/>
        <v>6</v>
      </c>
      <c r="F107" s="19" t="s">
        <v>32</v>
      </c>
      <c r="G107" s="20">
        <v>79380</v>
      </c>
      <c r="H107" s="21"/>
    </row>
    <row r="108" spans="1:8" s="15" customFormat="1" x14ac:dyDescent="0.3">
      <c r="A108" s="16">
        <v>324622113</v>
      </c>
      <c r="B108" s="14" t="s">
        <v>54</v>
      </c>
      <c r="C108" s="14" t="s">
        <v>37</v>
      </c>
      <c r="D108" s="24">
        <v>39206</v>
      </c>
      <c r="E108" s="18">
        <f t="shared" ca="1" si="1"/>
        <v>3</v>
      </c>
      <c r="F108" s="19" t="s">
        <v>48</v>
      </c>
      <c r="G108" s="20">
        <v>28625</v>
      </c>
      <c r="H108" s="21"/>
    </row>
    <row r="109" spans="1:8" s="15" customFormat="1" x14ac:dyDescent="0.3">
      <c r="A109" s="16">
        <v>577239513</v>
      </c>
      <c r="B109" s="14" t="s">
        <v>65</v>
      </c>
      <c r="C109" s="14" t="s">
        <v>31</v>
      </c>
      <c r="D109" s="17">
        <v>33823</v>
      </c>
      <c r="E109" s="18">
        <f t="shared" ca="1" si="1"/>
        <v>18</v>
      </c>
      <c r="F109" s="19" t="s">
        <v>48</v>
      </c>
      <c r="G109" s="20">
        <v>63080</v>
      </c>
      <c r="H109" s="21"/>
    </row>
    <row r="110" spans="1:8" s="15" customFormat="1" x14ac:dyDescent="0.3">
      <c r="A110" s="16">
        <v>412611335</v>
      </c>
      <c r="B110" s="14" t="s">
        <v>59</v>
      </c>
      <c r="C110" s="14" t="s">
        <v>29</v>
      </c>
      <c r="D110" s="17">
        <v>37197</v>
      </c>
      <c r="E110" s="18">
        <f t="shared" ca="1" si="1"/>
        <v>9</v>
      </c>
      <c r="F110" s="19"/>
      <c r="G110" s="20">
        <v>40940</v>
      </c>
      <c r="H110" s="21"/>
    </row>
    <row r="111" spans="1:8" s="15" customFormat="1" x14ac:dyDescent="0.3">
      <c r="A111" s="16">
        <v>125540405</v>
      </c>
      <c r="B111" s="14" t="s">
        <v>68</v>
      </c>
      <c r="C111" s="14" t="s">
        <v>31</v>
      </c>
      <c r="D111" s="17">
        <v>34935</v>
      </c>
      <c r="E111" s="18">
        <f t="shared" ca="1" si="1"/>
        <v>15</v>
      </c>
      <c r="F111" s="19" t="s">
        <v>32</v>
      </c>
      <c r="G111" s="20">
        <v>58410</v>
      </c>
      <c r="H111" s="21"/>
    </row>
    <row r="112" spans="1:8" s="15" customFormat="1" x14ac:dyDescent="0.3">
      <c r="A112" s="16">
        <v>135965371</v>
      </c>
      <c r="B112" s="14" t="s">
        <v>59</v>
      </c>
      <c r="C112" s="14" t="s">
        <v>31</v>
      </c>
      <c r="D112" s="17">
        <v>36626</v>
      </c>
      <c r="E112" s="18">
        <f t="shared" ca="1" si="1"/>
        <v>10</v>
      </c>
      <c r="F112" s="19" t="s">
        <v>48</v>
      </c>
      <c r="G112" s="20">
        <v>30920</v>
      </c>
      <c r="H112" s="21"/>
    </row>
    <row r="113" spans="1:8" s="15" customFormat="1" x14ac:dyDescent="0.3">
      <c r="A113" s="16">
        <v>476243591</v>
      </c>
      <c r="B113" s="14" t="s">
        <v>67</v>
      </c>
      <c r="C113" s="14" t="s">
        <v>31</v>
      </c>
      <c r="D113" s="17">
        <v>33679</v>
      </c>
      <c r="E113" s="18">
        <f t="shared" ca="1" si="1"/>
        <v>18</v>
      </c>
      <c r="F113" s="19" t="s">
        <v>32</v>
      </c>
      <c r="G113" s="20">
        <v>50570</v>
      </c>
      <c r="H113" s="21"/>
    </row>
    <row r="114" spans="1:8" s="15" customFormat="1" x14ac:dyDescent="0.3">
      <c r="A114" s="16">
        <v>992674973</v>
      </c>
      <c r="B114" s="14" t="s">
        <v>69</v>
      </c>
      <c r="C114" s="14" t="s">
        <v>31</v>
      </c>
      <c r="D114" s="17">
        <v>33742</v>
      </c>
      <c r="E114" s="18">
        <f t="shared" ca="1" si="1"/>
        <v>18</v>
      </c>
      <c r="F114" s="19" t="s">
        <v>35</v>
      </c>
      <c r="G114" s="20">
        <v>64780</v>
      </c>
      <c r="H114" s="21"/>
    </row>
    <row r="115" spans="1:8" x14ac:dyDescent="0.3">
      <c r="A115" s="16">
        <v>428024993</v>
      </c>
      <c r="B115" s="14" t="s">
        <v>59</v>
      </c>
      <c r="C115" s="14" t="s">
        <v>29</v>
      </c>
      <c r="D115" s="17">
        <v>32464</v>
      </c>
      <c r="E115" s="18">
        <f t="shared" ca="1" si="1"/>
        <v>22</v>
      </c>
      <c r="F115" s="19"/>
      <c r="G115" s="20">
        <v>32190</v>
      </c>
      <c r="H115" s="21"/>
    </row>
    <row r="116" spans="1:8" x14ac:dyDescent="0.3">
      <c r="A116" s="16">
        <v>934447306</v>
      </c>
      <c r="B116" s="14" t="s">
        <v>65</v>
      </c>
      <c r="C116" s="14" t="s">
        <v>31</v>
      </c>
      <c r="D116" s="17">
        <v>32801</v>
      </c>
      <c r="E116" s="18">
        <f t="shared" ca="1" si="1"/>
        <v>21</v>
      </c>
      <c r="F116" s="19" t="s">
        <v>48</v>
      </c>
      <c r="G116" s="20">
        <v>73030</v>
      </c>
      <c r="H116" s="21"/>
    </row>
    <row r="117" spans="1:8" x14ac:dyDescent="0.3">
      <c r="A117" s="16">
        <v>168147877</v>
      </c>
      <c r="B117" s="14" t="s">
        <v>62</v>
      </c>
      <c r="C117" s="14" t="s">
        <v>37</v>
      </c>
      <c r="D117" s="17">
        <v>35831</v>
      </c>
      <c r="E117" s="18">
        <f t="shared" ca="1" si="1"/>
        <v>12</v>
      </c>
      <c r="F117" s="19" t="s">
        <v>49</v>
      </c>
      <c r="G117" s="20">
        <v>15910</v>
      </c>
      <c r="H117" s="21"/>
    </row>
    <row r="118" spans="1:8" x14ac:dyDescent="0.3">
      <c r="A118" s="16">
        <v>387131597</v>
      </c>
      <c r="B118" s="14" t="s">
        <v>67</v>
      </c>
      <c r="C118" s="14" t="s">
        <v>29</v>
      </c>
      <c r="D118" s="17">
        <v>32205</v>
      </c>
      <c r="E118" s="18">
        <f t="shared" ca="1" si="1"/>
        <v>22</v>
      </c>
      <c r="F118" s="19"/>
      <c r="G118" s="20">
        <v>52750</v>
      </c>
      <c r="H118" s="21"/>
    </row>
    <row r="119" spans="1:8" x14ac:dyDescent="0.3">
      <c r="A119" s="16">
        <v>542214575</v>
      </c>
      <c r="B119" s="14" t="s">
        <v>65</v>
      </c>
      <c r="C119" s="14" t="s">
        <v>31</v>
      </c>
      <c r="D119" s="17">
        <v>33392</v>
      </c>
      <c r="E119" s="18">
        <f t="shared" ca="1" si="1"/>
        <v>19</v>
      </c>
      <c r="F119" s="19" t="s">
        <v>32</v>
      </c>
      <c r="G119" s="20">
        <v>87030</v>
      </c>
      <c r="H119" s="21"/>
    </row>
    <row r="120" spans="1:8" x14ac:dyDescent="0.3">
      <c r="A120" s="16">
        <v>171868795</v>
      </c>
      <c r="B120" s="14" t="s">
        <v>57</v>
      </c>
      <c r="C120" s="14" t="s">
        <v>31</v>
      </c>
      <c r="D120" s="17">
        <v>31769</v>
      </c>
      <c r="E120" s="18">
        <f t="shared" ca="1" si="1"/>
        <v>23</v>
      </c>
      <c r="F120" s="19" t="s">
        <v>49</v>
      </c>
      <c r="G120" s="20">
        <v>32360</v>
      </c>
      <c r="H120" s="21"/>
    </row>
    <row r="121" spans="1:8" x14ac:dyDescent="0.3">
      <c r="A121" s="16">
        <v>914330398</v>
      </c>
      <c r="B121" s="14" t="s">
        <v>59</v>
      </c>
      <c r="C121" s="14" t="s">
        <v>31</v>
      </c>
      <c r="D121" s="17">
        <v>37511</v>
      </c>
      <c r="E121" s="18">
        <f t="shared" ca="1" si="1"/>
        <v>8</v>
      </c>
      <c r="F121" s="19" t="s">
        <v>48</v>
      </c>
      <c r="G121" s="20">
        <v>65720</v>
      </c>
      <c r="H121" s="21"/>
    </row>
    <row r="122" spans="1:8" x14ac:dyDescent="0.3">
      <c r="A122" s="16">
        <v>696435191</v>
      </c>
      <c r="B122" s="14" t="s">
        <v>59</v>
      </c>
      <c r="C122" s="14" t="s">
        <v>31</v>
      </c>
      <c r="D122" s="17">
        <v>34281</v>
      </c>
      <c r="E122" s="18">
        <f t="shared" ca="1" si="1"/>
        <v>17</v>
      </c>
      <c r="F122" s="19" t="s">
        <v>48</v>
      </c>
      <c r="G122" s="20">
        <v>61150</v>
      </c>
      <c r="H122" s="21"/>
    </row>
    <row r="123" spans="1:8" x14ac:dyDescent="0.3">
      <c r="A123" s="16">
        <v>665006199</v>
      </c>
      <c r="B123" s="14" t="s">
        <v>63</v>
      </c>
      <c r="C123" s="14" t="s">
        <v>31</v>
      </c>
      <c r="D123" s="17">
        <v>35257</v>
      </c>
      <c r="E123" s="18">
        <f t="shared" ca="1" si="1"/>
        <v>14</v>
      </c>
      <c r="F123" s="19" t="s">
        <v>49</v>
      </c>
      <c r="G123" s="20">
        <v>45450</v>
      </c>
      <c r="H123" s="21"/>
    </row>
    <row r="124" spans="1:8" x14ac:dyDescent="0.3">
      <c r="A124" s="16">
        <v>550291321</v>
      </c>
      <c r="B124" s="14" t="s">
        <v>63</v>
      </c>
      <c r="C124" s="14" t="s">
        <v>29</v>
      </c>
      <c r="D124" s="17">
        <v>34737</v>
      </c>
      <c r="E124" s="18">
        <f t="shared" ca="1" si="1"/>
        <v>15</v>
      </c>
      <c r="F124" s="19"/>
      <c r="G124" s="20">
        <v>72480</v>
      </c>
      <c r="H124" s="21"/>
    </row>
    <row r="125" spans="1:8" x14ac:dyDescent="0.3">
      <c r="A125" s="16">
        <v>230192897</v>
      </c>
      <c r="B125" s="14" t="s">
        <v>69</v>
      </c>
      <c r="C125" s="14" t="s">
        <v>31</v>
      </c>
      <c r="D125" s="17">
        <v>38131</v>
      </c>
      <c r="E125" s="18">
        <f t="shared" ca="1" si="1"/>
        <v>6</v>
      </c>
      <c r="F125" s="19" t="s">
        <v>38</v>
      </c>
      <c r="G125" s="20">
        <v>68860</v>
      </c>
      <c r="H125" s="21"/>
    </row>
    <row r="126" spans="1:8" x14ac:dyDescent="0.3">
      <c r="A126" s="16">
        <v>360904659</v>
      </c>
      <c r="B126" s="14" t="s">
        <v>66</v>
      </c>
      <c r="C126" s="14" t="s">
        <v>31</v>
      </c>
      <c r="D126" s="17">
        <v>32278</v>
      </c>
      <c r="E126" s="18">
        <f t="shared" ca="1" si="1"/>
        <v>22</v>
      </c>
      <c r="F126" s="19" t="s">
        <v>48</v>
      </c>
      <c r="G126" s="20">
        <v>44620</v>
      </c>
      <c r="H126" s="21"/>
    </row>
    <row r="127" spans="1:8" x14ac:dyDescent="0.3">
      <c r="A127" s="16">
        <v>995858336</v>
      </c>
      <c r="B127" s="14" t="s">
        <v>59</v>
      </c>
      <c r="C127" s="14" t="s">
        <v>29</v>
      </c>
      <c r="D127" s="17">
        <v>39160</v>
      </c>
      <c r="E127" s="18">
        <f t="shared" ca="1" si="1"/>
        <v>3</v>
      </c>
      <c r="F127" s="19"/>
      <c r="G127" s="20">
        <v>37840</v>
      </c>
      <c r="H127" s="21"/>
    </row>
    <row r="128" spans="1:8" x14ac:dyDescent="0.3">
      <c r="A128" s="16">
        <v>414905182</v>
      </c>
      <c r="B128" s="14" t="s">
        <v>63</v>
      </c>
      <c r="C128" s="14" t="s">
        <v>31</v>
      </c>
      <c r="D128" s="17">
        <v>33811</v>
      </c>
      <c r="E128" s="18">
        <f t="shared" ca="1" si="1"/>
        <v>18</v>
      </c>
      <c r="F128" s="19" t="s">
        <v>48</v>
      </c>
      <c r="G128" s="20">
        <v>22860</v>
      </c>
      <c r="H128" s="21"/>
    </row>
    <row r="129" spans="1:8" x14ac:dyDescent="0.3">
      <c r="A129" s="16">
        <v>308317457</v>
      </c>
      <c r="B129" s="14" t="s">
        <v>69</v>
      </c>
      <c r="C129" s="14" t="s">
        <v>31</v>
      </c>
      <c r="D129" s="24">
        <v>39370</v>
      </c>
      <c r="E129" s="18">
        <f t="shared" ca="1" si="1"/>
        <v>3</v>
      </c>
      <c r="F129" s="19" t="s">
        <v>32</v>
      </c>
      <c r="G129" s="20">
        <v>23030</v>
      </c>
      <c r="H129" s="21"/>
    </row>
    <row r="130" spans="1:8" x14ac:dyDescent="0.3">
      <c r="A130" s="16">
        <v>824046378</v>
      </c>
      <c r="B130" s="14" t="s">
        <v>65</v>
      </c>
      <c r="C130" s="14" t="s">
        <v>31</v>
      </c>
      <c r="D130" s="17">
        <v>34069</v>
      </c>
      <c r="E130" s="18">
        <f t="shared" ref="E130:E193" ca="1" si="2">DATEDIF(D130,TODAY(),"Y")</f>
        <v>17</v>
      </c>
      <c r="F130" s="19" t="s">
        <v>49</v>
      </c>
      <c r="G130" s="20">
        <v>67230</v>
      </c>
      <c r="H130" s="21"/>
    </row>
    <row r="131" spans="1:8" x14ac:dyDescent="0.3">
      <c r="A131" s="16">
        <v>932787692</v>
      </c>
      <c r="B131" s="14" t="s">
        <v>57</v>
      </c>
      <c r="C131" s="14" t="s">
        <v>29</v>
      </c>
      <c r="D131" s="17">
        <v>32851</v>
      </c>
      <c r="E131" s="18">
        <f t="shared" ca="1" si="2"/>
        <v>20</v>
      </c>
      <c r="F131" s="19"/>
      <c r="G131" s="20">
        <v>64090</v>
      </c>
      <c r="H131" s="21"/>
    </row>
    <row r="132" spans="1:8" x14ac:dyDescent="0.3">
      <c r="A132" s="16">
        <v>797985708</v>
      </c>
      <c r="B132" s="14" t="s">
        <v>70</v>
      </c>
      <c r="C132" s="14" t="s">
        <v>31</v>
      </c>
      <c r="D132" s="17">
        <v>35763</v>
      </c>
      <c r="E132" s="18">
        <f t="shared" ca="1" si="2"/>
        <v>13</v>
      </c>
      <c r="F132" s="19" t="s">
        <v>49</v>
      </c>
      <c r="G132" s="20">
        <v>40680</v>
      </c>
      <c r="H132" s="21"/>
    </row>
    <row r="133" spans="1:8" x14ac:dyDescent="0.3">
      <c r="A133" s="16">
        <v>555025137</v>
      </c>
      <c r="B133" s="14" t="s">
        <v>62</v>
      </c>
      <c r="C133" s="14" t="s">
        <v>37</v>
      </c>
      <c r="D133" s="17">
        <v>32009</v>
      </c>
      <c r="E133" s="18">
        <f t="shared" ca="1" si="2"/>
        <v>23</v>
      </c>
      <c r="F133" s="19" t="s">
        <v>35</v>
      </c>
      <c r="G133" s="20">
        <v>13090</v>
      </c>
      <c r="H133" s="21"/>
    </row>
    <row r="134" spans="1:8" x14ac:dyDescent="0.3">
      <c r="A134" s="16">
        <v>147683641</v>
      </c>
      <c r="B134" s="14" t="s">
        <v>69</v>
      </c>
      <c r="C134" s="14" t="s">
        <v>29</v>
      </c>
      <c r="D134" s="24">
        <v>39024</v>
      </c>
      <c r="E134" s="18">
        <f t="shared" ca="1" si="2"/>
        <v>4</v>
      </c>
      <c r="F134" s="19"/>
      <c r="G134" s="20">
        <v>47280</v>
      </c>
      <c r="H134" s="21"/>
    </row>
    <row r="135" spans="1:8" x14ac:dyDescent="0.3">
      <c r="A135" s="16">
        <v>855135948</v>
      </c>
      <c r="B135" s="14" t="s">
        <v>68</v>
      </c>
      <c r="C135" s="14" t="s">
        <v>31</v>
      </c>
      <c r="D135" s="17">
        <v>38505</v>
      </c>
      <c r="E135" s="18">
        <f t="shared" ca="1" si="2"/>
        <v>5</v>
      </c>
      <c r="F135" s="19" t="s">
        <v>48</v>
      </c>
      <c r="G135" s="20">
        <v>72060</v>
      </c>
      <c r="H135" s="21"/>
    </row>
    <row r="136" spans="1:8" x14ac:dyDescent="0.3">
      <c r="A136" s="16">
        <v>290385638</v>
      </c>
      <c r="B136" s="14" t="s">
        <v>65</v>
      </c>
      <c r="C136" s="14" t="s">
        <v>37</v>
      </c>
      <c r="D136" s="17">
        <v>32192</v>
      </c>
      <c r="E136" s="18">
        <f t="shared" ca="1" si="2"/>
        <v>22</v>
      </c>
      <c r="F136" s="19" t="s">
        <v>38</v>
      </c>
      <c r="G136" s="20">
        <v>35045</v>
      </c>
      <c r="H136" s="21"/>
    </row>
    <row r="137" spans="1:8" x14ac:dyDescent="0.3">
      <c r="A137" s="16">
        <v>444159297</v>
      </c>
      <c r="B137" s="14" t="s">
        <v>66</v>
      </c>
      <c r="C137" s="14" t="s">
        <v>31</v>
      </c>
      <c r="D137" s="17">
        <v>32226</v>
      </c>
      <c r="E137" s="18">
        <f t="shared" ca="1" si="2"/>
        <v>22</v>
      </c>
      <c r="F137" s="19" t="s">
        <v>32</v>
      </c>
      <c r="G137" s="20">
        <v>81530</v>
      </c>
      <c r="H137" s="21"/>
    </row>
    <row r="138" spans="1:8" x14ac:dyDescent="0.3">
      <c r="A138" s="16">
        <v>535539723</v>
      </c>
      <c r="B138" s="14" t="s">
        <v>44</v>
      </c>
      <c r="C138" s="14" t="s">
        <v>37</v>
      </c>
      <c r="D138" s="17">
        <v>32164</v>
      </c>
      <c r="E138" s="18">
        <f t="shared" ca="1" si="2"/>
        <v>22</v>
      </c>
      <c r="F138" s="19" t="s">
        <v>38</v>
      </c>
      <c r="G138" s="20">
        <v>30445</v>
      </c>
      <c r="H138" s="21"/>
    </row>
    <row r="139" spans="1:8" x14ac:dyDescent="0.3">
      <c r="A139" s="16">
        <v>626767704</v>
      </c>
      <c r="B139" s="14" t="s">
        <v>62</v>
      </c>
      <c r="C139" s="14" t="s">
        <v>29</v>
      </c>
      <c r="D139" s="17">
        <v>34466</v>
      </c>
      <c r="E139" s="18">
        <f t="shared" ca="1" si="2"/>
        <v>16</v>
      </c>
      <c r="F139" s="19"/>
      <c r="G139" s="20">
        <v>77930</v>
      </c>
      <c r="H139" s="21"/>
    </row>
    <row r="140" spans="1:8" x14ac:dyDescent="0.3">
      <c r="A140" s="16">
        <v>834061135</v>
      </c>
      <c r="B140" s="14" t="s">
        <v>66</v>
      </c>
      <c r="C140" s="14" t="s">
        <v>31</v>
      </c>
      <c r="D140" s="17">
        <v>32203</v>
      </c>
      <c r="E140" s="18">
        <f t="shared" ca="1" si="2"/>
        <v>22</v>
      </c>
      <c r="F140" s="19" t="s">
        <v>35</v>
      </c>
      <c r="G140" s="20">
        <v>44560</v>
      </c>
      <c r="H140" s="21"/>
    </row>
    <row r="141" spans="1:8" x14ac:dyDescent="0.3">
      <c r="A141" s="16">
        <v>221347766</v>
      </c>
      <c r="B141" s="14" t="s">
        <v>68</v>
      </c>
      <c r="C141" s="14" t="s">
        <v>29</v>
      </c>
      <c r="D141" s="17">
        <v>34760</v>
      </c>
      <c r="E141" s="18">
        <f t="shared" ca="1" si="2"/>
        <v>15</v>
      </c>
      <c r="F141" s="19"/>
      <c r="G141" s="20">
        <v>59050</v>
      </c>
      <c r="H141" s="21"/>
    </row>
    <row r="142" spans="1:8" x14ac:dyDescent="0.3">
      <c r="A142" s="16">
        <v>397835298</v>
      </c>
      <c r="B142" s="14" t="s">
        <v>63</v>
      </c>
      <c r="C142" s="14" t="s">
        <v>29</v>
      </c>
      <c r="D142" s="17">
        <v>39062</v>
      </c>
      <c r="E142" s="18">
        <f t="shared" ca="1" si="2"/>
        <v>3</v>
      </c>
      <c r="F142" s="19"/>
      <c r="G142" s="20">
        <v>75100</v>
      </c>
      <c r="H142" s="21"/>
    </row>
    <row r="143" spans="1:8" x14ac:dyDescent="0.3">
      <c r="A143" s="16">
        <v>783624212</v>
      </c>
      <c r="B143" s="14" t="s">
        <v>59</v>
      </c>
      <c r="C143" s="14" t="s">
        <v>37</v>
      </c>
      <c r="D143" s="17">
        <v>33273</v>
      </c>
      <c r="E143" s="18">
        <f t="shared" ca="1" si="2"/>
        <v>19</v>
      </c>
      <c r="F143" s="19" t="s">
        <v>38</v>
      </c>
      <c r="G143" s="20">
        <v>15260</v>
      </c>
      <c r="H143" s="21"/>
    </row>
    <row r="144" spans="1:8" x14ac:dyDescent="0.3">
      <c r="A144" s="16">
        <v>332494481</v>
      </c>
      <c r="B144" s="14" t="s">
        <v>69</v>
      </c>
      <c r="C144" s="14" t="s">
        <v>31</v>
      </c>
      <c r="D144" s="17">
        <v>34770</v>
      </c>
      <c r="E144" s="18">
        <f t="shared" ca="1" si="2"/>
        <v>15</v>
      </c>
      <c r="F144" s="19" t="s">
        <v>48</v>
      </c>
      <c r="G144" s="20">
        <v>48410</v>
      </c>
      <c r="H144" s="21"/>
    </row>
    <row r="145" spans="1:8" x14ac:dyDescent="0.3">
      <c r="A145" s="16">
        <v>294130565</v>
      </c>
      <c r="B145" s="14" t="s">
        <v>65</v>
      </c>
      <c r="C145" s="14" t="s">
        <v>31</v>
      </c>
      <c r="D145" s="17">
        <v>32326</v>
      </c>
      <c r="E145" s="18">
        <f t="shared" ca="1" si="2"/>
        <v>22</v>
      </c>
      <c r="F145" s="19" t="s">
        <v>32</v>
      </c>
      <c r="G145" s="20">
        <v>26360</v>
      </c>
      <c r="H145" s="21"/>
    </row>
    <row r="146" spans="1:8" x14ac:dyDescent="0.3">
      <c r="A146" s="16">
        <v>252582122</v>
      </c>
      <c r="B146" s="14" t="s">
        <v>64</v>
      </c>
      <c r="C146" s="14" t="s">
        <v>29</v>
      </c>
      <c r="D146" s="17">
        <v>34141</v>
      </c>
      <c r="E146" s="18">
        <f t="shared" ca="1" si="2"/>
        <v>17</v>
      </c>
      <c r="F146" s="19"/>
      <c r="G146" s="20">
        <v>25120</v>
      </c>
      <c r="H146" s="21"/>
    </row>
    <row r="147" spans="1:8" x14ac:dyDescent="0.3">
      <c r="A147" s="16">
        <v>690374765</v>
      </c>
      <c r="B147" s="14" t="s">
        <v>55</v>
      </c>
      <c r="C147" s="14" t="s">
        <v>31</v>
      </c>
      <c r="D147" s="17">
        <v>32303</v>
      </c>
      <c r="E147" s="18">
        <f t="shared" ca="1" si="2"/>
        <v>22</v>
      </c>
      <c r="F147" s="19" t="s">
        <v>35</v>
      </c>
      <c r="G147" s="20">
        <v>82500</v>
      </c>
      <c r="H147" s="21"/>
    </row>
    <row r="148" spans="1:8" x14ac:dyDescent="0.3">
      <c r="A148" s="16">
        <v>247555666</v>
      </c>
      <c r="B148" s="14" t="s">
        <v>63</v>
      </c>
      <c r="C148" s="14" t="s">
        <v>31</v>
      </c>
      <c r="D148" s="17">
        <v>32307</v>
      </c>
      <c r="E148" s="18">
        <f t="shared" ca="1" si="2"/>
        <v>22</v>
      </c>
      <c r="F148" s="19" t="s">
        <v>32</v>
      </c>
      <c r="G148" s="20">
        <v>39110</v>
      </c>
      <c r="H148" s="21"/>
    </row>
    <row r="149" spans="1:8" x14ac:dyDescent="0.3">
      <c r="A149" s="16">
        <v>707882019</v>
      </c>
      <c r="B149" s="14" t="s">
        <v>55</v>
      </c>
      <c r="C149" s="14" t="s">
        <v>29</v>
      </c>
      <c r="D149" s="17">
        <v>35032</v>
      </c>
      <c r="E149" s="18">
        <f t="shared" ca="1" si="2"/>
        <v>15</v>
      </c>
      <c r="F149" s="19"/>
      <c r="G149" s="20">
        <v>86970</v>
      </c>
      <c r="H149" s="21"/>
    </row>
    <row r="150" spans="1:8" x14ac:dyDescent="0.3">
      <c r="A150" s="16">
        <v>350104448</v>
      </c>
      <c r="B150" s="14" t="s">
        <v>59</v>
      </c>
      <c r="C150" s="14" t="s">
        <v>31</v>
      </c>
      <c r="D150" s="17">
        <v>34219</v>
      </c>
      <c r="E150" s="18">
        <f t="shared" ca="1" si="2"/>
        <v>17</v>
      </c>
      <c r="F150" s="19" t="s">
        <v>35</v>
      </c>
      <c r="G150" s="20">
        <v>44920</v>
      </c>
      <c r="H150" s="21"/>
    </row>
    <row r="151" spans="1:8" x14ac:dyDescent="0.3">
      <c r="A151" s="16">
        <v>475671127</v>
      </c>
      <c r="B151" s="14" t="s">
        <v>67</v>
      </c>
      <c r="C151" s="14" t="s">
        <v>31</v>
      </c>
      <c r="D151" s="17">
        <v>34648</v>
      </c>
      <c r="E151" s="18">
        <f t="shared" ca="1" si="2"/>
        <v>16</v>
      </c>
      <c r="F151" s="19" t="s">
        <v>48</v>
      </c>
      <c r="G151" s="20">
        <v>61420</v>
      </c>
      <c r="H151" s="21"/>
    </row>
    <row r="152" spans="1:8" x14ac:dyDescent="0.3">
      <c r="A152" s="16">
        <v>291274360</v>
      </c>
      <c r="B152" s="14" t="s">
        <v>68</v>
      </c>
      <c r="C152" s="14" t="s">
        <v>31</v>
      </c>
      <c r="D152" s="17">
        <v>34771</v>
      </c>
      <c r="E152" s="18">
        <f t="shared" ca="1" si="2"/>
        <v>15</v>
      </c>
      <c r="F152" s="19" t="s">
        <v>48</v>
      </c>
      <c r="G152" s="20">
        <v>67407</v>
      </c>
      <c r="H152" s="21"/>
    </row>
    <row r="153" spans="1:8" x14ac:dyDescent="0.3">
      <c r="A153" s="16">
        <v>799754905</v>
      </c>
      <c r="B153" s="14" t="s">
        <v>69</v>
      </c>
      <c r="C153" s="14" t="s">
        <v>31</v>
      </c>
      <c r="D153" s="17">
        <v>33997</v>
      </c>
      <c r="E153" s="18">
        <f t="shared" ca="1" si="2"/>
        <v>17</v>
      </c>
      <c r="F153" s="19" t="s">
        <v>32</v>
      </c>
      <c r="G153" s="20">
        <v>31690</v>
      </c>
      <c r="H153" s="21"/>
    </row>
    <row r="154" spans="1:8" x14ac:dyDescent="0.3">
      <c r="A154" s="16">
        <v>247276092</v>
      </c>
      <c r="B154" s="14" t="s">
        <v>52</v>
      </c>
      <c r="C154" s="14" t="s">
        <v>29</v>
      </c>
      <c r="D154" s="17">
        <v>33809</v>
      </c>
      <c r="E154" s="18">
        <f t="shared" ca="1" si="2"/>
        <v>18</v>
      </c>
      <c r="F154" s="19"/>
      <c r="G154" s="20">
        <v>64390</v>
      </c>
      <c r="H154" s="21"/>
    </row>
    <row r="155" spans="1:8" x14ac:dyDescent="0.3">
      <c r="A155" s="16">
        <v>110726520</v>
      </c>
      <c r="B155" s="14" t="s">
        <v>68</v>
      </c>
      <c r="C155" s="14" t="s">
        <v>31</v>
      </c>
      <c r="D155" s="17">
        <v>34187</v>
      </c>
      <c r="E155" s="18">
        <f t="shared" ca="1" si="2"/>
        <v>17</v>
      </c>
      <c r="F155" s="19" t="s">
        <v>32</v>
      </c>
      <c r="G155" s="20">
        <v>78710</v>
      </c>
      <c r="H155" s="21"/>
    </row>
    <row r="156" spans="1:8" x14ac:dyDescent="0.3">
      <c r="A156" s="16">
        <v>186346711</v>
      </c>
      <c r="B156" s="14" t="s">
        <v>69</v>
      </c>
      <c r="C156" s="14" t="s">
        <v>31</v>
      </c>
      <c r="D156" s="17">
        <v>35309</v>
      </c>
      <c r="E156" s="18">
        <f t="shared" ca="1" si="2"/>
        <v>14</v>
      </c>
      <c r="F156" s="19" t="s">
        <v>38</v>
      </c>
      <c r="G156" s="20">
        <v>71970</v>
      </c>
      <c r="H156" s="21"/>
    </row>
    <row r="157" spans="1:8" x14ac:dyDescent="0.3">
      <c r="A157" s="16">
        <v>650784238</v>
      </c>
      <c r="B157" s="14" t="s">
        <v>62</v>
      </c>
      <c r="C157" s="14" t="s">
        <v>29</v>
      </c>
      <c r="D157" s="17">
        <v>34208</v>
      </c>
      <c r="E157" s="18">
        <f t="shared" ca="1" si="2"/>
        <v>17</v>
      </c>
      <c r="F157" s="19"/>
      <c r="G157" s="20">
        <v>53870</v>
      </c>
      <c r="H157" s="21"/>
    </row>
    <row r="158" spans="1:8" x14ac:dyDescent="0.3">
      <c r="A158" s="16">
        <v>311526157</v>
      </c>
      <c r="B158" s="14" t="s">
        <v>28</v>
      </c>
      <c r="C158" s="14" t="s">
        <v>41</v>
      </c>
      <c r="D158" s="17">
        <v>32536</v>
      </c>
      <c r="E158" s="18">
        <f t="shared" ca="1" si="2"/>
        <v>21</v>
      </c>
      <c r="F158" s="19"/>
      <c r="G158" s="20">
        <v>35680</v>
      </c>
      <c r="H158" s="21"/>
    </row>
    <row r="159" spans="1:8" x14ac:dyDescent="0.3">
      <c r="A159" s="16">
        <v>468953266</v>
      </c>
      <c r="B159" s="14" t="s">
        <v>63</v>
      </c>
      <c r="C159" s="14" t="s">
        <v>31</v>
      </c>
      <c r="D159" s="17">
        <v>32431</v>
      </c>
      <c r="E159" s="18">
        <f t="shared" ca="1" si="2"/>
        <v>22</v>
      </c>
      <c r="F159" s="19" t="s">
        <v>32</v>
      </c>
      <c r="G159" s="20">
        <v>48550</v>
      </c>
      <c r="H159" s="21"/>
    </row>
    <row r="160" spans="1:8" x14ac:dyDescent="0.3">
      <c r="A160" s="16">
        <v>249760737</v>
      </c>
      <c r="B160" s="14" t="s">
        <v>57</v>
      </c>
      <c r="C160" s="14" t="s">
        <v>29</v>
      </c>
      <c r="D160" s="17">
        <v>32639</v>
      </c>
      <c r="E160" s="18">
        <f t="shared" ca="1" si="2"/>
        <v>21</v>
      </c>
      <c r="F160" s="19"/>
      <c r="G160" s="20">
        <v>81070</v>
      </c>
      <c r="H160" s="21"/>
    </row>
    <row r="161" spans="1:8" x14ac:dyDescent="0.3">
      <c r="A161" s="16">
        <v>585815837</v>
      </c>
      <c r="B161" s="14" t="s">
        <v>55</v>
      </c>
      <c r="C161" s="14" t="s">
        <v>37</v>
      </c>
      <c r="D161" s="17">
        <v>32684</v>
      </c>
      <c r="E161" s="18">
        <f t="shared" ca="1" si="2"/>
        <v>21</v>
      </c>
      <c r="F161" s="19" t="s">
        <v>49</v>
      </c>
      <c r="G161" s="20">
        <v>18655</v>
      </c>
      <c r="H161" s="21"/>
    </row>
    <row r="162" spans="1:8" x14ac:dyDescent="0.3">
      <c r="A162" s="16">
        <v>995590510</v>
      </c>
      <c r="B162" s="14" t="s">
        <v>69</v>
      </c>
      <c r="C162" s="14" t="s">
        <v>29</v>
      </c>
      <c r="D162" s="24">
        <v>39328</v>
      </c>
      <c r="E162" s="18">
        <f t="shared" ca="1" si="2"/>
        <v>3</v>
      </c>
      <c r="F162" s="19"/>
      <c r="G162" s="20">
        <v>42990</v>
      </c>
      <c r="H162" s="21"/>
    </row>
    <row r="163" spans="1:8" x14ac:dyDescent="0.3">
      <c r="A163" s="16">
        <v>590896401</v>
      </c>
      <c r="B163" s="14" t="s">
        <v>59</v>
      </c>
      <c r="C163" s="14" t="s">
        <v>31</v>
      </c>
      <c r="D163" s="17">
        <v>37011</v>
      </c>
      <c r="E163" s="18">
        <f t="shared" ca="1" si="2"/>
        <v>9</v>
      </c>
      <c r="F163" s="19" t="s">
        <v>38</v>
      </c>
      <c r="G163" s="20">
        <v>70760</v>
      </c>
      <c r="H163" s="21"/>
    </row>
    <row r="164" spans="1:8" x14ac:dyDescent="0.3">
      <c r="A164" s="16">
        <v>412159105</v>
      </c>
      <c r="B164" s="14" t="s">
        <v>68</v>
      </c>
      <c r="C164" s="14" t="s">
        <v>41</v>
      </c>
      <c r="D164" s="17">
        <v>34092</v>
      </c>
      <c r="E164" s="18">
        <f t="shared" ca="1" si="2"/>
        <v>17</v>
      </c>
      <c r="F164" s="19"/>
      <c r="G164" s="20">
        <v>33508</v>
      </c>
      <c r="H164" s="21"/>
    </row>
    <row r="165" spans="1:8" x14ac:dyDescent="0.3">
      <c r="A165" s="16">
        <v>904790184</v>
      </c>
      <c r="B165" s="14" t="s">
        <v>66</v>
      </c>
      <c r="C165" s="14" t="s">
        <v>31</v>
      </c>
      <c r="D165" s="17">
        <v>32150</v>
      </c>
      <c r="E165" s="18">
        <f t="shared" ca="1" si="2"/>
        <v>22</v>
      </c>
      <c r="F165" s="19" t="s">
        <v>48</v>
      </c>
      <c r="G165" s="20">
        <v>77720</v>
      </c>
      <c r="H165" s="21"/>
    </row>
    <row r="166" spans="1:8" x14ac:dyDescent="0.3">
      <c r="A166" s="16">
        <v>240241467</v>
      </c>
      <c r="B166" s="14" t="s">
        <v>69</v>
      </c>
      <c r="C166" s="14" t="s">
        <v>41</v>
      </c>
      <c r="D166" s="17">
        <v>34266</v>
      </c>
      <c r="E166" s="18">
        <f t="shared" ca="1" si="2"/>
        <v>17</v>
      </c>
      <c r="F166" s="19"/>
      <c r="G166" s="20">
        <v>28768</v>
      </c>
      <c r="H166" s="21"/>
    </row>
    <row r="167" spans="1:8" x14ac:dyDescent="0.3">
      <c r="A167" s="16">
        <v>688769770</v>
      </c>
      <c r="B167" s="14" t="s">
        <v>69</v>
      </c>
      <c r="C167" s="14" t="s">
        <v>31</v>
      </c>
      <c r="D167" s="17">
        <v>37316</v>
      </c>
      <c r="E167" s="18">
        <f t="shared" ca="1" si="2"/>
        <v>8</v>
      </c>
      <c r="F167" s="19" t="s">
        <v>32</v>
      </c>
      <c r="G167" s="20">
        <v>44530</v>
      </c>
      <c r="H167" s="21"/>
    </row>
    <row r="168" spans="1:8" x14ac:dyDescent="0.3">
      <c r="A168" s="16">
        <v>885773638</v>
      </c>
      <c r="B168" s="14" t="s">
        <v>56</v>
      </c>
      <c r="C168" s="14" t="s">
        <v>31</v>
      </c>
      <c r="D168" s="17">
        <v>35259</v>
      </c>
      <c r="E168" s="18">
        <f t="shared" ca="1" si="2"/>
        <v>14</v>
      </c>
      <c r="F168" s="19" t="s">
        <v>48</v>
      </c>
      <c r="G168" s="20">
        <v>75060</v>
      </c>
      <c r="H168" s="21"/>
    </row>
    <row r="169" spans="1:8" x14ac:dyDescent="0.3">
      <c r="A169" s="16">
        <v>933883118</v>
      </c>
      <c r="B169" s="14" t="s">
        <v>67</v>
      </c>
      <c r="C169" s="14" t="s">
        <v>29</v>
      </c>
      <c r="D169" s="17">
        <v>33348</v>
      </c>
      <c r="E169" s="18">
        <f t="shared" ca="1" si="2"/>
        <v>19</v>
      </c>
      <c r="F169" s="19"/>
      <c r="G169" s="20">
        <v>85980</v>
      </c>
      <c r="H169" s="21"/>
    </row>
    <row r="170" spans="1:8" x14ac:dyDescent="0.3">
      <c r="A170" s="16">
        <v>793256568</v>
      </c>
      <c r="B170" s="14" t="s">
        <v>69</v>
      </c>
      <c r="C170" s="14" t="s">
        <v>31</v>
      </c>
      <c r="D170" s="17">
        <v>34054</v>
      </c>
      <c r="E170" s="18">
        <f t="shared" ca="1" si="2"/>
        <v>17</v>
      </c>
      <c r="F170" s="19" t="s">
        <v>32</v>
      </c>
      <c r="G170" s="20">
        <v>27130</v>
      </c>
      <c r="H170" s="21"/>
    </row>
    <row r="171" spans="1:8" x14ac:dyDescent="0.3">
      <c r="A171" s="16">
        <v>803776506</v>
      </c>
      <c r="B171" s="14" t="s">
        <v>65</v>
      </c>
      <c r="C171" s="14" t="s">
        <v>31</v>
      </c>
      <c r="D171" s="17">
        <v>34102</v>
      </c>
      <c r="E171" s="18">
        <f t="shared" ca="1" si="2"/>
        <v>17</v>
      </c>
      <c r="F171" s="19" t="s">
        <v>38</v>
      </c>
      <c r="G171" s="20">
        <v>77950</v>
      </c>
      <c r="H171" s="21"/>
    </row>
    <row r="172" spans="1:8" x14ac:dyDescent="0.3">
      <c r="A172" s="16">
        <v>106686151</v>
      </c>
      <c r="B172" s="14" t="s">
        <v>67</v>
      </c>
      <c r="C172" s="14" t="s">
        <v>29</v>
      </c>
      <c r="D172" s="17">
        <v>34776</v>
      </c>
      <c r="E172" s="18">
        <f t="shared" ca="1" si="2"/>
        <v>15</v>
      </c>
      <c r="F172" s="19"/>
      <c r="G172" s="20">
        <v>47520</v>
      </c>
      <c r="H172" s="21"/>
    </row>
    <row r="173" spans="1:8" x14ac:dyDescent="0.3">
      <c r="A173" s="16">
        <v>512404764</v>
      </c>
      <c r="B173" s="14" t="s">
        <v>68</v>
      </c>
      <c r="C173" s="14" t="s">
        <v>31</v>
      </c>
      <c r="D173" s="17">
        <v>34980</v>
      </c>
      <c r="E173" s="18">
        <f t="shared" ca="1" si="2"/>
        <v>15</v>
      </c>
      <c r="F173" s="19" t="s">
        <v>48</v>
      </c>
      <c r="G173" s="20">
        <v>39000</v>
      </c>
      <c r="H173" s="21"/>
    </row>
    <row r="174" spans="1:8" x14ac:dyDescent="0.3">
      <c r="A174" s="16">
        <v>163292583</v>
      </c>
      <c r="B174" s="14" t="s">
        <v>52</v>
      </c>
      <c r="C174" s="14" t="s">
        <v>29</v>
      </c>
      <c r="D174" s="17">
        <v>34728</v>
      </c>
      <c r="E174" s="18">
        <f t="shared" ca="1" si="2"/>
        <v>15</v>
      </c>
      <c r="F174" s="19"/>
      <c r="G174" s="20">
        <v>30340</v>
      </c>
      <c r="H174" s="21"/>
    </row>
    <row r="175" spans="1:8" x14ac:dyDescent="0.3">
      <c r="A175" s="16">
        <v>313358310</v>
      </c>
      <c r="B175" s="14" t="s">
        <v>67</v>
      </c>
      <c r="C175" s="14" t="s">
        <v>31</v>
      </c>
      <c r="D175" s="17">
        <v>32912</v>
      </c>
      <c r="E175" s="18">
        <f t="shared" ca="1" si="2"/>
        <v>20</v>
      </c>
      <c r="F175" s="19" t="s">
        <v>32</v>
      </c>
      <c r="G175" s="20">
        <v>62688</v>
      </c>
      <c r="H175" s="21"/>
    </row>
    <row r="176" spans="1:8" x14ac:dyDescent="0.3">
      <c r="A176" s="16">
        <v>378882665</v>
      </c>
      <c r="B176" s="14" t="s">
        <v>67</v>
      </c>
      <c r="C176" s="14" t="s">
        <v>37</v>
      </c>
      <c r="D176" s="17">
        <v>32361</v>
      </c>
      <c r="E176" s="18">
        <f t="shared" ca="1" si="2"/>
        <v>22</v>
      </c>
      <c r="F176" s="19" t="s">
        <v>32</v>
      </c>
      <c r="G176" s="20">
        <v>46380</v>
      </c>
      <c r="H176" s="21"/>
    </row>
    <row r="177" spans="1:8" x14ac:dyDescent="0.3">
      <c r="A177" s="16">
        <v>867671341</v>
      </c>
      <c r="B177" s="14" t="s">
        <v>52</v>
      </c>
      <c r="C177" s="14" t="s">
        <v>37</v>
      </c>
      <c r="D177" s="17">
        <v>35586</v>
      </c>
      <c r="E177" s="18">
        <f t="shared" ca="1" si="2"/>
        <v>13</v>
      </c>
      <c r="F177" s="19" t="s">
        <v>32</v>
      </c>
      <c r="G177" s="20">
        <v>35280</v>
      </c>
      <c r="H177" s="21"/>
    </row>
    <row r="178" spans="1:8" x14ac:dyDescent="0.3">
      <c r="A178" s="16">
        <v>798466688</v>
      </c>
      <c r="B178" s="14" t="s">
        <v>59</v>
      </c>
      <c r="C178" s="14" t="s">
        <v>31</v>
      </c>
      <c r="D178" s="17">
        <v>38893</v>
      </c>
      <c r="E178" s="18">
        <f t="shared" ca="1" si="2"/>
        <v>4</v>
      </c>
      <c r="F178" s="19" t="s">
        <v>32</v>
      </c>
      <c r="G178" s="20">
        <v>35600</v>
      </c>
      <c r="H178" s="21"/>
    </row>
    <row r="179" spans="1:8" x14ac:dyDescent="0.3">
      <c r="A179" s="16">
        <v>671360508</v>
      </c>
      <c r="B179" s="14" t="s">
        <v>66</v>
      </c>
      <c r="C179" s="14" t="s">
        <v>37</v>
      </c>
      <c r="D179" s="17">
        <v>31850</v>
      </c>
      <c r="E179" s="18">
        <f t="shared" ca="1" si="2"/>
        <v>23</v>
      </c>
      <c r="F179" s="19" t="s">
        <v>38</v>
      </c>
      <c r="G179" s="20">
        <v>39620</v>
      </c>
      <c r="H179" s="21"/>
    </row>
    <row r="180" spans="1:8" x14ac:dyDescent="0.3">
      <c r="A180" s="16">
        <v>693214759</v>
      </c>
      <c r="B180" s="14" t="s">
        <v>69</v>
      </c>
      <c r="C180" s="14" t="s">
        <v>31</v>
      </c>
      <c r="D180" s="17">
        <v>32496</v>
      </c>
      <c r="E180" s="18">
        <f t="shared" ca="1" si="2"/>
        <v>21</v>
      </c>
      <c r="F180" s="19" t="s">
        <v>38</v>
      </c>
      <c r="G180" s="20">
        <v>62780</v>
      </c>
      <c r="H180" s="21"/>
    </row>
    <row r="181" spans="1:8" x14ac:dyDescent="0.3">
      <c r="A181" s="16">
        <v>501523688</v>
      </c>
      <c r="B181" s="14" t="s">
        <v>59</v>
      </c>
      <c r="C181" s="14" t="s">
        <v>31</v>
      </c>
      <c r="D181" s="17">
        <v>34210</v>
      </c>
      <c r="E181" s="18">
        <f t="shared" ca="1" si="2"/>
        <v>17</v>
      </c>
      <c r="F181" s="19" t="s">
        <v>32</v>
      </c>
      <c r="G181" s="20">
        <v>79730</v>
      </c>
      <c r="H181" s="21"/>
    </row>
    <row r="182" spans="1:8" x14ac:dyDescent="0.3">
      <c r="A182" s="16">
        <v>719937584</v>
      </c>
      <c r="B182" s="14" t="s">
        <v>55</v>
      </c>
      <c r="C182" s="14" t="s">
        <v>31</v>
      </c>
      <c r="D182" s="17">
        <v>32137</v>
      </c>
      <c r="E182" s="18">
        <f t="shared" ca="1" si="2"/>
        <v>22</v>
      </c>
      <c r="F182" s="19" t="s">
        <v>48</v>
      </c>
      <c r="G182" s="20">
        <v>37620</v>
      </c>
      <c r="H182" s="21"/>
    </row>
    <row r="183" spans="1:8" x14ac:dyDescent="0.3">
      <c r="A183" s="16">
        <v>828715080</v>
      </c>
      <c r="B183" s="14" t="s">
        <v>67</v>
      </c>
      <c r="C183" s="14" t="s">
        <v>31</v>
      </c>
      <c r="D183" s="17">
        <v>33784</v>
      </c>
      <c r="E183" s="18">
        <f t="shared" ca="1" si="2"/>
        <v>18</v>
      </c>
      <c r="F183" s="19" t="s">
        <v>38</v>
      </c>
      <c r="G183" s="20">
        <v>61148</v>
      </c>
      <c r="H183" s="21"/>
    </row>
    <row r="184" spans="1:8" x14ac:dyDescent="0.3">
      <c r="A184" s="16">
        <v>941937371</v>
      </c>
      <c r="B184" s="14" t="s">
        <v>69</v>
      </c>
      <c r="C184" s="14" t="s">
        <v>31</v>
      </c>
      <c r="D184" s="17">
        <v>34466</v>
      </c>
      <c r="E184" s="18">
        <f t="shared" ca="1" si="2"/>
        <v>16</v>
      </c>
      <c r="F184" s="19" t="s">
        <v>32</v>
      </c>
      <c r="G184" s="20">
        <v>86320</v>
      </c>
      <c r="H184" s="21"/>
    </row>
    <row r="185" spans="1:8" x14ac:dyDescent="0.3">
      <c r="A185" s="16">
        <v>288741910</v>
      </c>
      <c r="B185" s="14" t="s">
        <v>68</v>
      </c>
      <c r="C185" s="14" t="s">
        <v>31</v>
      </c>
      <c r="D185" s="17">
        <v>35050</v>
      </c>
      <c r="E185" s="18">
        <f t="shared" ca="1" si="2"/>
        <v>14</v>
      </c>
      <c r="F185" s="19" t="s">
        <v>48</v>
      </c>
      <c r="G185" s="20">
        <v>67020</v>
      </c>
      <c r="H185" s="21"/>
    </row>
    <row r="186" spans="1:8" x14ac:dyDescent="0.3">
      <c r="A186" s="16">
        <v>975857784</v>
      </c>
      <c r="B186" s="14" t="s">
        <v>68</v>
      </c>
      <c r="C186" s="14" t="s">
        <v>29</v>
      </c>
      <c r="D186" s="17">
        <v>35332</v>
      </c>
      <c r="E186" s="18">
        <f t="shared" ca="1" si="2"/>
        <v>14</v>
      </c>
      <c r="F186" s="19"/>
      <c r="G186" s="20">
        <v>77760</v>
      </c>
      <c r="H186" s="21"/>
    </row>
    <row r="187" spans="1:8" x14ac:dyDescent="0.3">
      <c r="A187" s="16">
        <v>489667166</v>
      </c>
      <c r="B187" s="14" t="s">
        <v>68</v>
      </c>
      <c r="C187" s="14" t="s">
        <v>31</v>
      </c>
      <c r="D187" s="17">
        <v>35097</v>
      </c>
      <c r="E187" s="18">
        <f t="shared" ca="1" si="2"/>
        <v>14</v>
      </c>
      <c r="F187" s="19" t="s">
        <v>38</v>
      </c>
      <c r="G187" s="20">
        <v>45880</v>
      </c>
      <c r="H187" s="21"/>
    </row>
    <row r="188" spans="1:8" x14ac:dyDescent="0.3">
      <c r="A188" s="16">
        <v>657835603</v>
      </c>
      <c r="B188" s="14" t="s">
        <v>69</v>
      </c>
      <c r="C188" s="14" t="s">
        <v>31</v>
      </c>
      <c r="D188" s="17">
        <v>31969</v>
      </c>
      <c r="E188" s="18">
        <f t="shared" ca="1" si="2"/>
        <v>23</v>
      </c>
      <c r="F188" s="19" t="s">
        <v>32</v>
      </c>
      <c r="G188" s="20">
        <v>24200</v>
      </c>
      <c r="H188" s="21"/>
    </row>
    <row r="189" spans="1:8" x14ac:dyDescent="0.3">
      <c r="A189" s="16">
        <v>746497232</v>
      </c>
      <c r="B189" s="14" t="s">
        <v>58</v>
      </c>
      <c r="C189" s="14" t="s">
        <v>29</v>
      </c>
      <c r="D189" s="17">
        <v>35363</v>
      </c>
      <c r="E189" s="18">
        <f t="shared" ca="1" si="2"/>
        <v>14</v>
      </c>
      <c r="F189" s="19" t="s">
        <v>48</v>
      </c>
      <c r="G189" s="20">
        <v>69410</v>
      </c>
      <c r="H189" s="21"/>
    </row>
    <row r="190" spans="1:8" x14ac:dyDescent="0.3">
      <c r="A190" s="16">
        <v>542051793</v>
      </c>
      <c r="B190" s="14" t="s">
        <v>44</v>
      </c>
      <c r="C190" s="14" t="s">
        <v>31</v>
      </c>
      <c r="D190" s="17">
        <v>34950</v>
      </c>
      <c r="E190" s="18">
        <f t="shared" ca="1" si="2"/>
        <v>15</v>
      </c>
      <c r="F190" s="19" t="s">
        <v>32</v>
      </c>
      <c r="G190" s="20">
        <v>75150</v>
      </c>
      <c r="H190" s="21"/>
    </row>
    <row r="191" spans="1:8" x14ac:dyDescent="0.3">
      <c r="A191" s="16">
        <v>750006979</v>
      </c>
      <c r="B191" s="14" t="s">
        <v>69</v>
      </c>
      <c r="C191" s="14" t="s">
        <v>37</v>
      </c>
      <c r="D191" s="17">
        <v>32732</v>
      </c>
      <c r="E191" s="18">
        <f t="shared" ca="1" si="2"/>
        <v>21</v>
      </c>
      <c r="F191" s="19" t="s">
        <v>35</v>
      </c>
      <c r="G191" s="20">
        <v>27710</v>
      </c>
      <c r="H191" s="21"/>
    </row>
    <row r="192" spans="1:8" x14ac:dyDescent="0.3">
      <c r="A192" s="16">
        <v>541365827</v>
      </c>
      <c r="B192" s="14" t="s">
        <v>57</v>
      </c>
      <c r="C192" s="14" t="s">
        <v>31</v>
      </c>
      <c r="D192" s="17">
        <v>36825</v>
      </c>
      <c r="E192" s="18">
        <f t="shared" ca="1" si="2"/>
        <v>10</v>
      </c>
      <c r="F192" s="19" t="s">
        <v>35</v>
      </c>
      <c r="G192" s="20">
        <v>65560</v>
      </c>
      <c r="H192" s="21"/>
    </row>
    <row r="193" spans="1:8" x14ac:dyDescent="0.3">
      <c r="A193" s="16">
        <v>943671719</v>
      </c>
      <c r="B193" s="14" t="s">
        <v>54</v>
      </c>
      <c r="C193" s="14" t="s">
        <v>31</v>
      </c>
      <c r="D193" s="17">
        <v>34139</v>
      </c>
      <c r="E193" s="18">
        <f t="shared" ca="1" si="2"/>
        <v>17</v>
      </c>
      <c r="F193" s="19" t="s">
        <v>48</v>
      </c>
      <c r="G193" s="20">
        <v>22920</v>
      </c>
      <c r="H193" s="21"/>
    </row>
    <row r="194" spans="1:8" x14ac:dyDescent="0.3">
      <c r="A194" s="16">
        <v>504914685</v>
      </c>
      <c r="B194" s="14" t="s">
        <v>59</v>
      </c>
      <c r="C194" s="14" t="s">
        <v>31</v>
      </c>
      <c r="D194" s="17">
        <v>34774</v>
      </c>
      <c r="E194" s="18">
        <f t="shared" ref="E194:E257" ca="1" si="3">DATEDIF(D194,TODAY(),"Y")</f>
        <v>15</v>
      </c>
      <c r="F194" s="19" t="s">
        <v>32</v>
      </c>
      <c r="G194" s="20">
        <v>33210</v>
      </c>
      <c r="H194" s="21"/>
    </row>
    <row r="195" spans="1:8" x14ac:dyDescent="0.3">
      <c r="A195" s="16">
        <v>259330447</v>
      </c>
      <c r="B195" s="14" t="s">
        <v>62</v>
      </c>
      <c r="C195" s="14" t="s">
        <v>29</v>
      </c>
      <c r="D195" s="17">
        <v>34882</v>
      </c>
      <c r="E195" s="18">
        <f t="shared" ca="1" si="3"/>
        <v>15</v>
      </c>
      <c r="F195" s="19"/>
      <c r="G195" s="20">
        <v>47620</v>
      </c>
      <c r="H195" s="21"/>
    </row>
    <row r="196" spans="1:8" x14ac:dyDescent="0.3">
      <c r="A196" s="16">
        <v>100432924</v>
      </c>
      <c r="B196" s="14" t="s">
        <v>28</v>
      </c>
      <c r="C196" s="14" t="s">
        <v>31</v>
      </c>
      <c r="D196" s="17">
        <v>34861</v>
      </c>
      <c r="E196" s="18">
        <f t="shared" ca="1" si="3"/>
        <v>15</v>
      </c>
      <c r="F196" s="19" t="s">
        <v>32</v>
      </c>
      <c r="G196" s="20">
        <v>24550</v>
      </c>
      <c r="H196" s="21"/>
    </row>
    <row r="197" spans="1:8" x14ac:dyDescent="0.3">
      <c r="A197" s="16">
        <v>991656720</v>
      </c>
      <c r="B197" s="14" t="s">
        <v>28</v>
      </c>
      <c r="C197" s="14" t="s">
        <v>31</v>
      </c>
      <c r="D197" s="17">
        <v>38137</v>
      </c>
      <c r="E197" s="18">
        <f t="shared" ca="1" si="3"/>
        <v>6</v>
      </c>
      <c r="F197" s="19" t="s">
        <v>35</v>
      </c>
      <c r="G197" s="20">
        <v>72830</v>
      </c>
      <c r="H197" s="21"/>
    </row>
    <row r="198" spans="1:8" x14ac:dyDescent="0.3">
      <c r="A198" s="16">
        <v>865073824</v>
      </c>
      <c r="B198" s="14" t="s">
        <v>59</v>
      </c>
      <c r="C198" s="14" t="s">
        <v>31</v>
      </c>
      <c r="D198" s="17">
        <v>33231</v>
      </c>
      <c r="E198" s="18">
        <f t="shared" ca="1" si="3"/>
        <v>19</v>
      </c>
      <c r="F198" s="19" t="s">
        <v>49</v>
      </c>
      <c r="G198" s="20">
        <v>34480</v>
      </c>
      <c r="H198" s="21"/>
    </row>
    <row r="199" spans="1:8" x14ac:dyDescent="0.3">
      <c r="A199" s="16">
        <v>351268538</v>
      </c>
      <c r="B199" s="14" t="s">
        <v>58</v>
      </c>
      <c r="C199" s="14" t="s">
        <v>41</v>
      </c>
      <c r="D199" s="17">
        <v>35209</v>
      </c>
      <c r="E199" s="18">
        <f t="shared" ca="1" si="3"/>
        <v>14</v>
      </c>
      <c r="F199" s="19" t="s">
        <v>48</v>
      </c>
      <c r="G199" s="20">
        <v>61860</v>
      </c>
      <c r="H199" s="21"/>
    </row>
    <row r="200" spans="1:8" x14ac:dyDescent="0.3">
      <c r="A200" s="16">
        <v>622274162</v>
      </c>
      <c r="B200" s="14" t="s">
        <v>57</v>
      </c>
      <c r="C200" s="14" t="s">
        <v>29</v>
      </c>
      <c r="D200" s="17">
        <v>33461</v>
      </c>
      <c r="E200" s="18">
        <f t="shared" ca="1" si="3"/>
        <v>19</v>
      </c>
      <c r="F200" s="19"/>
      <c r="G200" s="20">
        <v>26360</v>
      </c>
      <c r="H200" s="21"/>
    </row>
    <row r="201" spans="1:8" x14ac:dyDescent="0.3">
      <c r="A201" s="16">
        <v>304024314</v>
      </c>
      <c r="B201" s="14" t="s">
        <v>68</v>
      </c>
      <c r="C201" s="14" t="s">
        <v>29</v>
      </c>
      <c r="D201" s="17">
        <v>32111</v>
      </c>
      <c r="E201" s="18">
        <f t="shared" ca="1" si="3"/>
        <v>23</v>
      </c>
      <c r="F201" s="19"/>
      <c r="G201" s="20">
        <v>46650</v>
      </c>
      <c r="H201" s="21"/>
    </row>
    <row r="202" spans="1:8" x14ac:dyDescent="0.3">
      <c r="A202" s="16">
        <v>596008829</v>
      </c>
      <c r="B202" s="14" t="s">
        <v>59</v>
      </c>
      <c r="C202" s="14" t="s">
        <v>29</v>
      </c>
      <c r="D202" s="17">
        <v>34701</v>
      </c>
      <c r="E202" s="18">
        <f t="shared" ca="1" si="3"/>
        <v>15</v>
      </c>
      <c r="F202" s="19"/>
      <c r="G202" s="20">
        <v>45050</v>
      </c>
      <c r="H202" s="21"/>
    </row>
    <row r="203" spans="1:8" x14ac:dyDescent="0.3">
      <c r="A203" s="16">
        <v>240272873</v>
      </c>
      <c r="B203" s="14" t="s">
        <v>59</v>
      </c>
      <c r="C203" s="14" t="s">
        <v>29</v>
      </c>
      <c r="D203" s="17">
        <v>37602</v>
      </c>
      <c r="E203" s="18">
        <f t="shared" ca="1" si="3"/>
        <v>7</v>
      </c>
      <c r="F203" s="19"/>
      <c r="G203" s="20">
        <v>80330</v>
      </c>
      <c r="H203" s="21"/>
    </row>
    <row r="204" spans="1:8" x14ac:dyDescent="0.3">
      <c r="A204" s="16">
        <v>512405919</v>
      </c>
      <c r="B204" s="14" t="s">
        <v>59</v>
      </c>
      <c r="C204" s="14" t="s">
        <v>31</v>
      </c>
      <c r="D204" s="17">
        <v>36126</v>
      </c>
      <c r="E204" s="18">
        <f t="shared" ca="1" si="3"/>
        <v>12</v>
      </c>
      <c r="F204" s="19" t="s">
        <v>35</v>
      </c>
      <c r="G204" s="20">
        <v>64130</v>
      </c>
      <c r="H204" s="21"/>
    </row>
    <row r="205" spans="1:8" x14ac:dyDescent="0.3">
      <c r="A205" s="16">
        <v>569701716</v>
      </c>
      <c r="B205" s="14" t="s">
        <v>59</v>
      </c>
      <c r="C205" s="14" t="s">
        <v>37</v>
      </c>
      <c r="D205" s="17">
        <v>34867</v>
      </c>
      <c r="E205" s="18">
        <f t="shared" ca="1" si="3"/>
        <v>15</v>
      </c>
      <c r="F205" s="19" t="s">
        <v>35</v>
      </c>
      <c r="G205" s="20">
        <v>21670</v>
      </c>
      <c r="H205" s="21"/>
    </row>
    <row r="206" spans="1:8" x14ac:dyDescent="0.3">
      <c r="A206" s="16">
        <v>479081328</v>
      </c>
      <c r="B206" s="14" t="s">
        <v>62</v>
      </c>
      <c r="C206" s="14" t="s">
        <v>29</v>
      </c>
      <c r="D206" s="17">
        <v>34372</v>
      </c>
      <c r="E206" s="18">
        <f t="shared" ca="1" si="3"/>
        <v>16</v>
      </c>
      <c r="F206" s="19"/>
      <c r="G206" s="20">
        <v>63850</v>
      </c>
      <c r="H206" s="21"/>
    </row>
    <row r="207" spans="1:8" x14ac:dyDescent="0.3">
      <c r="A207" s="16">
        <v>861884260</v>
      </c>
      <c r="B207" s="14" t="s">
        <v>58</v>
      </c>
      <c r="C207" s="14" t="s">
        <v>31</v>
      </c>
      <c r="D207" s="17">
        <v>32075</v>
      </c>
      <c r="E207" s="18">
        <f t="shared" ca="1" si="3"/>
        <v>23</v>
      </c>
      <c r="F207" s="19" t="s">
        <v>32</v>
      </c>
      <c r="G207" s="20">
        <v>89140</v>
      </c>
      <c r="H207" s="21"/>
    </row>
    <row r="208" spans="1:8" x14ac:dyDescent="0.3">
      <c r="A208" s="16">
        <v>983047016</v>
      </c>
      <c r="B208" s="14" t="s">
        <v>68</v>
      </c>
      <c r="C208" s="14" t="s">
        <v>29</v>
      </c>
      <c r="D208" s="17">
        <v>37483</v>
      </c>
      <c r="E208" s="18">
        <f t="shared" ca="1" si="3"/>
        <v>8</v>
      </c>
      <c r="F208" s="19"/>
      <c r="G208" s="20">
        <v>85930</v>
      </c>
      <c r="H208" s="21"/>
    </row>
    <row r="209" spans="1:8" x14ac:dyDescent="0.3">
      <c r="A209" s="16">
        <v>555718765</v>
      </c>
      <c r="B209" s="14" t="s">
        <v>65</v>
      </c>
      <c r="C209" s="14" t="s">
        <v>31</v>
      </c>
      <c r="D209" s="17">
        <v>33427</v>
      </c>
      <c r="E209" s="18">
        <f t="shared" ca="1" si="3"/>
        <v>19</v>
      </c>
      <c r="F209" s="19" t="s">
        <v>32</v>
      </c>
      <c r="G209" s="20">
        <v>88850</v>
      </c>
      <c r="H209" s="21"/>
    </row>
    <row r="210" spans="1:8" x14ac:dyDescent="0.3">
      <c r="A210" s="16">
        <v>303641529</v>
      </c>
      <c r="B210" s="14" t="s">
        <v>63</v>
      </c>
      <c r="C210" s="14" t="s">
        <v>37</v>
      </c>
      <c r="D210" s="17">
        <v>33840</v>
      </c>
      <c r="E210" s="18">
        <f t="shared" ca="1" si="3"/>
        <v>18</v>
      </c>
      <c r="F210" s="19" t="s">
        <v>32</v>
      </c>
      <c r="G210" s="20">
        <v>49405</v>
      </c>
      <c r="H210" s="21"/>
    </row>
    <row r="211" spans="1:8" x14ac:dyDescent="0.3">
      <c r="A211" s="16">
        <v>195245117</v>
      </c>
      <c r="B211" s="14" t="s">
        <v>55</v>
      </c>
      <c r="C211" s="14" t="s">
        <v>41</v>
      </c>
      <c r="D211" s="17">
        <v>34363</v>
      </c>
      <c r="E211" s="18">
        <f t="shared" ca="1" si="3"/>
        <v>16</v>
      </c>
      <c r="F211" s="19"/>
      <c r="G211" s="20">
        <v>12676</v>
      </c>
      <c r="H211" s="21"/>
    </row>
    <row r="212" spans="1:8" x14ac:dyDescent="0.3">
      <c r="A212" s="16">
        <v>282972141</v>
      </c>
      <c r="B212" s="14" t="s">
        <v>57</v>
      </c>
      <c r="C212" s="14" t="s">
        <v>29</v>
      </c>
      <c r="D212" s="17">
        <v>34629</v>
      </c>
      <c r="E212" s="18">
        <f t="shared" ca="1" si="3"/>
        <v>16</v>
      </c>
      <c r="F212" s="19"/>
      <c r="G212" s="20">
        <v>25120</v>
      </c>
      <c r="H212" s="21"/>
    </row>
    <row r="213" spans="1:8" x14ac:dyDescent="0.3">
      <c r="A213" s="16">
        <v>681596577</v>
      </c>
      <c r="B213" s="14" t="s">
        <v>55</v>
      </c>
      <c r="C213" s="14" t="s">
        <v>29</v>
      </c>
      <c r="D213" s="17">
        <v>33840</v>
      </c>
      <c r="E213" s="18">
        <f t="shared" ca="1" si="3"/>
        <v>18</v>
      </c>
      <c r="F213" s="19"/>
      <c r="G213" s="20">
        <v>35260</v>
      </c>
      <c r="H213" s="21"/>
    </row>
    <row r="214" spans="1:8" x14ac:dyDescent="0.3">
      <c r="A214" s="16">
        <v>427811310</v>
      </c>
      <c r="B214" s="14" t="s">
        <v>52</v>
      </c>
      <c r="C214" s="14" t="s">
        <v>29</v>
      </c>
      <c r="D214" s="17">
        <v>33945</v>
      </c>
      <c r="E214" s="18">
        <f t="shared" ca="1" si="3"/>
        <v>17</v>
      </c>
      <c r="F214" s="19"/>
      <c r="G214" s="20">
        <v>89310</v>
      </c>
      <c r="H214" s="21"/>
    </row>
    <row r="215" spans="1:8" x14ac:dyDescent="0.3">
      <c r="A215" s="16">
        <v>380304349</v>
      </c>
      <c r="B215" s="14" t="s">
        <v>69</v>
      </c>
      <c r="C215" s="14" t="s">
        <v>31</v>
      </c>
      <c r="D215" s="17">
        <v>35239</v>
      </c>
      <c r="E215" s="18">
        <f t="shared" ca="1" si="3"/>
        <v>14</v>
      </c>
      <c r="F215" s="19" t="s">
        <v>48</v>
      </c>
      <c r="G215" s="20">
        <v>35460</v>
      </c>
      <c r="H215" s="21"/>
    </row>
    <row r="216" spans="1:8" x14ac:dyDescent="0.3">
      <c r="A216" s="16">
        <v>631405285</v>
      </c>
      <c r="B216" s="14" t="s">
        <v>52</v>
      </c>
      <c r="C216" s="14" t="s">
        <v>31</v>
      </c>
      <c r="D216" s="17">
        <v>32217</v>
      </c>
      <c r="E216" s="18">
        <f t="shared" ca="1" si="3"/>
        <v>22</v>
      </c>
      <c r="F216" s="19" t="s">
        <v>48</v>
      </c>
      <c r="G216" s="20">
        <v>85920</v>
      </c>
      <c r="H216" s="21"/>
    </row>
    <row r="217" spans="1:8" x14ac:dyDescent="0.3">
      <c r="A217" s="16">
        <v>624234626</v>
      </c>
      <c r="B217" s="14" t="s">
        <v>59</v>
      </c>
      <c r="C217" s="14" t="s">
        <v>37</v>
      </c>
      <c r="D217" s="17">
        <v>34033</v>
      </c>
      <c r="E217" s="18">
        <f t="shared" ca="1" si="3"/>
        <v>17</v>
      </c>
      <c r="F217" s="19" t="s">
        <v>32</v>
      </c>
      <c r="G217" s="20">
        <v>46645</v>
      </c>
      <c r="H217" s="21"/>
    </row>
    <row r="218" spans="1:8" x14ac:dyDescent="0.3">
      <c r="A218" s="16">
        <v>981106829</v>
      </c>
      <c r="B218" s="14" t="s">
        <v>52</v>
      </c>
      <c r="C218" s="14" t="s">
        <v>29</v>
      </c>
      <c r="D218" s="17">
        <v>34538</v>
      </c>
      <c r="E218" s="18">
        <f t="shared" ca="1" si="3"/>
        <v>16</v>
      </c>
      <c r="F218" s="19"/>
      <c r="G218" s="20">
        <v>85480</v>
      </c>
      <c r="H218" s="21"/>
    </row>
    <row r="219" spans="1:8" x14ac:dyDescent="0.3">
      <c r="A219" s="16">
        <v>938723321</v>
      </c>
      <c r="B219" s="14" t="s">
        <v>67</v>
      </c>
      <c r="C219" s="14" t="s">
        <v>29</v>
      </c>
      <c r="D219" s="17">
        <v>35477</v>
      </c>
      <c r="E219" s="18">
        <f t="shared" ca="1" si="3"/>
        <v>13</v>
      </c>
      <c r="F219" s="19"/>
      <c r="G219" s="20">
        <v>89640</v>
      </c>
      <c r="H219" s="21"/>
    </row>
    <row r="220" spans="1:8" x14ac:dyDescent="0.3">
      <c r="A220" s="16">
        <v>750722934</v>
      </c>
      <c r="B220" s="14" t="s">
        <v>68</v>
      </c>
      <c r="C220" s="14" t="s">
        <v>31</v>
      </c>
      <c r="D220" s="17">
        <v>34259</v>
      </c>
      <c r="E220" s="18">
        <f t="shared" ca="1" si="3"/>
        <v>17</v>
      </c>
      <c r="F220" s="19" t="s">
        <v>48</v>
      </c>
      <c r="G220" s="20">
        <v>37770</v>
      </c>
      <c r="H220" s="21"/>
    </row>
    <row r="221" spans="1:8" x14ac:dyDescent="0.3">
      <c r="A221" s="16">
        <v>371001908</v>
      </c>
      <c r="B221" s="14" t="s">
        <v>59</v>
      </c>
      <c r="C221" s="14" t="s">
        <v>31</v>
      </c>
      <c r="D221" s="17">
        <v>34046</v>
      </c>
      <c r="E221" s="18">
        <f t="shared" ca="1" si="3"/>
        <v>17</v>
      </c>
      <c r="F221" s="19" t="s">
        <v>38</v>
      </c>
      <c r="G221" s="20">
        <v>45480</v>
      </c>
      <c r="H221" s="21"/>
    </row>
    <row r="222" spans="1:8" x14ac:dyDescent="0.3">
      <c r="A222" s="16">
        <v>723066626</v>
      </c>
      <c r="B222" s="14" t="s">
        <v>69</v>
      </c>
      <c r="C222" s="14" t="s">
        <v>29</v>
      </c>
      <c r="D222" s="17">
        <v>37128</v>
      </c>
      <c r="E222" s="18">
        <f t="shared" ca="1" si="3"/>
        <v>9</v>
      </c>
      <c r="F222" s="19"/>
      <c r="G222" s="20">
        <v>32880</v>
      </c>
      <c r="H222" s="21"/>
    </row>
    <row r="223" spans="1:8" x14ac:dyDescent="0.3">
      <c r="A223" s="16">
        <v>466947318</v>
      </c>
      <c r="B223" s="14" t="s">
        <v>59</v>
      </c>
      <c r="C223" s="14" t="s">
        <v>31</v>
      </c>
      <c r="D223" s="17">
        <v>39268</v>
      </c>
      <c r="E223" s="18">
        <f t="shared" ca="1" si="3"/>
        <v>3</v>
      </c>
      <c r="F223" s="19" t="s">
        <v>32</v>
      </c>
      <c r="G223" s="20">
        <v>43820</v>
      </c>
      <c r="H223" s="21"/>
    </row>
    <row r="224" spans="1:8" x14ac:dyDescent="0.3">
      <c r="A224" s="16">
        <v>510190628</v>
      </c>
      <c r="B224" s="14" t="s">
        <v>54</v>
      </c>
      <c r="C224" s="14" t="s">
        <v>31</v>
      </c>
      <c r="D224" s="17">
        <v>37837</v>
      </c>
      <c r="E224" s="18">
        <f t="shared" ca="1" si="3"/>
        <v>7</v>
      </c>
      <c r="F224" s="19" t="s">
        <v>48</v>
      </c>
      <c r="G224" s="20">
        <v>43680</v>
      </c>
      <c r="H224" s="21"/>
    </row>
    <row r="225" spans="1:8" x14ac:dyDescent="0.3">
      <c r="A225" s="16">
        <v>847051774</v>
      </c>
      <c r="B225" s="14" t="s">
        <v>65</v>
      </c>
      <c r="C225" s="14" t="s">
        <v>31</v>
      </c>
      <c r="D225" s="17">
        <v>38347</v>
      </c>
      <c r="E225" s="18">
        <f t="shared" ca="1" si="3"/>
        <v>5</v>
      </c>
      <c r="F225" s="19" t="s">
        <v>49</v>
      </c>
      <c r="G225" s="20">
        <v>80880</v>
      </c>
      <c r="H225" s="21"/>
    </row>
    <row r="226" spans="1:8" x14ac:dyDescent="0.3">
      <c r="A226" s="16">
        <v>163350417</v>
      </c>
      <c r="B226" s="14" t="s">
        <v>69</v>
      </c>
      <c r="C226" s="14" t="s">
        <v>31</v>
      </c>
      <c r="D226" s="17">
        <v>35362</v>
      </c>
      <c r="E226" s="18">
        <f t="shared" ca="1" si="3"/>
        <v>14</v>
      </c>
      <c r="F226" s="19" t="s">
        <v>38</v>
      </c>
      <c r="G226" s="20">
        <v>65320</v>
      </c>
      <c r="H226" s="21"/>
    </row>
    <row r="227" spans="1:8" x14ac:dyDescent="0.3">
      <c r="A227" s="16">
        <v>365117800</v>
      </c>
      <c r="B227" s="14" t="s">
        <v>52</v>
      </c>
      <c r="C227" s="14" t="s">
        <v>31</v>
      </c>
      <c r="D227" s="17">
        <v>36650</v>
      </c>
      <c r="E227" s="18">
        <f t="shared" ca="1" si="3"/>
        <v>10</v>
      </c>
      <c r="F227" s="19" t="s">
        <v>32</v>
      </c>
      <c r="G227" s="20">
        <v>66890</v>
      </c>
      <c r="H227" s="21"/>
    </row>
    <row r="228" spans="1:8" x14ac:dyDescent="0.3">
      <c r="A228" s="16">
        <v>418701946</v>
      </c>
      <c r="B228" s="14" t="s">
        <v>69</v>
      </c>
      <c r="C228" s="14" t="s">
        <v>37</v>
      </c>
      <c r="D228" s="17">
        <v>32844</v>
      </c>
      <c r="E228" s="18">
        <f t="shared" ca="1" si="3"/>
        <v>20</v>
      </c>
      <c r="F228" s="19" t="s">
        <v>32</v>
      </c>
      <c r="G228" s="20">
        <v>49545</v>
      </c>
      <c r="H228" s="21"/>
    </row>
    <row r="229" spans="1:8" x14ac:dyDescent="0.3">
      <c r="A229" s="16">
        <v>289103201</v>
      </c>
      <c r="B229" s="14" t="s">
        <v>67</v>
      </c>
      <c r="C229" s="14" t="s">
        <v>31</v>
      </c>
      <c r="D229" s="17">
        <v>37907</v>
      </c>
      <c r="E229" s="18">
        <f t="shared" ca="1" si="3"/>
        <v>7</v>
      </c>
      <c r="F229" s="19" t="s">
        <v>32</v>
      </c>
      <c r="G229" s="20">
        <v>73830</v>
      </c>
      <c r="H229" s="21"/>
    </row>
    <row r="230" spans="1:8" x14ac:dyDescent="0.3">
      <c r="A230" s="16">
        <v>385074661</v>
      </c>
      <c r="B230" s="14" t="s">
        <v>62</v>
      </c>
      <c r="C230" s="14" t="s">
        <v>31</v>
      </c>
      <c r="D230" s="17">
        <v>33565</v>
      </c>
      <c r="E230" s="18">
        <f t="shared" ca="1" si="3"/>
        <v>19</v>
      </c>
      <c r="F230" s="19" t="s">
        <v>49</v>
      </c>
      <c r="G230" s="20">
        <v>66920</v>
      </c>
      <c r="H230" s="21"/>
    </row>
    <row r="231" spans="1:8" x14ac:dyDescent="0.3">
      <c r="A231" s="16">
        <v>297852686</v>
      </c>
      <c r="B231" s="14" t="s">
        <v>44</v>
      </c>
      <c r="C231" s="14" t="s">
        <v>31</v>
      </c>
      <c r="D231" s="17">
        <v>38394</v>
      </c>
      <c r="E231" s="18">
        <f t="shared" ca="1" si="3"/>
        <v>5</v>
      </c>
      <c r="F231" s="19" t="s">
        <v>49</v>
      </c>
      <c r="G231" s="20">
        <v>58290</v>
      </c>
      <c r="H231" s="21"/>
    </row>
    <row r="232" spans="1:8" x14ac:dyDescent="0.3">
      <c r="A232" s="16">
        <v>134557291</v>
      </c>
      <c r="B232" s="14" t="s">
        <v>66</v>
      </c>
      <c r="C232" s="14" t="s">
        <v>31</v>
      </c>
      <c r="D232" s="17">
        <v>31803</v>
      </c>
      <c r="E232" s="18">
        <f t="shared" ca="1" si="3"/>
        <v>23</v>
      </c>
      <c r="F232" s="19" t="s">
        <v>32</v>
      </c>
      <c r="G232" s="20">
        <v>32600</v>
      </c>
      <c r="H232" s="21"/>
    </row>
    <row r="233" spans="1:8" x14ac:dyDescent="0.3">
      <c r="A233" s="16">
        <v>920505896</v>
      </c>
      <c r="B233" s="14" t="s">
        <v>53</v>
      </c>
      <c r="C233" s="14" t="s">
        <v>29</v>
      </c>
      <c r="D233" s="17">
        <v>37445</v>
      </c>
      <c r="E233" s="18">
        <f t="shared" ca="1" si="3"/>
        <v>8</v>
      </c>
      <c r="F233" s="19"/>
      <c r="G233" s="20">
        <v>78860</v>
      </c>
      <c r="H233" s="21"/>
    </row>
    <row r="234" spans="1:8" x14ac:dyDescent="0.3">
      <c r="A234" s="16">
        <v>505680981</v>
      </c>
      <c r="B234" s="14" t="s">
        <v>67</v>
      </c>
      <c r="C234" s="14" t="s">
        <v>31</v>
      </c>
      <c r="D234" s="17">
        <v>35828</v>
      </c>
      <c r="E234" s="18">
        <f t="shared" ca="1" si="3"/>
        <v>12</v>
      </c>
      <c r="F234" s="19" t="s">
        <v>32</v>
      </c>
      <c r="G234" s="20">
        <v>29130</v>
      </c>
      <c r="H234" s="21"/>
    </row>
    <row r="235" spans="1:8" x14ac:dyDescent="0.3">
      <c r="A235" s="16">
        <v>411058865</v>
      </c>
      <c r="B235" s="14" t="s">
        <v>52</v>
      </c>
      <c r="C235" s="14" t="s">
        <v>31</v>
      </c>
      <c r="D235" s="17">
        <v>35698</v>
      </c>
      <c r="E235" s="18">
        <f t="shared" ca="1" si="3"/>
        <v>13</v>
      </c>
      <c r="F235" s="19" t="s">
        <v>32</v>
      </c>
      <c r="G235" s="20">
        <v>27180</v>
      </c>
      <c r="H235" s="21"/>
    </row>
    <row r="236" spans="1:8" x14ac:dyDescent="0.3">
      <c r="A236" s="16">
        <v>151277827</v>
      </c>
      <c r="B236" s="14" t="s">
        <v>67</v>
      </c>
      <c r="C236" s="14" t="s">
        <v>31</v>
      </c>
      <c r="D236" s="17">
        <v>38589</v>
      </c>
      <c r="E236" s="18">
        <f t="shared" ca="1" si="3"/>
        <v>5</v>
      </c>
      <c r="F236" s="19" t="s">
        <v>32</v>
      </c>
      <c r="G236" s="20">
        <v>24790</v>
      </c>
      <c r="H236" s="21"/>
    </row>
    <row r="237" spans="1:8" x14ac:dyDescent="0.3">
      <c r="A237" s="16">
        <v>242099349</v>
      </c>
      <c r="B237" s="14" t="s">
        <v>52</v>
      </c>
      <c r="C237" s="14" t="s">
        <v>31</v>
      </c>
      <c r="D237" s="17">
        <v>39191</v>
      </c>
      <c r="E237" s="18">
        <f t="shared" ca="1" si="3"/>
        <v>3</v>
      </c>
      <c r="F237" s="19" t="s">
        <v>35</v>
      </c>
      <c r="G237" s="20">
        <v>77820</v>
      </c>
      <c r="H237" s="21"/>
    </row>
    <row r="238" spans="1:8" x14ac:dyDescent="0.3">
      <c r="A238" s="16">
        <v>443476169</v>
      </c>
      <c r="B238" s="14" t="s">
        <v>62</v>
      </c>
      <c r="C238" s="14" t="s">
        <v>31</v>
      </c>
      <c r="D238" s="17">
        <v>32757</v>
      </c>
      <c r="E238" s="18">
        <f t="shared" ca="1" si="3"/>
        <v>21</v>
      </c>
      <c r="F238" s="19" t="s">
        <v>35</v>
      </c>
      <c r="G238" s="20">
        <v>86540</v>
      </c>
      <c r="H238" s="21"/>
    </row>
    <row r="239" spans="1:8" x14ac:dyDescent="0.3">
      <c r="A239" s="16">
        <v>851400058</v>
      </c>
      <c r="B239" s="14" t="s">
        <v>65</v>
      </c>
      <c r="C239" s="14" t="s">
        <v>37</v>
      </c>
      <c r="D239" s="24">
        <v>39083</v>
      </c>
      <c r="E239" s="18">
        <f t="shared" ca="1" si="3"/>
        <v>3</v>
      </c>
      <c r="F239" s="19" t="s">
        <v>32</v>
      </c>
      <c r="G239" s="20">
        <v>16925</v>
      </c>
      <c r="H239" s="21"/>
    </row>
    <row r="240" spans="1:8" x14ac:dyDescent="0.3">
      <c r="A240" s="16">
        <v>800685434</v>
      </c>
      <c r="B240" s="14" t="s">
        <v>69</v>
      </c>
      <c r="C240" s="14" t="s">
        <v>31</v>
      </c>
      <c r="D240" s="17">
        <v>35646</v>
      </c>
      <c r="E240" s="18">
        <f t="shared" ca="1" si="3"/>
        <v>13</v>
      </c>
      <c r="F240" s="19" t="s">
        <v>49</v>
      </c>
      <c r="G240" s="20">
        <v>49930</v>
      </c>
      <c r="H240" s="21"/>
    </row>
    <row r="241" spans="1:8" x14ac:dyDescent="0.3">
      <c r="A241" s="16">
        <v>214291610</v>
      </c>
      <c r="B241" s="14" t="s">
        <v>67</v>
      </c>
      <c r="C241" s="14" t="s">
        <v>31</v>
      </c>
      <c r="D241" s="17">
        <v>33909</v>
      </c>
      <c r="E241" s="18">
        <f t="shared" ca="1" si="3"/>
        <v>18</v>
      </c>
      <c r="F241" s="19" t="s">
        <v>32</v>
      </c>
      <c r="G241" s="20">
        <v>47340</v>
      </c>
      <c r="H241" s="21"/>
    </row>
    <row r="242" spans="1:8" x14ac:dyDescent="0.3">
      <c r="A242" s="16">
        <v>802700229</v>
      </c>
      <c r="B242" s="14" t="s">
        <v>63</v>
      </c>
      <c r="C242" s="14" t="s">
        <v>31</v>
      </c>
      <c r="D242" s="17">
        <v>32594</v>
      </c>
      <c r="E242" s="18">
        <f t="shared" ca="1" si="3"/>
        <v>21</v>
      </c>
      <c r="F242" s="19" t="s">
        <v>38</v>
      </c>
      <c r="G242" s="20">
        <v>87980</v>
      </c>
      <c r="H242" s="21"/>
    </row>
    <row r="243" spans="1:8" x14ac:dyDescent="0.3">
      <c r="A243" s="16">
        <v>313128501</v>
      </c>
      <c r="B243" s="14" t="s">
        <v>59</v>
      </c>
      <c r="C243" s="14" t="s">
        <v>41</v>
      </c>
      <c r="D243" s="17">
        <v>34180</v>
      </c>
      <c r="E243" s="18">
        <f t="shared" ca="1" si="3"/>
        <v>17</v>
      </c>
      <c r="F243" s="19"/>
      <c r="G243" s="20">
        <v>22472</v>
      </c>
      <c r="H243" s="21"/>
    </row>
    <row r="244" spans="1:8" x14ac:dyDescent="0.3">
      <c r="A244" s="16">
        <v>180095803</v>
      </c>
      <c r="B244" s="14" t="s">
        <v>59</v>
      </c>
      <c r="C244" s="14" t="s">
        <v>31</v>
      </c>
      <c r="D244" s="17">
        <v>38662</v>
      </c>
      <c r="E244" s="18">
        <f t="shared" ca="1" si="3"/>
        <v>5</v>
      </c>
      <c r="F244" s="19" t="s">
        <v>32</v>
      </c>
      <c r="G244" s="20">
        <v>78170</v>
      </c>
      <c r="H244" s="21"/>
    </row>
    <row r="245" spans="1:8" x14ac:dyDescent="0.3">
      <c r="A245" s="16">
        <v>671823263</v>
      </c>
      <c r="B245" s="14" t="s">
        <v>69</v>
      </c>
      <c r="C245" s="14" t="s">
        <v>31</v>
      </c>
      <c r="D245" s="17">
        <v>39327</v>
      </c>
      <c r="E245" s="18">
        <f t="shared" ca="1" si="3"/>
        <v>3</v>
      </c>
      <c r="F245" s="19" t="s">
        <v>32</v>
      </c>
      <c r="G245" s="20">
        <v>86640</v>
      </c>
      <c r="H245" s="21"/>
    </row>
    <row r="246" spans="1:8" x14ac:dyDescent="0.3">
      <c r="A246" s="16">
        <v>148899089</v>
      </c>
      <c r="B246" s="14" t="s">
        <v>52</v>
      </c>
      <c r="C246" s="14" t="s">
        <v>37</v>
      </c>
      <c r="D246" s="17">
        <v>32856</v>
      </c>
      <c r="E246" s="18">
        <f t="shared" ca="1" si="3"/>
        <v>20</v>
      </c>
      <c r="F246" s="19" t="s">
        <v>32</v>
      </c>
      <c r="G246" s="20">
        <v>26890</v>
      </c>
      <c r="H246" s="21"/>
    </row>
    <row r="247" spans="1:8" x14ac:dyDescent="0.3">
      <c r="A247" s="16">
        <v>542653222</v>
      </c>
      <c r="B247" s="14" t="s">
        <v>59</v>
      </c>
      <c r="C247" s="14" t="s">
        <v>29</v>
      </c>
      <c r="D247" s="17">
        <v>34687</v>
      </c>
      <c r="E247" s="18">
        <f t="shared" ca="1" si="3"/>
        <v>15</v>
      </c>
      <c r="F247" s="19"/>
      <c r="G247" s="20">
        <v>72520</v>
      </c>
      <c r="H247" s="21"/>
    </row>
    <row r="248" spans="1:8" x14ac:dyDescent="0.3">
      <c r="A248" s="16">
        <v>443238477</v>
      </c>
      <c r="B248" s="14" t="s">
        <v>65</v>
      </c>
      <c r="C248" s="14" t="s">
        <v>31</v>
      </c>
      <c r="D248" s="17">
        <v>38368</v>
      </c>
      <c r="E248" s="18">
        <f t="shared" ca="1" si="3"/>
        <v>5</v>
      </c>
      <c r="F248" s="19" t="s">
        <v>48</v>
      </c>
      <c r="G248" s="20">
        <v>80090</v>
      </c>
      <c r="H248" s="21"/>
    </row>
    <row r="249" spans="1:8" x14ac:dyDescent="0.3">
      <c r="A249" s="16">
        <v>219740602</v>
      </c>
      <c r="B249" s="14" t="s">
        <v>66</v>
      </c>
      <c r="C249" s="14" t="s">
        <v>37</v>
      </c>
      <c r="D249" s="17">
        <v>32039</v>
      </c>
      <c r="E249" s="18">
        <f t="shared" ca="1" si="3"/>
        <v>23</v>
      </c>
      <c r="F249" s="19" t="s">
        <v>49</v>
      </c>
      <c r="G249" s="20">
        <v>16015</v>
      </c>
      <c r="H249" s="21"/>
    </row>
    <row r="250" spans="1:8" x14ac:dyDescent="0.3">
      <c r="A250" s="16">
        <v>319449613</v>
      </c>
      <c r="B250" s="14" t="s">
        <v>59</v>
      </c>
      <c r="C250" s="14" t="s">
        <v>31</v>
      </c>
      <c r="D250" s="17">
        <v>35022</v>
      </c>
      <c r="E250" s="18">
        <f t="shared" ca="1" si="3"/>
        <v>15</v>
      </c>
      <c r="F250" s="19" t="s">
        <v>35</v>
      </c>
      <c r="G250" s="20">
        <v>37760</v>
      </c>
      <c r="H250" s="21"/>
    </row>
    <row r="251" spans="1:8" x14ac:dyDescent="0.3">
      <c r="A251" s="16">
        <v>970466937</v>
      </c>
      <c r="B251" s="14" t="s">
        <v>69</v>
      </c>
      <c r="C251" s="14" t="s">
        <v>29</v>
      </c>
      <c r="D251" s="17">
        <v>32185</v>
      </c>
      <c r="E251" s="18">
        <f t="shared" ca="1" si="3"/>
        <v>22</v>
      </c>
      <c r="F251" s="19"/>
      <c r="G251" s="20">
        <v>62480</v>
      </c>
      <c r="H251" s="21"/>
    </row>
    <row r="252" spans="1:8" x14ac:dyDescent="0.3">
      <c r="A252" s="16">
        <v>820244290</v>
      </c>
      <c r="B252" s="14" t="s">
        <v>59</v>
      </c>
      <c r="C252" s="14" t="s">
        <v>29</v>
      </c>
      <c r="D252" s="17">
        <v>32669</v>
      </c>
      <c r="E252" s="18">
        <f t="shared" ca="1" si="3"/>
        <v>21</v>
      </c>
      <c r="F252" s="19"/>
      <c r="G252" s="20">
        <v>73990</v>
      </c>
      <c r="H252" s="21"/>
    </row>
    <row r="253" spans="1:8" x14ac:dyDescent="0.3">
      <c r="A253" s="16">
        <v>635767088</v>
      </c>
      <c r="B253" s="14" t="s">
        <v>59</v>
      </c>
      <c r="C253" s="14" t="s">
        <v>29</v>
      </c>
      <c r="D253" s="17">
        <v>35667</v>
      </c>
      <c r="E253" s="18">
        <f t="shared" ca="1" si="3"/>
        <v>13</v>
      </c>
      <c r="F253" s="19"/>
      <c r="G253" s="20">
        <v>68510</v>
      </c>
      <c r="H253" s="21"/>
    </row>
    <row r="254" spans="1:8" x14ac:dyDescent="0.3">
      <c r="A254" s="16">
        <v>925049144</v>
      </c>
      <c r="B254" s="14" t="s">
        <v>54</v>
      </c>
      <c r="C254" s="14" t="s">
        <v>31</v>
      </c>
      <c r="D254" s="17">
        <v>34939</v>
      </c>
      <c r="E254" s="18">
        <f t="shared" ca="1" si="3"/>
        <v>15</v>
      </c>
      <c r="F254" s="19" t="s">
        <v>32</v>
      </c>
      <c r="G254" s="20">
        <v>49860</v>
      </c>
      <c r="H254" s="21"/>
    </row>
    <row r="255" spans="1:8" x14ac:dyDescent="0.3">
      <c r="A255" s="16">
        <v>618535019</v>
      </c>
      <c r="B255" s="14" t="s">
        <v>59</v>
      </c>
      <c r="C255" s="14" t="s">
        <v>31</v>
      </c>
      <c r="D255" s="17">
        <v>34622</v>
      </c>
      <c r="E255" s="18">
        <f t="shared" ca="1" si="3"/>
        <v>16</v>
      </c>
      <c r="F255" s="19" t="s">
        <v>48</v>
      </c>
      <c r="G255" s="20">
        <v>89740</v>
      </c>
      <c r="H255" s="21"/>
    </row>
    <row r="256" spans="1:8" x14ac:dyDescent="0.3">
      <c r="A256" s="16">
        <v>470935648</v>
      </c>
      <c r="B256" s="14" t="s">
        <v>59</v>
      </c>
      <c r="C256" s="14" t="s">
        <v>29</v>
      </c>
      <c r="D256" s="17">
        <v>37227</v>
      </c>
      <c r="E256" s="18">
        <f t="shared" ca="1" si="3"/>
        <v>8</v>
      </c>
      <c r="F256" s="19"/>
      <c r="G256" s="20">
        <v>39680</v>
      </c>
      <c r="H256" s="21"/>
    </row>
    <row r="257" spans="1:8" x14ac:dyDescent="0.3">
      <c r="A257" s="16">
        <v>459522265</v>
      </c>
      <c r="B257" s="14" t="s">
        <v>52</v>
      </c>
      <c r="C257" s="14" t="s">
        <v>31</v>
      </c>
      <c r="D257" s="17">
        <v>32265</v>
      </c>
      <c r="E257" s="18">
        <f t="shared" ca="1" si="3"/>
        <v>22</v>
      </c>
      <c r="F257" s="19" t="s">
        <v>38</v>
      </c>
      <c r="G257" s="20">
        <v>61400</v>
      </c>
      <c r="H257" s="21"/>
    </row>
    <row r="258" spans="1:8" x14ac:dyDescent="0.3">
      <c r="A258" s="16">
        <v>881242432</v>
      </c>
      <c r="B258" s="14" t="s">
        <v>65</v>
      </c>
      <c r="C258" s="14" t="s">
        <v>31</v>
      </c>
      <c r="D258" s="17">
        <v>32618</v>
      </c>
      <c r="E258" s="18">
        <f t="shared" ref="E258:E321" ca="1" si="4">DATEDIF(D258,TODAY(),"Y")</f>
        <v>21</v>
      </c>
      <c r="F258" s="19" t="s">
        <v>38</v>
      </c>
      <c r="G258" s="20">
        <v>68010</v>
      </c>
      <c r="H258" s="21"/>
    </row>
    <row r="259" spans="1:8" x14ac:dyDescent="0.3">
      <c r="A259" s="16">
        <v>695198896</v>
      </c>
      <c r="B259" s="14" t="s">
        <v>69</v>
      </c>
      <c r="C259" s="14" t="s">
        <v>29</v>
      </c>
      <c r="D259" s="17">
        <v>34516</v>
      </c>
      <c r="E259" s="18">
        <f t="shared" ca="1" si="4"/>
        <v>16</v>
      </c>
      <c r="F259" s="19"/>
      <c r="G259" s="20">
        <v>45030</v>
      </c>
      <c r="H259" s="21"/>
    </row>
    <row r="260" spans="1:8" x14ac:dyDescent="0.3">
      <c r="A260" s="16">
        <v>768681542</v>
      </c>
      <c r="B260" s="14" t="s">
        <v>44</v>
      </c>
      <c r="C260" s="14" t="s">
        <v>31</v>
      </c>
      <c r="D260" s="17">
        <v>34154</v>
      </c>
      <c r="E260" s="18">
        <f t="shared" ca="1" si="4"/>
        <v>17</v>
      </c>
      <c r="F260" s="19" t="s">
        <v>32</v>
      </c>
      <c r="G260" s="20">
        <v>60830</v>
      </c>
      <c r="H260" s="21"/>
    </row>
    <row r="261" spans="1:8" x14ac:dyDescent="0.3">
      <c r="A261" s="16">
        <v>264960848</v>
      </c>
      <c r="B261" s="14" t="s">
        <v>66</v>
      </c>
      <c r="C261" s="14" t="s">
        <v>29</v>
      </c>
      <c r="D261" s="17">
        <v>31976</v>
      </c>
      <c r="E261" s="18">
        <f t="shared" ca="1" si="4"/>
        <v>23</v>
      </c>
      <c r="F261" s="19"/>
      <c r="G261" s="20">
        <v>49070</v>
      </c>
      <c r="H261" s="21"/>
    </row>
    <row r="262" spans="1:8" x14ac:dyDescent="0.3">
      <c r="A262" s="16">
        <v>914041569</v>
      </c>
      <c r="B262" s="14" t="s">
        <v>56</v>
      </c>
      <c r="C262" s="14" t="s">
        <v>31</v>
      </c>
      <c r="D262" s="24">
        <v>39090</v>
      </c>
      <c r="E262" s="18">
        <f t="shared" ca="1" si="4"/>
        <v>3</v>
      </c>
      <c r="F262" s="19" t="s">
        <v>48</v>
      </c>
      <c r="G262" s="20">
        <v>79150</v>
      </c>
      <c r="H262" s="21"/>
    </row>
    <row r="263" spans="1:8" x14ac:dyDescent="0.3">
      <c r="A263" s="16">
        <v>503036433</v>
      </c>
      <c r="B263" s="14" t="s">
        <v>67</v>
      </c>
      <c r="C263" s="14" t="s">
        <v>31</v>
      </c>
      <c r="D263" s="17">
        <v>32150</v>
      </c>
      <c r="E263" s="18">
        <f t="shared" ca="1" si="4"/>
        <v>22</v>
      </c>
      <c r="F263" s="19" t="s">
        <v>35</v>
      </c>
      <c r="G263" s="20">
        <v>77740</v>
      </c>
      <c r="H263" s="21"/>
    </row>
    <row r="264" spans="1:8" x14ac:dyDescent="0.3">
      <c r="A264" s="16">
        <v>596641549</v>
      </c>
      <c r="B264" s="14" t="s">
        <v>59</v>
      </c>
      <c r="C264" s="14" t="s">
        <v>29</v>
      </c>
      <c r="D264" s="17">
        <v>35040</v>
      </c>
      <c r="E264" s="18">
        <f t="shared" ca="1" si="4"/>
        <v>14</v>
      </c>
      <c r="F264" s="19"/>
      <c r="G264" s="20">
        <v>27380</v>
      </c>
      <c r="H264" s="21"/>
    </row>
    <row r="265" spans="1:8" x14ac:dyDescent="0.3">
      <c r="A265" s="16">
        <v>638495756</v>
      </c>
      <c r="B265" s="14" t="s">
        <v>67</v>
      </c>
      <c r="C265" s="14" t="s">
        <v>29</v>
      </c>
      <c r="D265" s="17">
        <v>32639</v>
      </c>
      <c r="E265" s="18">
        <f t="shared" ca="1" si="4"/>
        <v>21</v>
      </c>
      <c r="F265" s="19"/>
      <c r="G265" s="20">
        <v>44720</v>
      </c>
      <c r="H265" s="21"/>
    </row>
    <row r="266" spans="1:8" x14ac:dyDescent="0.3">
      <c r="A266" s="16">
        <v>311883362</v>
      </c>
      <c r="B266" s="14" t="s">
        <v>59</v>
      </c>
      <c r="C266" s="14" t="s">
        <v>29</v>
      </c>
      <c r="D266" s="17">
        <v>36016</v>
      </c>
      <c r="E266" s="18">
        <f t="shared" ca="1" si="4"/>
        <v>12</v>
      </c>
      <c r="F266" s="19"/>
      <c r="G266" s="20">
        <v>52770</v>
      </c>
      <c r="H266" s="21"/>
    </row>
    <row r="267" spans="1:8" x14ac:dyDescent="0.3">
      <c r="A267" s="16">
        <v>924942231</v>
      </c>
      <c r="B267" s="14" t="s">
        <v>67</v>
      </c>
      <c r="C267" s="14" t="s">
        <v>37</v>
      </c>
      <c r="D267" s="17">
        <v>38856</v>
      </c>
      <c r="E267" s="18">
        <f t="shared" ca="1" si="4"/>
        <v>4</v>
      </c>
      <c r="F267" s="19" t="s">
        <v>49</v>
      </c>
      <c r="G267" s="20">
        <v>25245</v>
      </c>
      <c r="H267" s="21"/>
    </row>
    <row r="268" spans="1:8" x14ac:dyDescent="0.3">
      <c r="A268" s="16">
        <v>711445298</v>
      </c>
      <c r="B268" s="14" t="s">
        <v>65</v>
      </c>
      <c r="C268" s="14" t="s">
        <v>29</v>
      </c>
      <c r="D268" s="24">
        <v>39310</v>
      </c>
      <c r="E268" s="18">
        <f t="shared" ca="1" si="4"/>
        <v>3</v>
      </c>
      <c r="F268" s="19"/>
      <c r="G268" s="20">
        <v>84300</v>
      </c>
      <c r="H268" s="21"/>
    </row>
    <row r="269" spans="1:8" x14ac:dyDescent="0.3">
      <c r="A269" s="16">
        <v>876082195</v>
      </c>
      <c r="B269" s="14" t="s">
        <v>69</v>
      </c>
      <c r="C269" s="14" t="s">
        <v>31</v>
      </c>
      <c r="D269" s="17">
        <v>35020</v>
      </c>
      <c r="E269" s="18">
        <f t="shared" ca="1" si="4"/>
        <v>15</v>
      </c>
      <c r="F269" s="19" t="s">
        <v>49</v>
      </c>
      <c r="G269" s="20">
        <v>61850</v>
      </c>
      <c r="H269" s="21"/>
    </row>
    <row r="270" spans="1:8" x14ac:dyDescent="0.3">
      <c r="A270" s="16">
        <v>775217609</v>
      </c>
      <c r="B270" s="14" t="s">
        <v>59</v>
      </c>
      <c r="C270" s="14" t="s">
        <v>31</v>
      </c>
      <c r="D270" s="17">
        <v>33094</v>
      </c>
      <c r="E270" s="18">
        <f t="shared" ca="1" si="4"/>
        <v>20</v>
      </c>
      <c r="F270" s="19" t="s">
        <v>48</v>
      </c>
      <c r="G270" s="20">
        <v>24710</v>
      </c>
      <c r="H270" s="21"/>
    </row>
    <row r="271" spans="1:8" x14ac:dyDescent="0.3">
      <c r="A271" s="16">
        <v>914428485</v>
      </c>
      <c r="B271" s="14" t="s">
        <v>28</v>
      </c>
      <c r="C271" s="14" t="s">
        <v>37</v>
      </c>
      <c r="D271" s="17">
        <v>31980</v>
      </c>
      <c r="E271" s="18">
        <f t="shared" ca="1" si="4"/>
        <v>23</v>
      </c>
      <c r="F271" s="19" t="s">
        <v>38</v>
      </c>
      <c r="G271" s="20">
        <v>26795</v>
      </c>
      <c r="H271" s="21"/>
    </row>
    <row r="272" spans="1:8" x14ac:dyDescent="0.3">
      <c r="A272" s="16">
        <v>964255290</v>
      </c>
      <c r="B272" s="14" t="s">
        <v>69</v>
      </c>
      <c r="C272" s="14" t="s">
        <v>31</v>
      </c>
      <c r="D272" s="17">
        <v>38708</v>
      </c>
      <c r="E272" s="18">
        <f t="shared" ca="1" si="4"/>
        <v>4</v>
      </c>
      <c r="F272" s="19" t="s">
        <v>48</v>
      </c>
      <c r="G272" s="20">
        <v>34990</v>
      </c>
      <c r="H272" s="21"/>
    </row>
    <row r="273" spans="1:8" x14ac:dyDescent="0.3">
      <c r="A273" s="16">
        <v>167646549</v>
      </c>
      <c r="B273" s="14" t="s">
        <v>63</v>
      </c>
      <c r="C273" s="14" t="s">
        <v>29</v>
      </c>
      <c r="D273" s="17">
        <v>36493</v>
      </c>
      <c r="E273" s="18">
        <f t="shared" ca="1" si="4"/>
        <v>11</v>
      </c>
      <c r="F273" s="19"/>
      <c r="G273" s="20">
        <v>78100</v>
      </c>
      <c r="H273" s="21"/>
    </row>
    <row r="274" spans="1:8" x14ac:dyDescent="0.3">
      <c r="A274" s="16">
        <v>668708287</v>
      </c>
      <c r="B274" s="14" t="s">
        <v>68</v>
      </c>
      <c r="C274" s="14" t="s">
        <v>29</v>
      </c>
      <c r="D274" s="17">
        <v>34496</v>
      </c>
      <c r="E274" s="18">
        <f t="shared" ca="1" si="4"/>
        <v>16</v>
      </c>
      <c r="F274" s="19"/>
      <c r="G274" s="20">
        <v>86100</v>
      </c>
      <c r="H274" s="21"/>
    </row>
    <row r="275" spans="1:8" x14ac:dyDescent="0.3">
      <c r="A275" s="16">
        <v>945160038</v>
      </c>
      <c r="B275" s="14" t="s">
        <v>67</v>
      </c>
      <c r="C275" s="14" t="s">
        <v>31</v>
      </c>
      <c r="D275" s="17">
        <v>36391</v>
      </c>
      <c r="E275" s="18">
        <f t="shared" ca="1" si="4"/>
        <v>11</v>
      </c>
      <c r="F275" s="19" t="s">
        <v>38</v>
      </c>
      <c r="G275" s="20">
        <v>23560</v>
      </c>
      <c r="H275" s="21"/>
    </row>
    <row r="276" spans="1:8" x14ac:dyDescent="0.3">
      <c r="A276" s="16">
        <v>135633006</v>
      </c>
      <c r="B276" s="14" t="s">
        <v>68</v>
      </c>
      <c r="C276" s="14" t="s">
        <v>29</v>
      </c>
      <c r="D276" s="17">
        <v>35169</v>
      </c>
      <c r="E276" s="18">
        <f t="shared" ca="1" si="4"/>
        <v>14</v>
      </c>
      <c r="F276" s="19"/>
      <c r="G276" s="20">
        <v>54840</v>
      </c>
      <c r="H276" s="21"/>
    </row>
    <row r="277" spans="1:8" x14ac:dyDescent="0.3">
      <c r="A277" s="16">
        <v>589649495</v>
      </c>
      <c r="B277" s="14" t="s">
        <v>59</v>
      </c>
      <c r="C277" s="14" t="s">
        <v>31</v>
      </c>
      <c r="D277" s="17">
        <v>35397</v>
      </c>
      <c r="E277" s="18">
        <f t="shared" ca="1" si="4"/>
        <v>14</v>
      </c>
      <c r="F277" s="19" t="s">
        <v>49</v>
      </c>
      <c r="G277" s="20">
        <v>38870</v>
      </c>
      <c r="H277" s="21"/>
    </row>
    <row r="278" spans="1:8" x14ac:dyDescent="0.3">
      <c r="A278" s="16">
        <v>365499498</v>
      </c>
      <c r="B278" s="14" t="s">
        <v>65</v>
      </c>
      <c r="C278" s="14" t="s">
        <v>31</v>
      </c>
      <c r="D278" s="17">
        <v>37497</v>
      </c>
      <c r="E278" s="18">
        <f t="shared" ca="1" si="4"/>
        <v>8</v>
      </c>
      <c r="F278" s="19" t="s">
        <v>32</v>
      </c>
      <c r="G278" s="20">
        <v>47060</v>
      </c>
      <c r="H278" s="21"/>
    </row>
    <row r="279" spans="1:8" x14ac:dyDescent="0.3">
      <c r="A279" s="16">
        <v>425598783</v>
      </c>
      <c r="B279" s="14" t="s">
        <v>57</v>
      </c>
      <c r="C279" s="14" t="s">
        <v>37</v>
      </c>
      <c r="D279" s="17">
        <v>33760</v>
      </c>
      <c r="E279" s="18">
        <f t="shared" ca="1" si="4"/>
        <v>18</v>
      </c>
      <c r="F279" s="19" t="s">
        <v>49</v>
      </c>
      <c r="G279" s="20">
        <v>21220</v>
      </c>
      <c r="H279" s="21"/>
    </row>
    <row r="280" spans="1:8" x14ac:dyDescent="0.3">
      <c r="A280" s="16">
        <v>330879921</v>
      </c>
      <c r="B280" s="14" t="s">
        <v>67</v>
      </c>
      <c r="C280" s="14" t="s">
        <v>31</v>
      </c>
      <c r="D280" s="17">
        <v>34778</v>
      </c>
      <c r="E280" s="18">
        <f t="shared" ca="1" si="4"/>
        <v>15</v>
      </c>
      <c r="F280" s="19" t="s">
        <v>35</v>
      </c>
      <c r="G280" s="20">
        <v>54580</v>
      </c>
      <c r="H280" s="21"/>
    </row>
    <row r="281" spans="1:8" x14ac:dyDescent="0.3">
      <c r="A281" s="16">
        <v>644862142</v>
      </c>
      <c r="B281" s="14" t="s">
        <v>52</v>
      </c>
      <c r="C281" s="14" t="s">
        <v>29</v>
      </c>
      <c r="D281" s="17">
        <v>33341</v>
      </c>
      <c r="E281" s="18">
        <f t="shared" ca="1" si="4"/>
        <v>19</v>
      </c>
      <c r="F281" s="19"/>
      <c r="G281" s="20">
        <v>46670</v>
      </c>
      <c r="H281" s="21"/>
    </row>
    <row r="282" spans="1:8" x14ac:dyDescent="0.3">
      <c r="A282" s="16">
        <v>370608224</v>
      </c>
      <c r="B282" s="14" t="s">
        <v>61</v>
      </c>
      <c r="C282" s="14" t="s">
        <v>31</v>
      </c>
      <c r="D282" s="17">
        <v>36097</v>
      </c>
      <c r="E282" s="18">
        <f t="shared" ca="1" si="4"/>
        <v>12</v>
      </c>
      <c r="F282" s="19" t="s">
        <v>32</v>
      </c>
      <c r="G282" s="20">
        <v>59140</v>
      </c>
      <c r="H282" s="21"/>
    </row>
    <row r="283" spans="1:8" x14ac:dyDescent="0.3">
      <c r="A283" s="16">
        <v>275102740</v>
      </c>
      <c r="B283" s="14" t="s">
        <v>62</v>
      </c>
      <c r="C283" s="14" t="s">
        <v>31</v>
      </c>
      <c r="D283" s="17">
        <v>32385</v>
      </c>
      <c r="E283" s="18">
        <f t="shared" ca="1" si="4"/>
        <v>22</v>
      </c>
      <c r="F283" s="19" t="s">
        <v>38</v>
      </c>
      <c r="G283" s="20">
        <v>60560</v>
      </c>
      <c r="H283" s="21"/>
    </row>
    <row r="284" spans="1:8" x14ac:dyDescent="0.3">
      <c r="A284" s="16">
        <v>487810878</v>
      </c>
      <c r="B284" s="14" t="s">
        <v>59</v>
      </c>
      <c r="C284" s="14" t="s">
        <v>31</v>
      </c>
      <c r="D284" s="17">
        <v>32758</v>
      </c>
      <c r="E284" s="18">
        <f t="shared" ca="1" si="4"/>
        <v>21</v>
      </c>
      <c r="F284" s="19" t="s">
        <v>48</v>
      </c>
      <c r="G284" s="20">
        <v>23330</v>
      </c>
      <c r="H284" s="21"/>
    </row>
    <row r="285" spans="1:8" x14ac:dyDescent="0.3">
      <c r="A285" s="16">
        <v>959568761</v>
      </c>
      <c r="B285" s="14" t="s">
        <v>65</v>
      </c>
      <c r="C285" s="14" t="s">
        <v>31</v>
      </c>
      <c r="D285" s="17">
        <v>32147</v>
      </c>
      <c r="E285" s="18">
        <f t="shared" ca="1" si="4"/>
        <v>22</v>
      </c>
      <c r="F285" s="19" t="s">
        <v>35</v>
      </c>
      <c r="G285" s="20">
        <v>61470</v>
      </c>
      <c r="H285" s="21"/>
    </row>
    <row r="286" spans="1:8" x14ac:dyDescent="0.3">
      <c r="A286" s="16">
        <v>617795992</v>
      </c>
      <c r="B286" s="14" t="s">
        <v>65</v>
      </c>
      <c r="C286" s="14" t="s">
        <v>31</v>
      </c>
      <c r="D286" s="17">
        <v>32268</v>
      </c>
      <c r="E286" s="18">
        <f t="shared" ca="1" si="4"/>
        <v>22</v>
      </c>
      <c r="F286" s="19" t="s">
        <v>32</v>
      </c>
      <c r="G286" s="20">
        <v>43580</v>
      </c>
      <c r="H286" s="21"/>
    </row>
    <row r="287" spans="1:8" x14ac:dyDescent="0.3">
      <c r="A287" s="16">
        <v>597641409</v>
      </c>
      <c r="B287" s="14" t="s">
        <v>62</v>
      </c>
      <c r="C287" s="14" t="s">
        <v>31</v>
      </c>
      <c r="D287" s="17">
        <v>34547</v>
      </c>
      <c r="E287" s="18">
        <f t="shared" ca="1" si="4"/>
        <v>16</v>
      </c>
      <c r="F287" s="19" t="s">
        <v>48</v>
      </c>
      <c r="G287" s="20">
        <v>82110</v>
      </c>
      <c r="H287" s="21"/>
    </row>
    <row r="288" spans="1:8" x14ac:dyDescent="0.3">
      <c r="A288" s="16">
        <v>150132247</v>
      </c>
      <c r="B288" s="14" t="s">
        <v>65</v>
      </c>
      <c r="C288" s="14" t="s">
        <v>31</v>
      </c>
      <c r="D288" s="17">
        <v>32571</v>
      </c>
      <c r="E288" s="18">
        <f t="shared" ca="1" si="4"/>
        <v>21</v>
      </c>
      <c r="F288" s="19" t="s">
        <v>49</v>
      </c>
      <c r="G288" s="20">
        <v>46910</v>
      </c>
      <c r="H288" s="21"/>
    </row>
    <row r="289" spans="1:8" x14ac:dyDescent="0.3">
      <c r="A289" s="16">
        <v>232896341</v>
      </c>
      <c r="B289" s="14" t="s">
        <v>57</v>
      </c>
      <c r="C289" s="14" t="s">
        <v>29</v>
      </c>
      <c r="D289" s="24">
        <v>38926</v>
      </c>
      <c r="E289" s="18">
        <f t="shared" ca="1" si="4"/>
        <v>4</v>
      </c>
      <c r="F289" s="19"/>
      <c r="G289" s="20">
        <v>45830</v>
      </c>
      <c r="H289" s="21"/>
    </row>
    <row r="290" spans="1:8" x14ac:dyDescent="0.3">
      <c r="A290" s="16">
        <v>765836666</v>
      </c>
      <c r="B290" s="14" t="s">
        <v>68</v>
      </c>
      <c r="C290" s="14" t="s">
        <v>31</v>
      </c>
      <c r="D290" s="17">
        <v>37843</v>
      </c>
      <c r="E290" s="18">
        <f t="shared" ca="1" si="4"/>
        <v>7</v>
      </c>
      <c r="F290" s="19" t="s">
        <v>48</v>
      </c>
      <c r="G290" s="20">
        <v>43600</v>
      </c>
      <c r="H290" s="21"/>
    </row>
    <row r="291" spans="1:8" x14ac:dyDescent="0.3">
      <c r="A291" s="16">
        <v>180832423</v>
      </c>
      <c r="B291" s="14" t="s">
        <v>68</v>
      </c>
      <c r="C291" s="14" t="s">
        <v>31</v>
      </c>
      <c r="D291" s="17">
        <v>34768</v>
      </c>
      <c r="E291" s="18">
        <f t="shared" ca="1" si="4"/>
        <v>15</v>
      </c>
      <c r="F291" s="19" t="s">
        <v>49</v>
      </c>
      <c r="G291" s="20">
        <v>79610</v>
      </c>
      <c r="H291" s="21"/>
    </row>
    <row r="292" spans="1:8" x14ac:dyDescent="0.3">
      <c r="A292" s="16">
        <v>787156286</v>
      </c>
      <c r="B292" s="14" t="s">
        <v>52</v>
      </c>
      <c r="C292" s="14" t="s">
        <v>31</v>
      </c>
      <c r="D292" s="17">
        <v>32038</v>
      </c>
      <c r="E292" s="18">
        <f t="shared" ca="1" si="4"/>
        <v>23</v>
      </c>
      <c r="F292" s="19" t="s">
        <v>49</v>
      </c>
      <c r="G292" s="20">
        <v>49810</v>
      </c>
      <c r="H292" s="21"/>
    </row>
    <row r="293" spans="1:8" x14ac:dyDescent="0.3">
      <c r="A293" s="16">
        <v>772163640</v>
      </c>
      <c r="B293" s="14" t="s">
        <v>59</v>
      </c>
      <c r="C293" s="14" t="s">
        <v>31</v>
      </c>
      <c r="D293" s="17">
        <v>35134</v>
      </c>
      <c r="E293" s="18">
        <f t="shared" ca="1" si="4"/>
        <v>14</v>
      </c>
      <c r="F293" s="19" t="s">
        <v>32</v>
      </c>
      <c r="G293" s="20">
        <v>67280</v>
      </c>
      <c r="H293" s="21"/>
    </row>
    <row r="294" spans="1:8" x14ac:dyDescent="0.3">
      <c r="A294" s="16">
        <v>114005397</v>
      </c>
      <c r="B294" s="14" t="s">
        <v>59</v>
      </c>
      <c r="C294" s="14" t="s">
        <v>29</v>
      </c>
      <c r="D294" s="17">
        <v>37879</v>
      </c>
      <c r="E294" s="18">
        <f t="shared" ca="1" si="4"/>
        <v>7</v>
      </c>
      <c r="F294" s="19"/>
      <c r="G294" s="20">
        <v>63850</v>
      </c>
      <c r="H294" s="21"/>
    </row>
    <row r="295" spans="1:8" x14ac:dyDescent="0.3">
      <c r="A295" s="16">
        <v>416394493</v>
      </c>
      <c r="B295" s="14" t="s">
        <v>59</v>
      </c>
      <c r="C295" s="14" t="s">
        <v>31</v>
      </c>
      <c r="D295" s="17">
        <v>34628</v>
      </c>
      <c r="E295" s="18">
        <f t="shared" ca="1" si="4"/>
        <v>16</v>
      </c>
      <c r="F295" s="19" t="s">
        <v>35</v>
      </c>
      <c r="G295" s="20">
        <v>55450</v>
      </c>
      <c r="H295" s="21"/>
    </row>
    <row r="296" spans="1:8" x14ac:dyDescent="0.3">
      <c r="A296" s="16">
        <v>984570981</v>
      </c>
      <c r="B296" s="14" t="s">
        <v>59</v>
      </c>
      <c r="C296" s="14" t="s">
        <v>37</v>
      </c>
      <c r="D296" s="17">
        <v>34959</v>
      </c>
      <c r="E296" s="18">
        <f t="shared" ca="1" si="4"/>
        <v>15</v>
      </c>
      <c r="F296" s="19" t="s">
        <v>48</v>
      </c>
      <c r="G296" s="20">
        <v>48190</v>
      </c>
      <c r="H296" s="21"/>
    </row>
    <row r="297" spans="1:8" x14ac:dyDescent="0.3">
      <c r="A297" s="16">
        <v>859204644</v>
      </c>
      <c r="B297" s="14" t="s">
        <v>63</v>
      </c>
      <c r="C297" s="14" t="s">
        <v>29</v>
      </c>
      <c r="D297" s="17">
        <v>34414</v>
      </c>
      <c r="E297" s="18">
        <f t="shared" ca="1" si="4"/>
        <v>16</v>
      </c>
      <c r="F297" s="19"/>
      <c r="G297" s="20">
        <v>86470</v>
      </c>
      <c r="H297" s="21"/>
    </row>
    <row r="298" spans="1:8" x14ac:dyDescent="0.3">
      <c r="A298" s="16">
        <v>504735443</v>
      </c>
      <c r="B298" s="14" t="s">
        <v>52</v>
      </c>
      <c r="C298" s="14" t="s">
        <v>29</v>
      </c>
      <c r="D298" s="17">
        <v>34592</v>
      </c>
      <c r="E298" s="18">
        <f t="shared" ca="1" si="4"/>
        <v>16</v>
      </c>
      <c r="F298" s="19"/>
      <c r="G298" s="20">
        <v>63340</v>
      </c>
      <c r="H298" s="21"/>
    </row>
    <row r="299" spans="1:8" x14ac:dyDescent="0.3">
      <c r="A299" s="16">
        <v>827277063</v>
      </c>
      <c r="B299" s="14" t="s">
        <v>71</v>
      </c>
      <c r="C299" s="14" t="s">
        <v>41</v>
      </c>
      <c r="D299" s="17">
        <v>39233</v>
      </c>
      <c r="E299" s="18">
        <f t="shared" ca="1" si="4"/>
        <v>3</v>
      </c>
      <c r="F299" s="19"/>
      <c r="G299" s="20">
        <v>19044</v>
      </c>
      <c r="H299" s="21"/>
    </row>
    <row r="300" spans="1:8" x14ac:dyDescent="0.3">
      <c r="A300" s="16">
        <v>738946277</v>
      </c>
      <c r="B300" s="14" t="s">
        <v>62</v>
      </c>
      <c r="C300" s="14" t="s">
        <v>31</v>
      </c>
      <c r="D300" s="17">
        <v>31913</v>
      </c>
      <c r="E300" s="18">
        <f t="shared" ca="1" si="4"/>
        <v>23</v>
      </c>
      <c r="F300" s="19" t="s">
        <v>38</v>
      </c>
      <c r="G300" s="20">
        <v>31260</v>
      </c>
      <c r="H300" s="21"/>
    </row>
    <row r="301" spans="1:8" x14ac:dyDescent="0.3">
      <c r="A301" s="16">
        <v>525699951</v>
      </c>
      <c r="B301" s="14" t="s">
        <v>67</v>
      </c>
      <c r="C301" s="14" t="s">
        <v>41</v>
      </c>
      <c r="D301" s="17">
        <v>34636</v>
      </c>
      <c r="E301" s="18">
        <f t="shared" ca="1" si="4"/>
        <v>16</v>
      </c>
      <c r="F301" s="19"/>
      <c r="G301" s="20">
        <v>14332</v>
      </c>
      <c r="H301" s="21"/>
    </row>
    <row r="302" spans="1:8" x14ac:dyDescent="0.3">
      <c r="A302" s="16">
        <v>265993407</v>
      </c>
      <c r="B302" s="14" t="s">
        <v>68</v>
      </c>
      <c r="C302" s="14" t="s">
        <v>29</v>
      </c>
      <c r="D302" s="17">
        <v>31972</v>
      </c>
      <c r="E302" s="18">
        <f t="shared" ca="1" si="4"/>
        <v>23</v>
      </c>
      <c r="F302" s="19"/>
      <c r="G302" s="20">
        <v>89450</v>
      </c>
      <c r="H302" s="21"/>
    </row>
    <row r="303" spans="1:8" x14ac:dyDescent="0.3">
      <c r="A303" s="16">
        <v>930282755</v>
      </c>
      <c r="B303" s="14" t="s">
        <v>59</v>
      </c>
      <c r="C303" s="14" t="s">
        <v>37</v>
      </c>
      <c r="D303" s="17">
        <v>33879</v>
      </c>
      <c r="E303" s="18">
        <f t="shared" ca="1" si="4"/>
        <v>18</v>
      </c>
      <c r="F303" s="19" t="s">
        <v>32</v>
      </c>
      <c r="G303" s="20">
        <v>46285</v>
      </c>
      <c r="H303" s="21"/>
    </row>
    <row r="304" spans="1:8" x14ac:dyDescent="0.3">
      <c r="A304" s="16">
        <v>554029540</v>
      </c>
      <c r="B304" s="14" t="s">
        <v>67</v>
      </c>
      <c r="C304" s="14" t="s">
        <v>29</v>
      </c>
      <c r="D304" s="17">
        <v>31924</v>
      </c>
      <c r="E304" s="18">
        <f t="shared" ca="1" si="4"/>
        <v>23</v>
      </c>
      <c r="F304" s="19"/>
      <c r="G304" s="20">
        <v>58650</v>
      </c>
      <c r="H304" s="21"/>
    </row>
    <row r="305" spans="1:8" x14ac:dyDescent="0.3">
      <c r="A305" s="16">
        <v>529609767</v>
      </c>
      <c r="B305" s="14" t="s">
        <v>51</v>
      </c>
      <c r="C305" s="14" t="s">
        <v>29</v>
      </c>
      <c r="D305" s="17">
        <v>34085</v>
      </c>
      <c r="E305" s="18">
        <f t="shared" ca="1" si="4"/>
        <v>17</v>
      </c>
      <c r="F305" s="19"/>
      <c r="G305" s="20">
        <v>58130</v>
      </c>
      <c r="H305" s="21"/>
    </row>
    <row r="306" spans="1:8" x14ac:dyDescent="0.3">
      <c r="A306" s="16">
        <v>364404060</v>
      </c>
      <c r="B306" s="14" t="s">
        <v>62</v>
      </c>
      <c r="C306" s="14" t="s">
        <v>37</v>
      </c>
      <c r="D306" s="17">
        <v>37052</v>
      </c>
      <c r="E306" s="18">
        <f t="shared" ca="1" si="4"/>
        <v>9</v>
      </c>
      <c r="F306" s="19" t="s">
        <v>32</v>
      </c>
      <c r="G306" s="20">
        <v>31255</v>
      </c>
      <c r="H306" s="21"/>
    </row>
    <row r="307" spans="1:8" x14ac:dyDescent="0.3">
      <c r="A307" s="16">
        <v>836953739</v>
      </c>
      <c r="B307" s="14" t="s">
        <v>68</v>
      </c>
      <c r="C307" s="14" t="s">
        <v>37</v>
      </c>
      <c r="D307" s="17">
        <v>35221</v>
      </c>
      <c r="E307" s="18">
        <f t="shared" ca="1" si="4"/>
        <v>14</v>
      </c>
      <c r="F307" s="19" t="s">
        <v>35</v>
      </c>
      <c r="G307" s="20">
        <v>20990</v>
      </c>
      <c r="H307" s="21"/>
    </row>
    <row r="308" spans="1:8" x14ac:dyDescent="0.3">
      <c r="A308" s="16">
        <v>106966222</v>
      </c>
      <c r="B308" s="14" t="s">
        <v>53</v>
      </c>
      <c r="C308" s="14" t="s">
        <v>29</v>
      </c>
      <c r="D308" s="17">
        <v>38219</v>
      </c>
      <c r="E308" s="18">
        <f t="shared" ca="1" si="4"/>
        <v>6</v>
      </c>
      <c r="F308" s="19"/>
      <c r="G308" s="20">
        <v>35620</v>
      </c>
      <c r="H308" s="21"/>
    </row>
    <row r="309" spans="1:8" x14ac:dyDescent="0.3">
      <c r="A309" s="16">
        <v>468053610</v>
      </c>
      <c r="B309" s="14" t="s">
        <v>59</v>
      </c>
      <c r="C309" s="14" t="s">
        <v>31</v>
      </c>
      <c r="D309" s="17">
        <v>36199</v>
      </c>
      <c r="E309" s="18">
        <f t="shared" ca="1" si="4"/>
        <v>11</v>
      </c>
      <c r="F309" s="19" t="s">
        <v>48</v>
      </c>
      <c r="G309" s="20">
        <v>69080</v>
      </c>
      <c r="H309" s="21"/>
    </row>
    <row r="310" spans="1:8" x14ac:dyDescent="0.3">
      <c r="A310" s="16">
        <v>113252240</v>
      </c>
      <c r="B310" s="14" t="s">
        <v>67</v>
      </c>
      <c r="C310" s="14" t="s">
        <v>31</v>
      </c>
      <c r="D310" s="17">
        <v>35226</v>
      </c>
      <c r="E310" s="18">
        <f t="shared" ca="1" si="4"/>
        <v>14</v>
      </c>
      <c r="F310" s="19" t="s">
        <v>32</v>
      </c>
      <c r="G310" s="20">
        <v>62400</v>
      </c>
      <c r="H310" s="21"/>
    </row>
    <row r="311" spans="1:8" x14ac:dyDescent="0.3">
      <c r="A311" s="16">
        <v>249929042</v>
      </c>
      <c r="B311" s="14" t="s">
        <v>59</v>
      </c>
      <c r="C311" s="14" t="s">
        <v>31</v>
      </c>
      <c r="D311" s="17">
        <v>37354</v>
      </c>
      <c r="E311" s="18">
        <f t="shared" ca="1" si="4"/>
        <v>8</v>
      </c>
      <c r="F311" s="19" t="s">
        <v>32</v>
      </c>
      <c r="G311" s="20">
        <v>61060</v>
      </c>
      <c r="H311" s="21"/>
    </row>
    <row r="312" spans="1:8" x14ac:dyDescent="0.3">
      <c r="A312" s="16">
        <v>297806507</v>
      </c>
      <c r="B312" s="14" t="s">
        <v>65</v>
      </c>
      <c r="C312" s="14" t="s">
        <v>31</v>
      </c>
      <c r="D312" s="17">
        <v>33430</v>
      </c>
      <c r="E312" s="18">
        <f t="shared" ca="1" si="4"/>
        <v>19</v>
      </c>
      <c r="F312" s="19" t="s">
        <v>35</v>
      </c>
      <c r="G312" s="20">
        <v>77840</v>
      </c>
      <c r="H312" s="21"/>
    </row>
    <row r="313" spans="1:8" x14ac:dyDescent="0.3">
      <c r="A313" s="16">
        <v>676534152</v>
      </c>
      <c r="B313" s="14" t="s">
        <v>52</v>
      </c>
      <c r="C313" s="14" t="s">
        <v>31</v>
      </c>
      <c r="D313" s="24">
        <v>38982</v>
      </c>
      <c r="E313" s="18">
        <f t="shared" ca="1" si="4"/>
        <v>4</v>
      </c>
      <c r="F313" s="19" t="s">
        <v>32</v>
      </c>
      <c r="G313" s="20">
        <v>23280</v>
      </c>
      <c r="H313" s="21"/>
    </row>
    <row r="314" spans="1:8" x14ac:dyDescent="0.3">
      <c r="A314" s="16">
        <v>659929807</v>
      </c>
      <c r="B314" s="14" t="s">
        <v>57</v>
      </c>
      <c r="C314" s="14" t="s">
        <v>31</v>
      </c>
      <c r="D314" s="17">
        <v>37443</v>
      </c>
      <c r="E314" s="18">
        <f t="shared" ca="1" si="4"/>
        <v>8</v>
      </c>
      <c r="F314" s="19" t="s">
        <v>32</v>
      </c>
      <c r="G314" s="20">
        <v>22410</v>
      </c>
      <c r="H314" s="21"/>
    </row>
    <row r="315" spans="1:8" x14ac:dyDescent="0.3">
      <c r="A315" s="16">
        <v>938508346</v>
      </c>
      <c r="B315" s="14" t="s">
        <v>55</v>
      </c>
      <c r="C315" s="14" t="s">
        <v>29</v>
      </c>
      <c r="D315" s="17">
        <v>31935</v>
      </c>
      <c r="E315" s="18">
        <f t="shared" ca="1" si="4"/>
        <v>23</v>
      </c>
      <c r="F315" s="19"/>
      <c r="G315" s="20">
        <v>80050</v>
      </c>
      <c r="H315" s="21"/>
    </row>
    <row r="316" spans="1:8" x14ac:dyDescent="0.3">
      <c r="A316" s="16">
        <v>468234190</v>
      </c>
      <c r="B316" s="14" t="s">
        <v>67</v>
      </c>
      <c r="C316" s="14" t="s">
        <v>31</v>
      </c>
      <c r="D316" s="17">
        <v>33859</v>
      </c>
      <c r="E316" s="18">
        <f t="shared" ca="1" si="4"/>
        <v>18</v>
      </c>
      <c r="F316" s="19" t="s">
        <v>49</v>
      </c>
      <c r="G316" s="20">
        <v>72640</v>
      </c>
      <c r="H316" s="21"/>
    </row>
    <row r="317" spans="1:8" x14ac:dyDescent="0.3">
      <c r="A317" s="16">
        <v>601942708</v>
      </c>
      <c r="B317" s="14" t="s">
        <v>51</v>
      </c>
      <c r="C317" s="14" t="s">
        <v>37</v>
      </c>
      <c r="D317" s="17">
        <v>38842</v>
      </c>
      <c r="E317" s="18">
        <f t="shared" ca="1" si="4"/>
        <v>4</v>
      </c>
      <c r="F317" s="19" t="s">
        <v>48</v>
      </c>
      <c r="G317" s="20">
        <v>28680</v>
      </c>
      <c r="H317" s="21"/>
    </row>
    <row r="318" spans="1:8" x14ac:dyDescent="0.3">
      <c r="A318" s="16">
        <v>627494412</v>
      </c>
      <c r="B318" s="14" t="s">
        <v>69</v>
      </c>
      <c r="C318" s="14" t="s">
        <v>31</v>
      </c>
      <c r="D318" s="17">
        <v>33966</v>
      </c>
      <c r="E318" s="18">
        <f t="shared" ca="1" si="4"/>
        <v>17</v>
      </c>
      <c r="F318" s="19" t="s">
        <v>32</v>
      </c>
      <c r="G318" s="20">
        <v>58370</v>
      </c>
      <c r="H318" s="21"/>
    </row>
    <row r="319" spans="1:8" x14ac:dyDescent="0.3">
      <c r="A319" s="16">
        <v>891224981</v>
      </c>
      <c r="B319" s="14" t="s">
        <v>69</v>
      </c>
      <c r="C319" s="14" t="s">
        <v>37</v>
      </c>
      <c r="D319" s="17">
        <v>32830</v>
      </c>
      <c r="E319" s="18">
        <f t="shared" ca="1" si="4"/>
        <v>21</v>
      </c>
      <c r="F319" s="19" t="s">
        <v>49</v>
      </c>
      <c r="G319" s="20">
        <v>11230</v>
      </c>
      <c r="H319" s="21"/>
    </row>
    <row r="320" spans="1:8" x14ac:dyDescent="0.3">
      <c r="A320" s="16">
        <v>725737456</v>
      </c>
      <c r="B320" s="14" t="s">
        <v>59</v>
      </c>
      <c r="C320" s="14" t="s">
        <v>29</v>
      </c>
      <c r="D320" s="17">
        <v>37564</v>
      </c>
      <c r="E320" s="18">
        <f t="shared" ca="1" si="4"/>
        <v>8</v>
      </c>
      <c r="F320" s="19"/>
      <c r="G320" s="20">
        <v>59330</v>
      </c>
      <c r="H320" s="21"/>
    </row>
    <row r="321" spans="1:8" x14ac:dyDescent="0.3">
      <c r="A321" s="16">
        <v>209846975</v>
      </c>
      <c r="B321" s="14" t="s">
        <v>67</v>
      </c>
      <c r="C321" s="14" t="s">
        <v>37</v>
      </c>
      <c r="D321" s="17">
        <v>35939</v>
      </c>
      <c r="E321" s="18">
        <f t="shared" ca="1" si="4"/>
        <v>12</v>
      </c>
      <c r="F321" s="19" t="s">
        <v>49</v>
      </c>
      <c r="G321" s="20">
        <v>12545</v>
      </c>
      <c r="H321" s="21"/>
    </row>
    <row r="322" spans="1:8" x14ac:dyDescent="0.3">
      <c r="A322" s="16">
        <v>930314379</v>
      </c>
      <c r="B322" s="14" t="s">
        <v>59</v>
      </c>
      <c r="C322" s="14" t="s">
        <v>31</v>
      </c>
      <c r="D322" s="17">
        <v>38080</v>
      </c>
      <c r="E322" s="18">
        <f t="shared" ref="E322:E385" ca="1" si="5">DATEDIF(D322,TODAY(),"Y")</f>
        <v>6</v>
      </c>
      <c r="F322" s="19" t="s">
        <v>35</v>
      </c>
      <c r="G322" s="20">
        <v>71490</v>
      </c>
      <c r="H322" s="21"/>
    </row>
    <row r="323" spans="1:8" x14ac:dyDescent="0.3">
      <c r="A323" s="16">
        <v>177324163</v>
      </c>
      <c r="B323" s="14" t="s">
        <v>69</v>
      </c>
      <c r="C323" s="14" t="s">
        <v>31</v>
      </c>
      <c r="D323" s="17">
        <v>36500</v>
      </c>
      <c r="E323" s="18">
        <f t="shared" ca="1" si="5"/>
        <v>10</v>
      </c>
      <c r="F323" s="19" t="s">
        <v>48</v>
      </c>
      <c r="G323" s="20">
        <v>48010</v>
      </c>
      <c r="H323" s="21"/>
    </row>
    <row r="324" spans="1:8" x14ac:dyDescent="0.3">
      <c r="A324" s="16">
        <v>317749924</v>
      </c>
      <c r="B324" s="14" t="s">
        <v>69</v>
      </c>
      <c r="C324" s="14" t="s">
        <v>29</v>
      </c>
      <c r="D324" s="17">
        <v>32667</v>
      </c>
      <c r="E324" s="18">
        <f t="shared" ca="1" si="5"/>
        <v>21</v>
      </c>
      <c r="F324" s="19"/>
      <c r="G324" s="20">
        <v>63290</v>
      </c>
      <c r="H324" s="21"/>
    </row>
    <row r="325" spans="1:8" x14ac:dyDescent="0.3">
      <c r="A325" s="16">
        <v>736688620</v>
      </c>
      <c r="B325" s="14" t="s">
        <v>57</v>
      </c>
      <c r="C325" s="14" t="s">
        <v>37</v>
      </c>
      <c r="D325" s="17">
        <v>38458</v>
      </c>
      <c r="E325" s="18">
        <f t="shared" ca="1" si="5"/>
        <v>5</v>
      </c>
      <c r="F325" s="19" t="s">
        <v>32</v>
      </c>
      <c r="G325" s="20">
        <v>39515</v>
      </c>
      <c r="H325" s="21"/>
    </row>
    <row r="326" spans="1:8" x14ac:dyDescent="0.3">
      <c r="A326" s="16">
        <v>198564686</v>
      </c>
      <c r="B326" s="14" t="s">
        <v>66</v>
      </c>
      <c r="C326" s="14" t="s">
        <v>31</v>
      </c>
      <c r="D326" s="17">
        <v>31936</v>
      </c>
      <c r="E326" s="18">
        <f t="shared" ca="1" si="5"/>
        <v>23</v>
      </c>
      <c r="F326" s="19" t="s">
        <v>32</v>
      </c>
      <c r="G326" s="20">
        <v>71730</v>
      </c>
      <c r="H326" s="21"/>
    </row>
    <row r="327" spans="1:8" x14ac:dyDescent="0.3">
      <c r="A327" s="16">
        <v>665773893</v>
      </c>
      <c r="B327" s="14" t="s">
        <v>59</v>
      </c>
      <c r="C327" s="14" t="s">
        <v>41</v>
      </c>
      <c r="D327" s="17">
        <v>39264</v>
      </c>
      <c r="E327" s="18">
        <f t="shared" ca="1" si="5"/>
        <v>3</v>
      </c>
      <c r="F327" s="19"/>
      <c r="G327" s="20">
        <v>28424</v>
      </c>
      <c r="H327" s="21"/>
    </row>
    <row r="328" spans="1:8" x14ac:dyDescent="0.3">
      <c r="A328" s="16">
        <v>759350847</v>
      </c>
      <c r="B328" s="14" t="s">
        <v>53</v>
      </c>
      <c r="C328" s="14" t="s">
        <v>31</v>
      </c>
      <c r="D328" s="17">
        <v>37087</v>
      </c>
      <c r="E328" s="18">
        <f t="shared" ca="1" si="5"/>
        <v>9</v>
      </c>
      <c r="F328" s="19" t="s">
        <v>32</v>
      </c>
      <c r="G328" s="20">
        <v>36630</v>
      </c>
      <c r="H328" s="21"/>
    </row>
    <row r="329" spans="1:8" x14ac:dyDescent="0.3">
      <c r="A329" s="16">
        <v>733413074</v>
      </c>
      <c r="B329" s="14" t="s">
        <v>52</v>
      </c>
      <c r="C329" s="14" t="s">
        <v>29</v>
      </c>
      <c r="D329" s="17">
        <v>37660</v>
      </c>
      <c r="E329" s="18">
        <f t="shared" ca="1" si="5"/>
        <v>7</v>
      </c>
      <c r="F329" s="19"/>
      <c r="G329" s="20">
        <v>83070</v>
      </c>
      <c r="H329" s="21"/>
    </row>
    <row r="330" spans="1:8" x14ac:dyDescent="0.3">
      <c r="A330" s="16">
        <v>682500261</v>
      </c>
      <c r="B330" s="14" t="s">
        <v>59</v>
      </c>
      <c r="C330" s="14" t="s">
        <v>31</v>
      </c>
      <c r="D330" s="17">
        <v>33571</v>
      </c>
      <c r="E330" s="18">
        <f t="shared" ca="1" si="5"/>
        <v>19</v>
      </c>
      <c r="F330" s="19" t="s">
        <v>38</v>
      </c>
      <c r="G330" s="20">
        <v>63070</v>
      </c>
      <c r="H330" s="21"/>
    </row>
    <row r="331" spans="1:8" x14ac:dyDescent="0.3">
      <c r="A331" s="16">
        <v>124203063</v>
      </c>
      <c r="B331" s="14" t="s">
        <v>54</v>
      </c>
      <c r="C331" s="14" t="s">
        <v>37</v>
      </c>
      <c r="D331" s="17">
        <v>39262</v>
      </c>
      <c r="E331" s="18">
        <f t="shared" ca="1" si="5"/>
        <v>3</v>
      </c>
      <c r="F331" s="19" t="s">
        <v>48</v>
      </c>
      <c r="G331" s="20">
        <v>10520</v>
      </c>
      <c r="H331" s="21"/>
    </row>
    <row r="332" spans="1:8" x14ac:dyDescent="0.3">
      <c r="A332" s="16">
        <v>559376297</v>
      </c>
      <c r="B332" s="14" t="s">
        <v>59</v>
      </c>
      <c r="C332" s="14" t="s">
        <v>31</v>
      </c>
      <c r="D332" s="17">
        <v>35121</v>
      </c>
      <c r="E332" s="18">
        <f t="shared" ca="1" si="5"/>
        <v>14</v>
      </c>
      <c r="F332" s="19" t="s">
        <v>32</v>
      </c>
      <c r="G332" s="20">
        <v>35820</v>
      </c>
      <c r="H332" s="21"/>
    </row>
    <row r="333" spans="1:8" x14ac:dyDescent="0.3">
      <c r="A333" s="16">
        <v>217968415</v>
      </c>
      <c r="B333" s="14" t="s">
        <v>67</v>
      </c>
      <c r="C333" s="14" t="s">
        <v>31</v>
      </c>
      <c r="D333" s="17">
        <v>34511</v>
      </c>
      <c r="E333" s="18">
        <f t="shared" ca="1" si="5"/>
        <v>16</v>
      </c>
      <c r="F333" s="19" t="s">
        <v>35</v>
      </c>
      <c r="G333" s="20">
        <v>22870</v>
      </c>
      <c r="H333" s="21"/>
    </row>
    <row r="334" spans="1:8" x14ac:dyDescent="0.3">
      <c r="A334" s="16">
        <v>936730279</v>
      </c>
      <c r="B334" s="14" t="s">
        <v>52</v>
      </c>
      <c r="C334" s="14" t="s">
        <v>37</v>
      </c>
      <c r="D334" s="17">
        <v>34207</v>
      </c>
      <c r="E334" s="18">
        <f t="shared" ca="1" si="5"/>
        <v>17</v>
      </c>
      <c r="F334" s="19" t="s">
        <v>35</v>
      </c>
      <c r="G334" s="20">
        <v>48415</v>
      </c>
      <c r="H334" s="21"/>
    </row>
    <row r="335" spans="1:8" x14ac:dyDescent="0.3">
      <c r="A335" s="16">
        <v>375875723</v>
      </c>
      <c r="B335" s="14" t="s">
        <v>69</v>
      </c>
      <c r="C335" s="14" t="s">
        <v>29</v>
      </c>
      <c r="D335" s="17">
        <v>33413</v>
      </c>
      <c r="E335" s="18">
        <f t="shared" ca="1" si="5"/>
        <v>19</v>
      </c>
      <c r="F335" s="19"/>
      <c r="G335" s="20">
        <v>64263</v>
      </c>
      <c r="H335" s="21"/>
    </row>
    <row r="336" spans="1:8" x14ac:dyDescent="0.3">
      <c r="A336" s="16">
        <v>280304785</v>
      </c>
      <c r="B336" s="14" t="s">
        <v>59</v>
      </c>
      <c r="C336" s="14" t="s">
        <v>31</v>
      </c>
      <c r="D336" s="17">
        <v>34686</v>
      </c>
      <c r="E336" s="18">
        <f t="shared" ca="1" si="5"/>
        <v>15</v>
      </c>
      <c r="F336" s="19" t="s">
        <v>32</v>
      </c>
      <c r="G336" s="20">
        <v>40340</v>
      </c>
      <c r="H336" s="21"/>
    </row>
    <row r="337" spans="1:8" x14ac:dyDescent="0.3">
      <c r="A337" s="16">
        <v>843875501</v>
      </c>
      <c r="B337" s="14" t="s">
        <v>55</v>
      </c>
      <c r="C337" s="14" t="s">
        <v>29</v>
      </c>
      <c r="D337" s="17">
        <v>34866</v>
      </c>
      <c r="E337" s="18">
        <f t="shared" ca="1" si="5"/>
        <v>15</v>
      </c>
      <c r="F337" s="19"/>
      <c r="G337" s="20">
        <v>32940</v>
      </c>
      <c r="H337" s="21"/>
    </row>
    <row r="338" spans="1:8" x14ac:dyDescent="0.3">
      <c r="A338" s="16">
        <v>626501093</v>
      </c>
      <c r="B338" s="14" t="s">
        <v>68</v>
      </c>
      <c r="C338" s="14" t="s">
        <v>29</v>
      </c>
      <c r="D338" s="17">
        <v>36717</v>
      </c>
      <c r="E338" s="18">
        <f t="shared" ca="1" si="5"/>
        <v>10</v>
      </c>
      <c r="F338" s="19"/>
      <c r="G338" s="20">
        <v>64590</v>
      </c>
      <c r="H338" s="21"/>
    </row>
    <row r="339" spans="1:8" x14ac:dyDescent="0.3">
      <c r="A339" s="16">
        <v>638271383</v>
      </c>
      <c r="B339" s="14" t="s">
        <v>44</v>
      </c>
      <c r="C339" s="14" t="s">
        <v>31</v>
      </c>
      <c r="D339" s="17">
        <v>36832</v>
      </c>
      <c r="E339" s="18">
        <f t="shared" ca="1" si="5"/>
        <v>10</v>
      </c>
      <c r="F339" s="19" t="s">
        <v>32</v>
      </c>
      <c r="G339" s="20">
        <v>49350</v>
      </c>
      <c r="H339" s="21"/>
    </row>
    <row r="340" spans="1:8" x14ac:dyDescent="0.3">
      <c r="A340" s="16">
        <v>132016163</v>
      </c>
      <c r="B340" s="14" t="s">
        <v>62</v>
      </c>
      <c r="C340" s="14" t="s">
        <v>37</v>
      </c>
      <c r="D340" s="17">
        <v>38561</v>
      </c>
      <c r="E340" s="18">
        <f t="shared" ca="1" si="5"/>
        <v>5</v>
      </c>
      <c r="F340" s="19" t="s">
        <v>35</v>
      </c>
      <c r="G340" s="20">
        <v>38575</v>
      </c>
      <c r="H340" s="21"/>
    </row>
    <row r="341" spans="1:8" x14ac:dyDescent="0.3">
      <c r="A341" s="16">
        <v>886332647</v>
      </c>
      <c r="B341" s="14" t="s">
        <v>67</v>
      </c>
      <c r="C341" s="14" t="s">
        <v>31</v>
      </c>
      <c r="D341" s="17">
        <v>36538</v>
      </c>
      <c r="E341" s="18">
        <f t="shared" ca="1" si="5"/>
        <v>10</v>
      </c>
      <c r="F341" s="19" t="s">
        <v>38</v>
      </c>
      <c r="G341" s="20">
        <v>76910</v>
      </c>
      <c r="H341" s="21"/>
    </row>
    <row r="342" spans="1:8" x14ac:dyDescent="0.3">
      <c r="A342" s="16">
        <v>765512793</v>
      </c>
      <c r="B342" s="14" t="s">
        <v>67</v>
      </c>
      <c r="C342" s="14" t="s">
        <v>31</v>
      </c>
      <c r="D342" s="17">
        <v>38554</v>
      </c>
      <c r="E342" s="18">
        <f t="shared" ca="1" si="5"/>
        <v>5</v>
      </c>
      <c r="F342" s="19" t="s">
        <v>32</v>
      </c>
      <c r="G342" s="20">
        <v>64320</v>
      </c>
      <c r="H342" s="21"/>
    </row>
    <row r="343" spans="1:8" x14ac:dyDescent="0.3">
      <c r="A343" s="16">
        <v>113699123</v>
      </c>
      <c r="B343" s="14" t="s">
        <v>57</v>
      </c>
      <c r="C343" s="14" t="s">
        <v>31</v>
      </c>
      <c r="D343" s="17">
        <v>31807</v>
      </c>
      <c r="E343" s="18">
        <f t="shared" ca="1" si="5"/>
        <v>23</v>
      </c>
      <c r="F343" s="19" t="s">
        <v>35</v>
      </c>
      <c r="G343" s="20">
        <v>35360</v>
      </c>
      <c r="H343" s="21"/>
    </row>
    <row r="344" spans="1:8" x14ac:dyDescent="0.3">
      <c r="A344" s="16">
        <v>569882669</v>
      </c>
      <c r="B344" s="14" t="s">
        <v>67</v>
      </c>
      <c r="C344" s="14" t="s">
        <v>31</v>
      </c>
      <c r="D344" s="17">
        <v>36258</v>
      </c>
      <c r="E344" s="18">
        <f t="shared" ca="1" si="5"/>
        <v>11</v>
      </c>
      <c r="F344" s="19" t="s">
        <v>38</v>
      </c>
      <c r="G344" s="20">
        <v>45100</v>
      </c>
      <c r="H344" s="21"/>
    </row>
    <row r="345" spans="1:8" x14ac:dyDescent="0.3">
      <c r="A345" s="16">
        <v>717503282</v>
      </c>
      <c r="B345" s="14" t="s">
        <v>69</v>
      </c>
      <c r="C345" s="14" t="s">
        <v>29</v>
      </c>
      <c r="D345" s="17">
        <v>39213</v>
      </c>
      <c r="E345" s="18">
        <f t="shared" ca="1" si="5"/>
        <v>3</v>
      </c>
      <c r="F345" s="19"/>
      <c r="G345" s="20">
        <v>46570</v>
      </c>
      <c r="H345" s="21"/>
    </row>
    <row r="346" spans="1:8" x14ac:dyDescent="0.3">
      <c r="A346" s="16">
        <v>100679868</v>
      </c>
      <c r="B346" s="14" t="s">
        <v>59</v>
      </c>
      <c r="C346" s="14" t="s">
        <v>37</v>
      </c>
      <c r="D346" s="17">
        <v>34497</v>
      </c>
      <c r="E346" s="18">
        <f t="shared" ca="1" si="5"/>
        <v>16</v>
      </c>
      <c r="F346" s="19" t="s">
        <v>32</v>
      </c>
      <c r="G346" s="20">
        <v>48835</v>
      </c>
      <c r="H346" s="21"/>
    </row>
    <row r="347" spans="1:8" x14ac:dyDescent="0.3">
      <c r="A347" s="16">
        <v>843064707</v>
      </c>
      <c r="B347" s="14" t="s">
        <v>59</v>
      </c>
      <c r="C347" s="14" t="s">
        <v>29</v>
      </c>
      <c r="D347" s="24">
        <v>39370</v>
      </c>
      <c r="E347" s="18">
        <f t="shared" ca="1" si="5"/>
        <v>3</v>
      </c>
      <c r="F347" s="19"/>
      <c r="G347" s="20">
        <v>57110</v>
      </c>
      <c r="H347" s="21"/>
    </row>
    <row r="348" spans="1:8" x14ac:dyDescent="0.3">
      <c r="A348" s="16">
        <v>960967007</v>
      </c>
      <c r="B348" s="14" t="s">
        <v>65</v>
      </c>
      <c r="C348" s="14" t="s">
        <v>29</v>
      </c>
      <c r="D348" s="17">
        <v>35313</v>
      </c>
      <c r="E348" s="18">
        <f t="shared" ca="1" si="5"/>
        <v>14</v>
      </c>
      <c r="F348" s="19"/>
      <c r="G348" s="20">
        <v>30300</v>
      </c>
      <c r="H348" s="21"/>
    </row>
    <row r="349" spans="1:8" x14ac:dyDescent="0.3">
      <c r="A349" s="16">
        <v>393393249</v>
      </c>
      <c r="B349" s="14" t="s">
        <v>52</v>
      </c>
      <c r="C349" s="14" t="s">
        <v>29</v>
      </c>
      <c r="D349" s="17">
        <v>35160</v>
      </c>
      <c r="E349" s="18">
        <f t="shared" ca="1" si="5"/>
        <v>14</v>
      </c>
      <c r="F349" s="19"/>
      <c r="G349" s="20">
        <v>23560</v>
      </c>
      <c r="H349" s="21"/>
    </row>
    <row r="350" spans="1:8" x14ac:dyDescent="0.3">
      <c r="A350" s="16">
        <v>102159909</v>
      </c>
      <c r="B350" s="14" t="s">
        <v>68</v>
      </c>
      <c r="C350" s="14" t="s">
        <v>41</v>
      </c>
      <c r="D350" s="17">
        <v>33035</v>
      </c>
      <c r="E350" s="18">
        <f t="shared" ca="1" si="5"/>
        <v>20</v>
      </c>
      <c r="F350" s="19"/>
      <c r="G350" s="20">
        <v>36788</v>
      </c>
      <c r="H350" s="21"/>
    </row>
    <row r="351" spans="1:8" x14ac:dyDescent="0.3">
      <c r="A351" s="16">
        <v>505966230</v>
      </c>
      <c r="B351" s="14" t="s">
        <v>59</v>
      </c>
      <c r="C351" s="14" t="s">
        <v>31</v>
      </c>
      <c r="D351" s="17">
        <v>32683</v>
      </c>
      <c r="E351" s="18">
        <f t="shared" ca="1" si="5"/>
        <v>21</v>
      </c>
      <c r="F351" s="19" t="s">
        <v>48</v>
      </c>
      <c r="G351" s="20">
        <v>45500</v>
      </c>
      <c r="H351" s="21"/>
    </row>
    <row r="352" spans="1:8" x14ac:dyDescent="0.3">
      <c r="A352" s="16">
        <v>877574472</v>
      </c>
      <c r="B352" s="14" t="s">
        <v>69</v>
      </c>
      <c r="C352" s="14" t="s">
        <v>29</v>
      </c>
      <c r="D352" s="17">
        <v>32091</v>
      </c>
      <c r="E352" s="18">
        <f t="shared" ca="1" si="5"/>
        <v>23</v>
      </c>
      <c r="F352" s="19"/>
      <c r="G352" s="20">
        <v>34680</v>
      </c>
      <c r="H352" s="21"/>
    </row>
    <row r="353" spans="1:8" x14ac:dyDescent="0.3">
      <c r="A353" s="16">
        <v>626648632</v>
      </c>
      <c r="B353" s="14" t="s">
        <v>69</v>
      </c>
      <c r="C353" s="14" t="s">
        <v>29</v>
      </c>
      <c r="D353" s="17">
        <v>36143</v>
      </c>
      <c r="E353" s="18">
        <f t="shared" ca="1" si="5"/>
        <v>11</v>
      </c>
      <c r="F353" s="19"/>
      <c r="G353" s="20">
        <v>49090</v>
      </c>
      <c r="H353" s="21"/>
    </row>
    <row r="354" spans="1:8" x14ac:dyDescent="0.3">
      <c r="A354" s="16">
        <v>600458368</v>
      </c>
      <c r="B354" s="14" t="s">
        <v>52</v>
      </c>
      <c r="C354" s="14" t="s">
        <v>37</v>
      </c>
      <c r="D354" s="17">
        <v>38492</v>
      </c>
      <c r="E354" s="18">
        <f t="shared" ca="1" si="5"/>
        <v>5</v>
      </c>
      <c r="F354" s="19" t="s">
        <v>49</v>
      </c>
      <c r="G354" s="20">
        <v>22535</v>
      </c>
      <c r="H354" s="21"/>
    </row>
    <row r="355" spans="1:8" x14ac:dyDescent="0.3">
      <c r="A355" s="16">
        <v>917714039</v>
      </c>
      <c r="B355" s="14" t="s">
        <v>62</v>
      </c>
      <c r="C355" s="14" t="s">
        <v>31</v>
      </c>
      <c r="D355" s="17">
        <v>33910</v>
      </c>
      <c r="E355" s="18">
        <f t="shared" ca="1" si="5"/>
        <v>18</v>
      </c>
      <c r="F355" s="19" t="s">
        <v>35</v>
      </c>
      <c r="G355" s="20">
        <v>70480</v>
      </c>
      <c r="H355" s="21"/>
    </row>
    <row r="356" spans="1:8" x14ac:dyDescent="0.3">
      <c r="A356" s="16">
        <v>699053064</v>
      </c>
      <c r="B356" s="14" t="s">
        <v>56</v>
      </c>
      <c r="C356" s="14" t="s">
        <v>29</v>
      </c>
      <c r="D356" s="17">
        <v>37217</v>
      </c>
      <c r="E356" s="18">
        <f t="shared" ca="1" si="5"/>
        <v>9</v>
      </c>
      <c r="F356" s="19"/>
      <c r="G356" s="20">
        <v>60060</v>
      </c>
      <c r="H356" s="21"/>
    </row>
    <row r="357" spans="1:8" x14ac:dyDescent="0.3">
      <c r="A357" s="16">
        <v>889210902</v>
      </c>
      <c r="B357" s="14" t="s">
        <v>68</v>
      </c>
      <c r="C357" s="14" t="s">
        <v>31</v>
      </c>
      <c r="D357" s="17">
        <v>35204</v>
      </c>
      <c r="E357" s="18">
        <f t="shared" ca="1" si="5"/>
        <v>14</v>
      </c>
      <c r="F357" s="19" t="s">
        <v>48</v>
      </c>
      <c r="G357" s="20">
        <v>48250</v>
      </c>
      <c r="H357" s="21"/>
    </row>
    <row r="358" spans="1:8" x14ac:dyDescent="0.3">
      <c r="A358" s="16">
        <v>291798311</v>
      </c>
      <c r="B358" s="14" t="s">
        <v>55</v>
      </c>
      <c r="C358" s="14" t="s">
        <v>31</v>
      </c>
      <c r="D358" s="17">
        <v>34177</v>
      </c>
      <c r="E358" s="18">
        <f t="shared" ca="1" si="5"/>
        <v>17</v>
      </c>
      <c r="F358" s="19" t="s">
        <v>32</v>
      </c>
      <c r="G358" s="20">
        <v>80120</v>
      </c>
      <c r="H358" s="21"/>
    </row>
    <row r="359" spans="1:8" x14ac:dyDescent="0.3">
      <c r="A359" s="16">
        <v>259573806</v>
      </c>
      <c r="B359" s="14" t="s">
        <v>59</v>
      </c>
      <c r="C359" s="14" t="s">
        <v>31</v>
      </c>
      <c r="D359" s="17">
        <v>32338</v>
      </c>
      <c r="E359" s="18">
        <f t="shared" ca="1" si="5"/>
        <v>22</v>
      </c>
      <c r="F359" s="19" t="s">
        <v>49</v>
      </c>
      <c r="G359" s="20">
        <v>60380</v>
      </c>
      <c r="H359" s="21"/>
    </row>
    <row r="360" spans="1:8" x14ac:dyDescent="0.3">
      <c r="A360" s="16">
        <v>482927373</v>
      </c>
      <c r="B360" s="14" t="s">
        <v>59</v>
      </c>
      <c r="C360" s="14" t="s">
        <v>31</v>
      </c>
      <c r="D360" s="17">
        <v>34216</v>
      </c>
      <c r="E360" s="18">
        <f t="shared" ca="1" si="5"/>
        <v>17</v>
      </c>
      <c r="F360" s="19" t="s">
        <v>48</v>
      </c>
      <c r="G360" s="20">
        <v>32390</v>
      </c>
      <c r="H360" s="21"/>
    </row>
    <row r="361" spans="1:8" x14ac:dyDescent="0.3">
      <c r="A361" s="16">
        <v>337943008</v>
      </c>
      <c r="B361" s="14" t="s">
        <v>59</v>
      </c>
      <c r="C361" s="14" t="s">
        <v>31</v>
      </c>
      <c r="D361" s="17">
        <v>36084</v>
      </c>
      <c r="E361" s="18">
        <f t="shared" ca="1" si="5"/>
        <v>12</v>
      </c>
      <c r="F361" s="19" t="s">
        <v>32</v>
      </c>
      <c r="G361" s="20">
        <v>28970</v>
      </c>
      <c r="H361" s="21"/>
    </row>
    <row r="362" spans="1:8" x14ac:dyDescent="0.3">
      <c r="A362" s="16">
        <v>531654742</v>
      </c>
      <c r="B362" s="14" t="s">
        <v>68</v>
      </c>
      <c r="C362" s="14" t="s">
        <v>31</v>
      </c>
      <c r="D362" s="17">
        <v>36483</v>
      </c>
      <c r="E362" s="18">
        <f t="shared" ca="1" si="5"/>
        <v>11</v>
      </c>
      <c r="F362" s="19" t="s">
        <v>32</v>
      </c>
      <c r="G362" s="20">
        <v>29210</v>
      </c>
      <c r="H362" s="21"/>
    </row>
    <row r="363" spans="1:8" x14ac:dyDescent="0.3">
      <c r="A363" s="16">
        <v>351003584</v>
      </c>
      <c r="B363" s="14" t="s">
        <v>68</v>
      </c>
      <c r="C363" s="14" t="s">
        <v>29</v>
      </c>
      <c r="D363" s="17">
        <v>34904</v>
      </c>
      <c r="E363" s="18">
        <f t="shared" ca="1" si="5"/>
        <v>15</v>
      </c>
      <c r="F363" s="19"/>
      <c r="G363" s="20">
        <v>53310</v>
      </c>
      <c r="H363" s="21"/>
    </row>
    <row r="364" spans="1:8" x14ac:dyDescent="0.3">
      <c r="A364" s="16">
        <v>761337848</v>
      </c>
      <c r="B364" s="14" t="s">
        <v>65</v>
      </c>
      <c r="C364" s="14" t="s">
        <v>29</v>
      </c>
      <c r="D364" s="17">
        <v>33192</v>
      </c>
      <c r="E364" s="18">
        <f t="shared" ca="1" si="5"/>
        <v>20</v>
      </c>
      <c r="F364" s="19"/>
      <c r="G364" s="20">
        <v>66710</v>
      </c>
      <c r="H364" s="21"/>
    </row>
    <row r="365" spans="1:8" x14ac:dyDescent="0.3">
      <c r="A365" s="16">
        <v>914326052</v>
      </c>
      <c r="B365" s="14" t="s">
        <v>59</v>
      </c>
      <c r="C365" s="14" t="s">
        <v>31</v>
      </c>
      <c r="D365" s="17">
        <v>35225</v>
      </c>
      <c r="E365" s="18">
        <f t="shared" ca="1" si="5"/>
        <v>14</v>
      </c>
      <c r="F365" s="19" t="s">
        <v>32</v>
      </c>
      <c r="G365" s="20">
        <v>76192</v>
      </c>
      <c r="H365" s="21"/>
    </row>
    <row r="366" spans="1:8" x14ac:dyDescent="0.3">
      <c r="A366" s="16">
        <v>683222853</v>
      </c>
      <c r="B366" s="14" t="s">
        <v>52</v>
      </c>
      <c r="C366" s="14" t="s">
        <v>29</v>
      </c>
      <c r="D366" s="17">
        <v>38612</v>
      </c>
      <c r="E366" s="18">
        <f t="shared" ca="1" si="5"/>
        <v>5</v>
      </c>
      <c r="F366" s="19"/>
      <c r="G366" s="20">
        <v>25790</v>
      </c>
      <c r="H366" s="21"/>
    </row>
    <row r="367" spans="1:8" x14ac:dyDescent="0.3">
      <c r="A367" s="16">
        <v>710460589</v>
      </c>
      <c r="B367" s="14" t="s">
        <v>66</v>
      </c>
      <c r="C367" s="14" t="s">
        <v>31</v>
      </c>
      <c r="D367" s="17">
        <v>31869</v>
      </c>
      <c r="E367" s="18">
        <f t="shared" ca="1" si="5"/>
        <v>23</v>
      </c>
      <c r="F367" s="19" t="s">
        <v>48</v>
      </c>
      <c r="G367" s="20">
        <v>43110</v>
      </c>
      <c r="H367" s="21"/>
    </row>
    <row r="368" spans="1:8" x14ac:dyDescent="0.3">
      <c r="A368" s="16">
        <v>781913936</v>
      </c>
      <c r="B368" s="14" t="s">
        <v>826</v>
      </c>
      <c r="C368" s="14" t="s">
        <v>37</v>
      </c>
      <c r="D368" s="17">
        <v>36472</v>
      </c>
      <c r="E368" s="18">
        <f t="shared" ca="1" si="5"/>
        <v>11</v>
      </c>
      <c r="F368" s="19" t="s">
        <v>49</v>
      </c>
      <c r="G368" s="20">
        <v>17735</v>
      </c>
      <c r="H368" s="21"/>
    </row>
    <row r="369" spans="1:8" x14ac:dyDescent="0.3">
      <c r="A369" s="16">
        <v>662974752</v>
      </c>
      <c r="B369" s="14" t="s">
        <v>62</v>
      </c>
      <c r="C369" s="14" t="s">
        <v>31</v>
      </c>
      <c r="D369" s="17">
        <v>35082</v>
      </c>
      <c r="E369" s="18">
        <f t="shared" ca="1" si="5"/>
        <v>14</v>
      </c>
      <c r="F369" s="19" t="s">
        <v>48</v>
      </c>
      <c r="G369" s="20">
        <v>51410</v>
      </c>
      <c r="H369" s="21"/>
    </row>
    <row r="370" spans="1:8" x14ac:dyDescent="0.3">
      <c r="A370" s="16">
        <v>565952209</v>
      </c>
      <c r="B370" s="14" t="s">
        <v>59</v>
      </c>
      <c r="C370" s="14" t="s">
        <v>31</v>
      </c>
      <c r="D370" s="17">
        <v>33661</v>
      </c>
      <c r="E370" s="18">
        <f t="shared" ca="1" si="5"/>
        <v>18</v>
      </c>
      <c r="F370" s="19" t="s">
        <v>48</v>
      </c>
      <c r="G370" s="20">
        <v>67050</v>
      </c>
      <c r="H370" s="21"/>
    </row>
    <row r="371" spans="1:8" x14ac:dyDescent="0.3">
      <c r="A371" s="16">
        <v>475517002</v>
      </c>
      <c r="B371" s="14" t="s">
        <v>59</v>
      </c>
      <c r="C371" s="14" t="s">
        <v>31</v>
      </c>
      <c r="D371" s="17">
        <v>35008</v>
      </c>
      <c r="E371" s="18">
        <f t="shared" ca="1" si="5"/>
        <v>15</v>
      </c>
      <c r="F371" s="19" t="s">
        <v>48</v>
      </c>
      <c r="G371" s="20">
        <v>68750</v>
      </c>
      <c r="H371" s="21"/>
    </row>
    <row r="372" spans="1:8" x14ac:dyDescent="0.3">
      <c r="A372" s="16">
        <v>699386024</v>
      </c>
      <c r="B372" s="14" t="s">
        <v>67</v>
      </c>
      <c r="C372" s="14" t="s">
        <v>41</v>
      </c>
      <c r="D372" s="17">
        <v>34718</v>
      </c>
      <c r="E372" s="18">
        <f t="shared" ca="1" si="5"/>
        <v>15</v>
      </c>
      <c r="F372" s="19"/>
      <c r="G372" s="20">
        <v>16688</v>
      </c>
      <c r="H372" s="21"/>
    </row>
    <row r="373" spans="1:8" x14ac:dyDescent="0.3">
      <c r="A373" s="16">
        <v>122440839</v>
      </c>
      <c r="B373" s="14" t="s">
        <v>63</v>
      </c>
      <c r="C373" s="14" t="s">
        <v>37</v>
      </c>
      <c r="D373" s="17">
        <v>34651</v>
      </c>
      <c r="E373" s="18">
        <f t="shared" ca="1" si="5"/>
        <v>16</v>
      </c>
      <c r="F373" s="19" t="s">
        <v>32</v>
      </c>
      <c r="G373" s="20">
        <v>20500</v>
      </c>
      <c r="H373" s="21"/>
    </row>
    <row r="374" spans="1:8" x14ac:dyDescent="0.3">
      <c r="A374" s="16">
        <v>920265140</v>
      </c>
      <c r="B374" s="14" t="s">
        <v>67</v>
      </c>
      <c r="C374" s="14" t="s">
        <v>31</v>
      </c>
      <c r="D374" s="17">
        <v>37480</v>
      </c>
      <c r="E374" s="18">
        <f t="shared" ca="1" si="5"/>
        <v>8</v>
      </c>
      <c r="F374" s="19" t="s">
        <v>38</v>
      </c>
      <c r="G374" s="20">
        <v>62688</v>
      </c>
      <c r="H374" s="21"/>
    </row>
    <row r="375" spans="1:8" x14ac:dyDescent="0.3">
      <c r="A375" s="16">
        <v>394876677</v>
      </c>
      <c r="B375" s="14" t="s">
        <v>67</v>
      </c>
      <c r="C375" s="14" t="s">
        <v>31</v>
      </c>
      <c r="D375" s="17">
        <v>34306</v>
      </c>
      <c r="E375" s="18">
        <f t="shared" ca="1" si="5"/>
        <v>16</v>
      </c>
      <c r="F375" s="19" t="s">
        <v>48</v>
      </c>
      <c r="G375" s="20">
        <v>34060</v>
      </c>
      <c r="H375" s="21"/>
    </row>
    <row r="376" spans="1:8" x14ac:dyDescent="0.3">
      <c r="A376" s="16">
        <v>978154935</v>
      </c>
      <c r="B376" s="14" t="s">
        <v>67</v>
      </c>
      <c r="C376" s="14" t="s">
        <v>31</v>
      </c>
      <c r="D376" s="17">
        <v>34885</v>
      </c>
      <c r="E376" s="18">
        <f t="shared" ca="1" si="5"/>
        <v>15</v>
      </c>
      <c r="F376" s="19" t="s">
        <v>35</v>
      </c>
      <c r="G376" s="20">
        <v>46360</v>
      </c>
      <c r="H376" s="21"/>
    </row>
    <row r="377" spans="1:8" x14ac:dyDescent="0.3">
      <c r="A377" s="16">
        <v>379340654</v>
      </c>
      <c r="B377" s="14" t="s">
        <v>67</v>
      </c>
      <c r="C377" s="14" t="s">
        <v>31</v>
      </c>
      <c r="D377" s="17">
        <v>34680</v>
      </c>
      <c r="E377" s="18">
        <f t="shared" ca="1" si="5"/>
        <v>15</v>
      </c>
      <c r="F377" s="19" t="s">
        <v>49</v>
      </c>
      <c r="G377" s="20">
        <v>36890</v>
      </c>
      <c r="H377" s="21"/>
    </row>
    <row r="378" spans="1:8" x14ac:dyDescent="0.3">
      <c r="A378" s="16">
        <v>115404531</v>
      </c>
      <c r="B378" s="14" t="s">
        <v>67</v>
      </c>
      <c r="C378" s="14" t="s">
        <v>37</v>
      </c>
      <c r="D378" s="17">
        <v>36863</v>
      </c>
      <c r="E378" s="18">
        <f t="shared" ca="1" si="5"/>
        <v>9</v>
      </c>
      <c r="F378" s="19" t="s">
        <v>48</v>
      </c>
      <c r="G378" s="20">
        <v>32900</v>
      </c>
      <c r="H378" s="21"/>
    </row>
    <row r="379" spans="1:8" x14ac:dyDescent="0.3">
      <c r="A379" s="16">
        <v>183135788</v>
      </c>
      <c r="B379" s="14" t="s">
        <v>71</v>
      </c>
      <c r="C379" s="14" t="s">
        <v>29</v>
      </c>
      <c r="D379" s="17">
        <v>32693</v>
      </c>
      <c r="E379" s="18">
        <f t="shared" ca="1" si="5"/>
        <v>21</v>
      </c>
      <c r="F379" s="19"/>
      <c r="G379" s="20">
        <v>60760</v>
      </c>
      <c r="H379" s="21"/>
    </row>
    <row r="380" spans="1:8" x14ac:dyDescent="0.3">
      <c r="A380" s="16">
        <v>877122222</v>
      </c>
      <c r="B380" s="14" t="s">
        <v>52</v>
      </c>
      <c r="C380" s="14" t="s">
        <v>31</v>
      </c>
      <c r="D380" s="17">
        <v>39265</v>
      </c>
      <c r="E380" s="18">
        <f t="shared" ca="1" si="5"/>
        <v>3</v>
      </c>
      <c r="F380" s="19" t="s">
        <v>49</v>
      </c>
      <c r="G380" s="20">
        <v>74710</v>
      </c>
      <c r="H380" s="21"/>
    </row>
    <row r="381" spans="1:8" x14ac:dyDescent="0.3">
      <c r="A381" s="16">
        <v>357568979</v>
      </c>
      <c r="B381" s="14" t="s">
        <v>68</v>
      </c>
      <c r="C381" s="14" t="s">
        <v>37</v>
      </c>
      <c r="D381" s="17">
        <v>36465</v>
      </c>
      <c r="E381" s="18">
        <f t="shared" ca="1" si="5"/>
        <v>11</v>
      </c>
      <c r="F381" s="19" t="s">
        <v>38</v>
      </c>
      <c r="G381" s="20">
        <v>28525</v>
      </c>
      <c r="H381" s="21"/>
    </row>
    <row r="382" spans="1:8" x14ac:dyDescent="0.3">
      <c r="A382" s="16">
        <v>420739404</v>
      </c>
      <c r="B382" s="14" t="s">
        <v>68</v>
      </c>
      <c r="C382" s="14" t="s">
        <v>31</v>
      </c>
      <c r="D382" s="17">
        <v>31959</v>
      </c>
      <c r="E382" s="18">
        <f t="shared" ca="1" si="5"/>
        <v>23</v>
      </c>
      <c r="F382" s="19" t="s">
        <v>48</v>
      </c>
      <c r="G382" s="20">
        <v>24840</v>
      </c>
      <c r="H382" s="21"/>
    </row>
    <row r="383" spans="1:8" x14ac:dyDescent="0.3">
      <c r="A383" s="16">
        <v>667745362</v>
      </c>
      <c r="B383" s="14" t="s">
        <v>69</v>
      </c>
      <c r="C383" s="14" t="s">
        <v>29</v>
      </c>
      <c r="D383" s="17">
        <v>38418</v>
      </c>
      <c r="E383" s="18">
        <f t="shared" ca="1" si="5"/>
        <v>5</v>
      </c>
      <c r="F383" s="19"/>
      <c r="G383" s="20">
        <v>86040</v>
      </c>
      <c r="H383" s="21"/>
    </row>
    <row r="384" spans="1:8" x14ac:dyDescent="0.3">
      <c r="A384" s="16">
        <v>975603308</v>
      </c>
      <c r="B384" s="14" t="s">
        <v>44</v>
      </c>
      <c r="C384" s="14" t="s">
        <v>31</v>
      </c>
      <c r="D384" s="17">
        <v>36094</v>
      </c>
      <c r="E384" s="18">
        <f t="shared" ca="1" si="5"/>
        <v>12</v>
      </c>
      <c r="F384" s="19" t="s">
        <v>32</v>
      </c>
      <c r="G384" s="20">
        <v>30780</v>
      </c>
      <c r="H384" s="21"/>
    </row>
    <row r="385" spans="1:8" x14ac:dyDescent="0.3">
      <c r="A385" s="16">
        <v>759471070</v>
      </c>
      <c r="B385" s="14" t="s">
        <v>69</v>
      </c>
      <c r="C385" s="14" t="s">
        <v>31</v>
      </c>
      <c r="D385" s="17">
        <v>35699</v>
      </c>
      <c r="E385" s="18">
        <f t="shared" ca="1" si="5"/>
        <v>13</v>
      </c>
      <c r="F385" s="19" t="s">
        <v>48</v>
      </c>
      <c r="G385" s="20">
        <v>78710</v>
      </c>
      <c r="H385" s="21"/>
    </row>
    <row r="386" spans="1:8" x14ac:dyDescent="0.3">
      <c r="A386" s="16">
        <v>393973492</v>
      </c>
      <c r="B386" s="14" t="s">
        <v>68</v>
      </c>
      <c r="C386" s="14" t="s">
        <v>37</v>
      </c>
      <c r="D386" s="17">
        <v>35113</v>
      </c>
      <c r="E386" s="18">
        <f t="shared" ref="E386:E449" ca="1" si="6">DATEDIF(D386,TODAY(),"Y")</f>
        <v>14</v>
      </c>
      <c r="F386" s="19" t="s">
        <v>49</v>
      </c>
      <c r="G386" s="20">
        <v>47350</v>
      </c>
      <c r="H386" s="21"/>
    </row>
    <row r="387" spans="1:8" x14ac:dyDescent="0.3">
      <c r="A387" s="16">
        <v>302170290</v>
      </c>
      <c r="B387" s="14" t="s">
        <v>67</v>
      </c>
      <c r="C387" s="14" t="s">
        <v>31</v>
      </c>
      <c r="D387" s="17">
        <v>34218</v>
      </c>
      <c r="E387" s="18">
        <f t="shared" ca="1" si="6"/>
        <v>17</v>
      </c>
      <c r="F387" s="19" t="s">
        <v>32</v>
      </c>
      <c r="G387" s="20">
        <v>63270</v>
      </c>
      <c r="H387" s="21"/>
    </row>
    <row r="388" spans="1:8" x14ac:dyDescent="0.3">
      <c r="A388" s="16">
        <v>130619578</v>
      </c>
      <c r="B388" s="14" t="s">
        <v>59</v>
      </c>
      <c r="C388" s="14" t="s">
        <v>29</v>
      </c>
      <c r="D388" s="17">
        <v>35408</v>
      </c>
      <c r="E388" s="18">
        <f t="shared" ca="1" si="6"/>
        <v>13</v>
      </c>
      <c r="F388" s="19"/>
      <c r="G388" s="20">
        <v>89520</v>
      </c>
      <c r="H388" s="21"/>
    </row>
    <row r="389" spans="1:8" x14ac:dyDescent="0.3">
      <c r="A389" s="16">
        <v>120361975</v>
      </c>
      <c r="B389" s="14" t="s">
        <v>69</v>
      </c>
      <c r="C389" s="14" t="s">
        <v>31</v>
      </c>
      <c r="D389" s="17">
        <v>36185</v>
      </c>
      <c r="E389" s="18">
        <f t="shared" ca="1" si="6"/>
        <v>11</v>
      </c>
      <c r="F389" s="19" t="s">
        <v>49</v>
      </c>
      <c r="G389" s="20">
        <v>60300</v>
      </c>
      <c r="H389" s="21"/>
    </row>
    <row r="390" spans="1:8" x14ac:dyDescent="0.3">
      <c r="A390" s="16">
        <v>265323292</v>
      </c>
      <c r="B390" s="14" t="s">
        <v>67</v>
      </c>
      <c r="C390" s="14" t="s">
        <v>31</v>
      </c>
      <c r="D390" s="17">
        <v>34826</v>
      </c>
      <c r="E390" s="18">
        <f t="shared" ca="1" si="6"/>
        <v>15</v>
      </c>
      <c r="F390" s="19" t="s">
        <v>48</v>
      </c>
      <c r="G390" s="20">
        <v>45000</v>
      </c>
      <c r="H390" s="21"/>
    </row>
    <row r="391" spans="1:8" x14ac:dyDescent="0.3">
      <c r="A391" s="16">
        <v>147724014</v>
      </c>
      <c r="B391" s="14" t="s">
        <v>59</v>
      </c>
      <c r="C391" s="14" t="s">
        <v>31</v>
      </c>
      <c r="D391" s="17">
        <v>33878</v>
      </c>
      <c r="E391" s="18">
        <f t="shared" ca="1" si="6"/>
        <v>18</v>
      </c>
      <c r="F391" s="19" t="s">
        <v>48</v>
      </c>
      <c r="G391" s="20">
        <v>44270</v>
      </c>
      <c r="H391" s="21"/>
    </row>
    <row r="392" spans="1:8" x14ac:dyDescent="0.3">
      <c r="A392" s="16">
        <v>462650472</v>
      </c>
      <c r="B392" s="14" t="s">
        <v>67</v>
      </c>
      <c r="C392" s="14" t="s">
        <v>29</v>
      </c>
      <c r="D392" s="17">
        <v>32092</v>
      </c>
      <c r="E392" s="18">
        <f t="shared" ca="1" si="6"/>
        <v>23</v>
      </c>
      <c r="F392" s="19"/>
      <c r="G392" s="20">
        <v>79380</v>
      </c>
      <c r="H392" s="21"/>
    </row>
    <row r="393" spans="1:8" x14ac:dyDescent="0.3">
      <c r="A393" s="16">
        <v>856215418</v>
      </c>
      <c r="B393" s="14" t="s">
        <v>52</v>
      </c>
      <c r="C393" s="14" t="s">
        <v>41</v>
      </c>
      <c r="D393" s="17">
        <v>35292</v>
      </c>
      <c r="E393" s="18">
        <f t="shared" ca="1" si="6"/>
        <v>14</v>
      </c>
      <c r="F393" s="19"/>
      <c r="G393" s="20">
        <v>30080</v>
      </c>
      <c r="H393" s="21"/>
    </row>
    <row r="394" spans="1:8" x14ac:dyDescent="0.3">
      <c r="A394" s="16">
        <v>296641985</v>
      </c>
      <c r="B394" s="14" t="s">
        <v>69</v>
      </c>
      <c r="C394" s="14" t="s">
        <v>31</v>
      </c>
      <c r="D394" s="17">
        <v>34317</v>
      </c>
      <c r="E394" s="18">
        <f t="shared" ca="1" si="6"/>
        <v>16</v>
      </c>
      <c r="F394" s="19" t="s">
        <v>48</v>
      </c>
      <c r="G394" s="20">
        <v>41380</v>
      </c>
      <c r="H394" s="21"/>
    </row>
    <row r="395" spans="1:8" x14ac:dyDescent="0.3">
      <c r="A395" s="16">
        <v>243350742</v>
      </c>
      <c r="B395" s="14" t="s">
        <v>50</v>
      </c>
      <c r="C395" s="14" t="s">
        <v>41</v>
      </c>
      <c r="D395" s="17">
        <v>34364</v>
      </c>
      <c r="E395" s="18">
        <f t="shared" ca="1" si="6"/>
        <v>16</v>
      </c>
      <c r="F395" s="19"/>
      <c r="G395" s="20">
        <v>20028</v>
      </c>
      <c r="H395" s="21"/>
    </row>
    <row r="396" spans="1:8" x14ac:dyDescent="0.3">
      <c r="A396" s="16">
        <v>483483618</v>
      </c>
      <c r="B396" s="14" t="s">
        <v>69</v>
      </c>
      <c r="C396" s="14" t="s">
        <v>31</v>
      </c>
      <c r="D396" s="17">
        <v>33827</v>
      </c>
      <c r="E396" s="18">
        <f t="shared" ca="1" si="6"/>
        <v>18</v>
      </c>
      <c r="F396" s="19" t="s">
        <v>48</v>
      </c>
      <c r="G396" s="20">
        <v>33590</v>
      </c>
      <c r="H396" s="21"/>
    </row>
    <row r="397" spans="1:8" x14ac:dyDescent="0.3">
      <c r="A397" s="16">
        <v>708082156</v>
      </c>
      <c r="B397" s="14" t="s">
        <v>68</v>
      </c>
      <c r="C397" s="14" t="s">
        <v>31</v>
      </c>
      <c r="D397" s="17">
        <v>35002</v>
      </c>
      <c r="E397" s="18">
        <f t="shared" ca="1" si="6"/>
        <v>15</v>
      </c>
      <c r="F397" s="19" t="s">
        <v>32</v>
      </c>
      <c r="G397" s="20">
        <v>69200</v>
      </c>
      <c r="H397" s="21"/>
    </row>
    <row r="398" spans="1:8" x14ac:dyDescent="0.3">
      <c r="A398" s="16">
        <v>354619285</v>
      </c>
      <c r="B398" s="14" t="s">
        <v>59</v>
      </c>
      <c r="C398" s="14" t="s">
        <v>31</v>
      </c>
      <c r="D398" s="17">
        <v>34812</v>
      </c>
      <c r="E398" s="18">
        <f t="shared" ca="1" si="6"/>
        <v>15</v>
      </c>
      <c r="F398" s="19" t="s">
        <v>38</v>
      </c>
      <c r="G398" s="20">
        <v>22660</v>
      </c>
      <c r="H398" s="21"/>
    </row>
    <row r="399" spans="1:8" x14ac:dyDescent="0.3">
      <c r="A399" s="16">
        <v>903618594</v>
      </c>
      <c r="B399" s="14" t="s">
        <v>59</v>
      </c>
      <c r="C399" s="14" t="s">
        <v>31</v>
      </c>
      <c r="D399" s="17">
        <v>36556</v>
      </c>
      <c r="E399" s="18">
        <f t="shared" ca="1" si="6"/>
        <v>10</v>
      </c>
      <c r="F399" s="19" t="s">
        <v>38</v>
      </c>
      <c r="G399" s="20">
        <v>54230</v>
      </c>
      <c r="H399" s="21"/>
    </row>
    <row r="400" spans="1:8" x14ac:dyDescent="0.3">
      <c r="A400" s="16">
        <v>741258203</v>
      </c>
      <c r="B400" s="14" t="s">
        <v>69</v>
      </c>
      <c r="C400" s="14" t="s">
        <v>29</v>
      </c>
      <c r="D400" s="17">
        <v>32479</v>
      </c>
      <c r="E400" s="18">
        <f t="shared" ca="1" si="6"/>
        <v>21</v>
      </c>
      <c r="F400" s="19"/>
      <c r="G400" s="20">
        <v>59128</v>
      </c>
      <c r="H400" s="21"/>
    </row>
    <row r="401" spans="1:8" x14ac:dyDescent="0.3">
      <c r="A401" s="16">
        <v>842774592</v>
      </c>
      <c r="B401" s="14" t="s">
        <v>65</v>
      </c>
      <c r="C401" s="14" t="s">
        <v>41</v>
      </c>
      <c r="D401" s="17">
        <v>36834</v>
      </c>
      <c r="E401" s="18">
        <f t="shared" ca="1" si="6"/>
        <v>10</v>
      </c>
      <c r="F401" s="19"/>
      <c r="G401" s="20">
        <v>33512</v>
      </c>
      <c r="H401" s="21"/>
    </row>
    <row r="402" spans="1:8" x14ac:dyDescent="0.3">
      <c r="A402" s="16">
        <v>145495793</v>
      </c>
      <c r="B402" s="14" t="s">
        <v>69</v>
      </c>
      <c r="C402" s="14" t="s">
        <v>37</v>
      </c>
      <c r="D402" s="17">
        <v>33650</v>
      </c>
      <c r="E402" s="18">
        <f t="shared" ca="1" si="6"/>
        <v>18</v>
      </c>
      <c r="F402" s="19" t="s">
        <v>49</v>
      </c>
      <c r="G402" s="20">
        <v>23000</v>
      </c>
      <c r="H402" s="21"/>
    </row>
    <row r="403" spans="1:8" x14ac:dyDescent="0.3">
      <c r="A403" s="16">
        <v>478004556</v>
      </c>
      <c r="B403" s="14" t="s">
        <v>63</v>
      </c>
      <c r="C403" s="14" t="s">
        <v>31</v>
      </c>
      <c r="D403" s="17">
        <v>39223</v>
      </c>
      <c r="E403" s="18">
        <f t="shared" ca="1" si="6"/>
        <v>3</v>
      </c>
      <c r="F403" s="19" t="s">
        <v>49</v>
      </c>
      <c r="G403" s="20">
        <v>62180</v>
      </c>
      <c r="H403" s="21"/>
    </row>
    <row r="404" spans="1:8" x14ac:dyDescent="0.3">
      <c r="A404" s="16">
        <v>333947685</v>
      </c>
      <c r="B404" s="14" t="s">
        <v>52</v>
      </c>
      <c r="C404" s="14" t="s">
        <v>31</v>
      </c>
      <c r="D404" s="17">
        <v>36038</v>
      </c>
      <c r="E404" s="18">
        <f t="shared" ca="1" si="6"/>
        <v>12</v>
      </c>
      <c r="F404" s="19" t="s">
        <v>38</v>
      </c>
      <c r="G404" s="20">
        <v>85880</v>
      </c>
      <c r="H404" s="21"/>
    </row>
    <row r="405" spans="1:8" x14ac:dyDescent="0.3">
      <c r="A405" s="16">
        <v>285295419</v>
      </c>
      <c r="B405" s="14" t="s">
        <v>66</v>
      </c>
      <c r="C405" s="14" t="s">
        <v>41</v>
      </c>
      <c r="D405" s="17">
        <v>31848</v>
      </c>
      <c r="E405" s="18">
        <f t="shared" ca="1" si="6"/>
        <v>23</v>
      </c>
      <c r="F405" s="19"/>
      <c r="G405" s="20">
        <v>33232</v>
      </c>
      <c r="H405" s="21"/>
    </row>
    <row r="406" spans="1:8" x14ac:dyDescent="0.3">
      <c r="A406" s="16">
        <v>623823805</v>
      </c>
      <c r="B406" s="14" t="s">
        <v>65</v>
      </c>
      <c r="C406" s="14" t="s">
        <v>41</v>
      </c>
      <c r="D406" s="24">
        <v>39093</v>
      </c>
      <c r="E406" s="18">
        <f t="shared" ca="1" si="6"/>
        <v>3</v>
      </c>
      <c r="F406" s="19"/>
      <c r="G406" s="20">
        <v>15056</v>
      </c>
      <c r="H406" s="21"/>
    </row>
    <row r="407" spans="1:8" x14ac:dyDescent="0.3">
      <c r="A407" s="16">
        <v>751878224</v>
      </c>
      <c r="B407" s="14" t="s">
        <v>62</v>
      </c>
      <c r="C407" s="14" t="s">
        <v>31</v>
      </c>
      <c r="D407" s="17">
        <v>32296</v>
      </c>
      <c r="E407" s="18">
        <f t="shared" ca="1" si="6"/>
        <v>22</v>
      </c>
      <c r="F407" s="19" t="s">
        <v>38</v>
      </c>
      <c r="G407" s="20">
        <v>87120</v>
      </c>
      <c r="H407" s="21"/>
    </row>
    <row r="408" spans="1:8" x14ac:dyDescent="0.3">
      <c r="A408" s="16">
        <v>110547055</v>
      </c>
      <c r="B408" s="14" t="s">
        <v>59</v>
      </c>
      <c r="C408" s="14" t="s">
        <v>37</v>
      </c>
      <c r="D408" s="17">
        <v>35050</v>
      </c>
      <c r="E408" s="18">
        <f t="shared" ca="1" si="6"/>
        <v>14</v>
      </c>
      <c r="F408" s="19" t="s">
        <v>48</v>
      </c>
      <c r="G408" s="20">
        <v>11065</v>
      </c>
      <c r="H408" s="21"/>
    </row>
    <row r="409" spans="1:8" x14ac:dyDescent="0.3">
      <c r="A409" s="16">
        <v>870106287</v>
      </c>
      <c r="B409" s="14" t="s">
        <v>52</v>
      </c>
      <c r="C409" s="14" t="s">
        <v>37</v>
      </c>
      <c r="D409" s="17">
        <v>33238</v>
      </c>
      <c r="E409" s="18">
        <f t="shared" ca="1" si="6"/>
        <v>19</v>
      </c>
      <c r="F409" s="19" t="s">
        <v>49</v>
      </c>
      <c r="G409" s="20">
        <v>38920</v>
      </c>
      <c r="H409" s="21"/>
    </row>
    <row r="410" spans="1:8" x14ac:dyDescent="0.3">
      <c r="A410" s="16">
        <v>666194498</v>
      </c>
      <c r="B410" s="14" t="s">
        <v>68</v>
      </c>
      <c r="C410" s="14" t="s">
        <v>31</v>
      </c>
      <c r="D410" s="17">
        <v>37043</v>
      </c>
      <c r="E410" s="18">
        <f t="shared" ca="1" si="6"/>
        <v>9</v>
      </c>
      <c r="F410" s="19" t="s">
        <v>48</v>
      </c>
      <c r="G410" s="20">
        <v>83710</v>
      </c>
      <c r="H410" s="21"/>
    </row>
    <row r="411" spans="1:8" x14ac:dyDescent="0.3">
      <c r="A411" s="16">
        <v>944793994</v>
      </c>
      <c r="B411" s="14" t="s">
        <v>59</v>
      </c>
      <c r="C411" s="14" t="s">
        <v>31</v>
      </c>
      <c r="D411" s="17">
        <v>33475</v>
      </c>
      <c r="E411" s="18">
        <f t="shared" ca="1" si="6"/>
        <v>19</v>
      </c>
      <c r="F411" s="19" t="s">
        <v>32</v>
      </c>
      <c r="G411" s="20">
        <v>24300</v>
      </c>
      <c r="H411" s="21"/>
    </row>
    <row r="412" spans="1:8" x14ac:dyDescent="0.3">
      <c r="A412" s="16">
        <v>311309049</v>
      </c>
      <c r="B412" s="14" t="s">
        <v>69</v>
      </c>
      <c r="C412" s="14" t="s">
        <v>31</v>
      </c>
      <c r="D412" s="17">
        <v>34933</v>
      </c>
      <c r="E412" s="18">
        <f t="shared" ca="1" si="6"/>
        <v>15</v>
      </c>
      <c r="F412" s="19" t="s">
        <v>49</v>
      </c>
      <c r="G412" s="20">
        <v>77680</v>
      </c>
      <c r="H412" s="21"/>
    </row>
    <row r="413" spans="1:8" x14ac:dyDescent="0.3">
      <c r="A413" s="16">
        <v>742946482</v>
      </c>
      <c r="B413" s="14" t="s">
        <v>61</v>
      </c>
      <c r="C413" s="14" t="s">
        <v>31</v>
      </c>
      <c r="D413" s="17">
        <v>32522</v>
      </c>
      <c r="E413" s="18">
        <f t="shared" ca="1" si="6"/>
        <v>21</v>
      </c>
      <c r="F413" s="19" t="s">
        <v>32</v>
      </c>
      <c r="G413" s="20">
        <v>39160</v>
      </c>
      <c r="H413" s="21"/>
    </row>
    <row r="414" spans="1:8" x14ac:dyDescent="0.3">
      <c r="A414" s="16">
        <v>111616346</v>
      </c>
      <c r="B414" s="14" t="s">
        <v>69</v>
      </c>
      <c r="C414" s="14" t="s">
        <v>29</v>
      </c>
      <c r="D414" s="17">
        <v>32196</v>
      </c>
      <c r="E414" s="18">
        <f t="shared" ca="1" si="6"/>
        <v>22</v>
      </c>
      <c r="F414" s="19"/>
      <c r="G414" s="20">
        <v>61134</v>
      </c>
      <c r="H414" s="21"/>
    </row>
    <row r="415" spans="1:8" x14ac:dyDescent="0.3">
      <c r="A415" s="16">
        <v>515543972</v>
      </c>
      <c r="B415" s="14" t="s">
        <v>50</v>
      </c>
      <c r="C415" s="14" t="s">
        <v>31</v>
      </c>
      <c r="D415" s="17">
        <v>35309</v>
      </c>
      <c r="E415" s="18">
        <f t="shared" ca="1" si="6"/>
        <v>14</v>
      </c>
      <c r="F415" s="19" t="s">
        <v>35</v>
      </c>
      <c r="G415" s="20">
        <v>56440</v>
      </c>
      <c r="H415" s="21"/>
    </row>
    <row r="416" spans="1:8" x14ac:dyDescent="0.3">
      <c r="A416" s="16">
        <v>251824309</v>
      </c>
      <c r="B416" s="14" t="s">
        <v>59</v>
      </c>
      <c r="C416" s="14" t="s">
        <v>29</v>
      </c>
      <c r="D416" s="17">
        <v>35419</v>
      </c>
      <c r="E416" s="18">
        <f t="shared" ca="1" si="6"/>
        <v>13</v>
      </c>
      <c r="F416" s="19"/>
      <c r="G416" s="20">
        <v>45420</v>
      </c>
      <c r="H416" s="21"/>
    </row>
    <row r="417" spans="1:8" x14ac:dyDescent="0.3">
      <c r="A417" s="16">
        <v>647131956</v>
      </c>
      <c r="B417" s="14" t="s">
        <v>68</v>
      </c>
      <c r="C417" s="14" t="s">
        <v>31</v>
      </c>
      <c r="D417" s="17">
        <v>37592</v>
      </c>
      <c r="E417" s="18">
        <f t="shared" ca="1" si="6"/>
        <v>7</v>
      </c>
      <c r="F417" s="19" t="s">
        <v>32</v>
      </c>
      <c r="G417" s="20">
        <v>73560</v>
      </c>
      <c r="H417" s="21"/>
    </row>
    <row r="418" spans="1:8" x14ac:dyDescent="0.3">
      <c r="A418" s="16">
        <v>620336005</v>
      </c>
      <c r="B418" s="14" t="s">
        <v>59</v>
      </c>
      <c r="C418" s="14" t="s">
        <v>31</v>
      </c>
      <c r="D418" s="17">
        <v>37067</v>
      </c>
      <c r="E418" s="18">
        <f t="shared" ca="1" si="6"/>
        <v>9</v>
      </c>
      <c r="F418" s="19" t="s">
        <v>32</v>
      </c>
      <c r="G418" s="20">
        <v>41060</v>
      </c>
      <c r="H418" s="21"/>
    </row>
    <row r="419" spans="1:8" x14ac:dyDescent="0.3">
      <c r="A419" s="16">
        <v>378281658</v>
      </c>
      <c r="B419" s="14" t="s">
        <v>59</v>
      </c>
      <c r="C419" s="14" t="s">
        <v>29</v>
      </c>
      <c r="D419" s="17">
        <v>36763</v>
      </c>
      <c r="E419" s="18">
        <f t="shared" ca="1" si="6"/>
        <v>10</v>
      </c>
      <c r="F419" s="19"/>
      <c r="G419" s="20">
        <v>39300</v>
      </c>
      <c r="H419" s="21"/>
    </row>
    <row r="420" spans="1:8" x14ac:dyDescent="0.3">
      <c r="A420" s="16">
        <v>536516131</v>
      </c>
      <c r="B420" s="14" t="s">
        <v>57</v>
      </c>
      <c r="C420" s="14" t="s">
        <v>31</v>
      </c>
      <c r="D420" s="17">
        <v>39160</v>
      </c>
      <c r="E420" s="18">
        <f t="shared" ca="1" si="6"/>
        <v>3</v>
      </c>
      <c r="F420" s="19" t="s">
        <v>48</v>
      </c>
      <c r="G420" s="20">
        <v>42620</v>
      </c>
      <c r="H420" s="21"/>
    </row>
    <row r="421" spans="1:8" x14ac:dyDescent="0.3">
      <c r="A421" s="16">
        <v>197789466</v>
      </c>
      <c r="B421" s="14" t="s">
        <v>55</v>
      </c>
      <c r="C421" s="14" t="s">
        <v>29</v>
      </c>
      <c r="D421" s="17">
        <v>34427</v>
      </c>
      <c r="E421" s="18">
        <f t="shared" ca="1" si="6"/>
        <v>16</v>
      </c>
      <c r="F421" s="19"/>
      <c r="G421" s="20">
        <v>76020</v>
      </c>
      <c r="H421" s="21"/>
    </row>
    <row r="422" spans="1:8" x14ac:dyDescent="0.3">
      <c r="A422" s="16">
        <v>425943144</v>
      </c>
      <c r="B422" s="14" t="s">
        <v>64</v>
      </c>
      <c r="C422" s="14" t="s">
        <v>29</v>
      </c>
      <c r="D422" s="17">
        <v>33098</v>
      </c>
      <c r="E422" s="18">
        <f t="shared" ca="1" si="6"/>
        <v>20</v>
      </c>
      <c r="F422" s="19"/>
      <c r="G422" s="20">
        <v>71700</v>
      </c>
      <c r="H422" s="21"/>
    </row>
    <row r="423" spans="1:8" x14ac:dyDescent="0.3">
      <c r="A423" s="16">
        <v>144722757</v>
      </c>
      <c r="B423" s="14" t="s">
        <v>69</v>
      </c>
      <c r="C423" s="14" t="s">
        <v>29</v>
      </c>
      <c r="D423" s="17">
        <v>32252</v>
      </c>
      <c r="E423" s="18">
        <f t="shared" ca="1" si="6"/>
        <v>22</v>
      </c>
      <c r="F423" s="19"/>
      <c r="G423" s="20">
        <v>57500</v>
      </c>
      <c r="H423" s="21"/>
    </row>
    <row r="424" spans="1:8" x14ac:dyDescent="0.3">
      <c r="A424" s="16">
        <v>356110882</v>
      </c>
      <c r="B424" s="14" t="s">
        <v>44</v>
      </c>
      <c r="C424" s="14" t="s">
        <v>37</v>
      </c>
      <c r="D424" s="17">
        <v>34907</v>
      </c>
      <c r="E424" s="18">
        <f t="shared" ca="1" si="6"/>
        <v>15</v>
      </c>
      <c r="F424" s="19" t="s">
        <v>32</v>
      </c>
      <c r="G424" s="20">
        <v>15240</v>
      </c>
      <c r="H424" s="21"/>
    </row>
    <row r="425" spans="1:8" x14ac:dyDescent="0.3">
      <c r="A425" s="16">
        <v>962553692</v>
      </c>
      <c r="B425" s="14" t="s">
        <v>59</v>
      </c>
      <c r="C425" s="14" t="s">
        <v>31</v>
      </c>
      <c r="D425" s="17">
        <v>33846</v>
      </c>
      <c r="E425" s="18">
        <f t="shared" ca="1" si="6"/>
        <v>18</v>
      </c>
      <c r="F425" s="19" t="s">
        <v>48</v>
      </c>
      <c r="G425" s="20">
        <v>86260</v>
      </c>
      <c r="H425" s="21"/>
    </row>
    <row r="426" spans="1:8" x14ac:dyDescent="0.3">
      <c r="A426" s="16">
        <v>868364739</v>
      </c>
      <c r="B426" s="14" t="s">
        <v>67</v>
      </c>
      <c r="C426" s="14" t="s">
        <v>37</v>
      </c>
      <c r="D426" s="17">
        <v>38983</v>
      </c>
      <c r="E426" s="18">
        <f t="shared" ca="1" si="6"/>
        <v>4</v>
      </c>
      <c r="F426" s="19" t="s">
        <v>32</v>
      </c>
      <c r="G426" s="20">
        <v>11810</v>
      </c>
      <c r="H426" s="21"/>
    </row>
    <row r="427" spans="1:8" x14ac:dyDescent="0.3">
      <c r="A427" s="16">
        <v>948252103</v>
      </c>
      <c r="B427" s="14" t="s">
        <v>65</v>
      </c>
      <c r="C427" s="14" t="s">
        <v>41</v>
      </c>
      <c r="D427" s="17">
        <v>35019</v>
      </c>
      <c r="E427" s="18">
        <f t="shared" ca="1" si="6"/>
        <v>15</v>
      </c>
      <c r="F427" s="19"/>
      <c r="G427" s="20">
        <v>39764</v>
      </c>
      <c r="H427" s="21"/>
    </row>
    <row r="428" spans="1:8" x14ac:dyDescent="0.3">
      <c r="A428" s="16">
        <v>705186668</v>
      </c>
      <c r="B428" s="14" t="s">
        <v>68</v>
      </c>
      <c r="C428" s="14" t="s">
        <v>41</v>
      </c>
      <c r="D428" s="17">
        <v>32870</v>
      </c>
      <c r="E428" s="18">
        <f t="shared" ca="1" si="6"/>
        <v>20</v>
      </c>
      <c r="F428" s="19"/>
      <c r="G428" s="20">
        <v>26484</v>
      </c>
      <c r="H428" s="21"/>
    </row>
    <row r="429" spans="1:8" x14ac:dyDescent="0.3">
      <c r="A429" s="16">
        <v>380343690</v>
      </c>
      <c r="B429" s="14" t="s">
        <v>61</v>
      </c>
      <c r="C429" s="14" t="s">
        <v>29</v>
      </c>
      <c r="D429" s="24">
        <v>38982</v>
      </c>
      <c r="E429" s="18">
        <f t="shared" ca="1" si="6"/>
        <v>4</v>
      </c>
      <c r="F429" s="19"/>
      <c r="G429" s="20">
        <v>61890</v>
      </c>
      <c r="H429" s="21"/>
    </row>
    <row r="430" spans="1:8" x14ac:dyDescent="0.3">
      <c r="A430" s="16">
        <v>191359642</v>
      </c>
      <c r="B430" s="14" t="s">
        <v>67</v>
      </c>
      <c r="C430" s="14" t="s">
        <v>31</v>
      </c>
      <c r="D430" s="17">
        <v>32051</v>
      </c>
      <c r="E430" s="18">
        <f t="shared" ca="1" si="6"/>
        <v>23</v>
      </c>
      <c r="F430" s="19" t="s">
        <v>32</v>
      </c>
      <c r="G430" s="20">
        <v>24090</v>
      </c>
      <c r="H430" s="21"/>
    </row>
    <row r="431" spans="1:8" x14ac:dyDescent="0.3">
      <c r="A431" s="16">
        <v>467030396</v>
      </c>
      <c r="B431" s="14" t="s">
        <v>59</v>
      </c>
      <c r="C431" s="14" t="s">
        <v>31</v>
      </c>
      <c r="D431" s="17">
        <v>32410</v>
      </c>
      <c r="E431" s="18">
        <f t="shared" ca="1" si="6"/>
        <v>22</v>
      </c>
      <c r="F431" s="19" t="s">
        <v>48</v>
      </c>
      <c r="G431" s="20">
        <v>58910</v>
      </c>
      <c r="H431" s="21"/>
    </row>
    <row r="432" spans="1:8" x14ac:dyDescent="0.3">
      <c r="A432" s="16">
        <v>291803431</v>
      </c>
      <c r="B432" s="14" t="s">
        <v>65</v>
      </c>
      <c r="C432" s="14" t="s">
        <v>29</v>
      </c>
      <c r="D432" s="17">
        <v>38473</v>
      </c>
      <c r="E432" s="18">
        <f t="shared" ca="1" si="6"/>
        <v>5</v>
      </c>
      <c r="F432" s="19"/>
      <c r="G432" s="20">
        <v>54000</v>
      </c>
      <c r="H432" s="21"/>
    </row>
    <row r="433" spans="1:8" x14ac:dyDescent="0.3">
      <c r="A433" s="16">
        <v>643984096</v>
      </c>
      <c r="B433" s="14" t="s">
        <v>69</v>
      </c>
      <c r="C433" s="14" t="s">
        <v>29</v>
      </c>
      <c r="D433" s="17">
        <v>32103</v>
      </c>
      <c r="E433" s="18">
        <f t="shared" ca="1" si="6"/>
        <v>23</v>
      </c>
      <c r="F433" s="19"/>
      <c r="G433" s="20">
        <v>26020</v>
      </c>
      <c r="H433" s="21"/>
    </row>
    <row r="434" spans="1:8" x14ac:dyDescent="0.3">
      <c r="A434" s="16">
        <v>276873359</v>
      </c>
      <c r="B434" s="14" t="s">
        <v>69</v>
      </c>
      <c r="C434" s="14" t="s">
        <v>31</v>
      </c>
      <c r="D434" s="17">
        <v>37861</v>
      </c>
      <c r="E434" s="18">
        <f t="shared" ca="1" si="6"/>
        <v>7</v>
      </c>
      <c r="F434" s="19" t="s">
        <v>35</v>
      </c>
      <c r="G434" s="20">
        <v>25690</v>
      </c>
      <c r="H434" s="21"/>
    </row>
    <row r="435" spans="1:8" x14ac:dyDescent="0.3">
      <c r="A435" s="16">
        <v>953109212</v>
      </c>
      <c r="B435" s="14" t="s">
        <v>67</v>
      </c>
      <c r="C435" s="14" t="s">
        <v>31</v>
      </c>
      <c r="D435" s="17">
        <v>39128</v>
      </c>
      <c r="E435" s="18">
        <f t="shared" ca="1" si="6"/>
        <v>3</v>
      </c>
      <c r="F435" s="19" t="s">
        <v>35</v>
      </c>
      <c r="G435" s="20">
        <v>59150</v>
      </c>
      <c r="H435" s="21"/>
    </row>
    <row r="436" spans="1:8" x14ac:dyDescent="0.3">
      <c r="A436" s="16">
        <v>972791650</v>
      </c>
      <c r="B436" s="14" t="s">
        <v>65</v>
      </c>
      <c r="C436" s="14" t="s">
        <v>37</v>
      </c>
      <c r="D436" s="17">
        <v>36160</v>
      </c>
      <c r="E436" s="18">
        <f t="shared" ca="1" si="6"/>
        <v>11</v>
      </c>
      <c r="F436" s="19" t="s">
        <v>32</v>
      </c>
      <c r="G436" s="20">
        <v>33810</v>
      </c>
      <c r="H436" s="21"/>
    </row>
    <row r="437" spans="1:8" x14ac:dyDescent="0.3">
      <c r="A437" s="16">
        <v>661397587</v>
      </c>
      <c r="B437" s="14" t="s">
        <v>57</v>
      </c>
      <c r="C437" s="14" t="s">
        <v>29</v>
      </c>
      <c r="D437" s="17">
        <v>33602</v>
      </c>
      <c r="E437" s="18">
        <f t="shared" ca="1" si="6"/>
        <v>18</v>
      </c>
      <c r="F437" s="19"/>
      <c r="G437" s="20">
        <v>40560</v>
      </c>
      <c r="H437" s="21"/>
    </row>
    <row r="438" spans="1:8" x14ac:dyDescent="0.3">
      <c r="A438" s="16">
        <v>993383806</v>
      </c>
      <c r="B438" s="14" t="s">
        <v>59</v>
      </c>
      <c r="C438" s="14" t="s">
        <v>41</v>
      </c>
      <c r="D438" s="17">
        <v>34757</v>
      </c>
      <c r="E438" s="18">
        <f t="shared" ca="1" si="6"/>
        <v>15</v>
      </c>
      <c r="F438" s="19"/>
      <c r="G438" s="20">
        <v>37612</v>
      </c>
      <c r="H438" s="21"/>
    </row>
    <row r="439" spans="1:8" x14ac:dyDescent="0.3">
      <c r="A439" s="16">
        <v>999789446</v>
      </c>
      <c r="B439" s="14" t="s">
        <v>56</v>
      </c>
      <c r="C439" s="14" t="s">
        <v>31</v>
      </c>
      <c r="D439" s="17">
        <v>34019</v>
      </c>
      <c r="E439" s="18">
        <f t="shared" ca="1" si="6"/>
        <v>17</v>
      </c>
      <c r="F439" s="19" t="s">
        <v>32</v>
      </c>
      <c r="G439" s="20">
        <v>66740</v>
      </c>
      <c r="H439" s="21"/>
    </row>
    <row r="440" spans="1:8" x14ac:dyDescent="0.3">
      <c r="A440" s="16">
        <v>378189642</v>
      </c>
      <c r="B440" s="14" t="s">
        <v>59</v>
      </c>
      <c r="C440" s="14" t="s">
        <v>29</v>
      </c>
      <c r="D440" s="17">
        <v>36589</v>
      </c>
      <c r="E440" s="18">
        <f t="shared" ca="1" si="6"/>
        <v>10</v>
      </c>
      <c r="F440" s="19"/>
      <c r="G440" s="20">
        <v>64220</v>
      </c>
      <c r="H440" s="21"/>
    </row>
    <row r="441" spans="1:8" x14ac:dyDescent="0.3">
      <c r="A441" s="16">
        <v>434927073</v>
      </c>
      <c r="B441" s="14" t="s">
        <v>55</v>
      </c>
      <c r="C441" s="14" t="s">
        <v>31</v>
      </c>
      <c r="D441" s="17">
        <v>36302</v>
      </c>
      <c r="E441" s="18">
        <f t="shared" ca="1" si="6"/>
        <v>11</v>
      </c>
      <c r="F441" s="19" t="s">
        <v>35</v>
      </c>
      <c r="G441" s="20">
        <v>39740</v>
      </c>
      <c r="H441" s="21"/>
    </row>
    <row r="442" spans="1:8" x14ac:dyDescent="0.3">
      <c r="A442" s="16">
        <v>932553359</v>
      </c>
      <c r="B442" s="14" t="s">
        <v>68</v>
      </c>
      <c r="C442" s="14" t="s">
        <v>29</v>
      </c>
      <c r="D442" s="17">
        <v>38410</v>
      </c>
      <c r="E442" s="18">
        <f t="shared" ca="1" si="6"/>
        <v>5</v>
      </c>
      <c r="F442" s="19"/>
      <c r="G442" s="20">
        <v>43320</v>
      </c>
      <c r="H442" s="21"/>
    </row>
    <row r="443" spans="1:8" x14ac:dyDescent="0.3">
      <c r="A443" s="16">
        <v>458734969</v>
      </c>
      <c r="B443" s="14" t="s">
        <v>69</v>
      </c>
      <c r="C443" s="14" t="s">
        <v>31</v>
      </c>
      <c r="D443" s="17">
        <v>38418</v>
      </c>
      <c r="E443" s="18">
        <f t="shared" ca="1" si="6"/>
        <v>5</v>
      </c>
      <c r="F443" s="19" t="s">
        <v>32</v>
      </c>
      <c r="G443" s="20">
        <v>82370</v>
      </c>
      <c r="H443" s="21"/>
    </row>
    <row r="444" spans="1:8" x14ac:dyDescent="0.3">
      <c r="A444" s="16">
        <v>552528553</v>
      </c>
      <c r="B444" s="14" t="s">
        <v>67</v>
      </c>
      <c r="C444" s="14" t="s">
        <v>41</v>
      </c>
      <c r="D444" s="17">
        <v>35030</v>
      </c>
      <c r="E444" s="18">
        <f t="shared" ca="1" si="6"/>
        <v>15</v>
      </c>
      <c r="F444" s="19"/>
      <c r="G444" s="20">
        <v>37016</v>
      </c>
      <c r="H444" s="21"/>
    </row>
    <row r="445" spans="1:8" x14ac:dyDescent="0.3">
      <c r="A445" s="16">
        <v>620072502</v>
      </c>
      <c r="B445" s="14" t="s">
        <v>61</v>
      </c>
      <c r="C445" s="14" t="s">
        <v>31</v>
      </c>
      <c r="D445" s="17">
        <v>37728</v>
      </c>
      <c r="E445" s="18">
        <f t="shared" ca="1" si="6"/>
        <v>7</v>
      </c>
      <c r="F445" s="19" t="s">
        <v>49</v>
      </c>
      <c r="G445" s="20">
        <v>71400</v>
      </c>
      <c r="H445" s="21"/>
    </row>
    <row r="446" spans="1:8" x14ac:dyDescent="0.3">
      <c r="A446" s="16">
        <v>829216164</v>
      </c>
      <c r="B446" s="14" t="s">
        <v>59</v>
      </c>
      <c r="C446" s="14" t="s">
        <v>29</v>
      </c>
      <c r="D446" s="17">
        <v>38235</v>
      </c>
      <c r="E446" s="18">
        <f t="shared" ca="1" si="6"/>
        <v>6</v>
      </c>
      <c r="F446" s="19"/>
      <c r="G446" s="20">
        <v>84170</v>
      </c>
      <c r="H446" s="21"/>
    </row>
    <row r="447" spans="1:8" x14ac:dyDescent="0.3">
      <c r="A447" s="16">
        <v>120479503</v>
      </c>
      <c r="B447" s="14" t="s">
        <v>65</v>
      </c>
      <c r="C447" s="14" t="s">
        <v>37</v>
      </c>
      <c r="D447" s="17">
        <v>37989</v>
      </c>
      <c r="E447" s="18">
        <f t="shared" ca="1" si="6"/>
        <v>6</v>
      </c>
      <c r="F447" s="19" t="s">
        <v>49</v>
      </c>
      <c r="G447" s="20">
        <v>47760</v>
      </c>
      <c r="H447" s="21"/>
    </row>
    <row r="448" spans="1:8" x14ac:dyDescent="0.3">
      <c r="A448" s="16">
        <v>278431222</v>
      </c>
      <c r="B448" s="14" t="s">
        <v>50</v>
      </c>
      <c r="C448" s="14" t="s">
        <v>31</v>
      </c>
      <c r="D448" s="17">
        <v>35583</v>
      </c>
      <c r="E448" s="18">
        <f t="shared" ca="1" si="6"/>
        <v>13</v>
      </c>
      <c r="F448" s="19" t="s">
        <v>48</v>
      </c>
      <c r="G448" s="20">
        <v>33640</v>
      </c>
      <c r="H448" s="21"/>
    </row>
    <row r="449" spans="1:8" x14ac:dyDescent="0.3">
      <c r="A449" s="16">
        <v>768215237</v>
      </c>
      <c r="B449" s="14" t="s">
        <v>52</v>
      </c>
      <c r="C449" s="14" t="s">
        <v>37</v>
      </c>
      <c r="D449" s="17">
        <v>32162</v>
      </c>
      <c r="E449" s="18">
        <f t="shared" ca="1" si="6"/>
        <v>22</v>
      </c>
      <c r="F449" s="19" t="s">
        <v>38</v>
      </c>
      <c r="G449" s="20">
        <v>13800</v>
      </c>
      <c r="H449" s="21"/>
    </row>
    <row r="450" spans="1:8" x14ac:dyDescent="0.3">
      <c r="A450" s="16">
        <v>723930767</v>
      </c>
      <c r="B450" s="14" t="s">
        <v>61</v>
      </c>
      <c r="C450" s="14" t="s">
        <v>31</v>
      </c>
      <c r="D450" s="24">
        <v>39003</v>
      </c>
      <c r="E450" s="18">
        <f t="shared" ref="E450:E513" ca="1" si="7">DATEDIF(D450,TODAY(),"Y")</f>
        <v>4</v>
      </c>
      <c r="F450" s="19" t="s">
        <v>48</v>
      </c>
      <c r="G450" s="20">
        <v>27250</v>
      </c>
      <c r="H450" s="21"/>
    </row>
    <row r="451" spans="1:8" x14ac:dyDescent="0.3">
      <c r="A451" s="16">
        <v>639314672</v>
      </c>
      <c r="B451" s="14" t="s">
        <v>52</v>
      </c>
      <c r="C451" s="14" t="s">
        <v>37</v>
      </c>
      <c r="D451" s="17">
        <v>34532</v>
      </c>
      <c r="E451" s="18">
        <f t="shared" ca="1" si="7"/>
        <v>16</v>
      </c>
      <c r="F451" s="19" t="s">
        <v>49</v>
      </c>
      <c r="G451" s="20">
        <v>23380</v>
      </c>
      <c r="H451" s="21"/>
    </row>
    <row r="452" spans="1:8" x14ac:dyDescent="0.3">
      <c r="A452" s="16">
        <v>302854692</v>
      </c>
      <c r="B452" s="14" t="s">
        <v>65</v>
      </c>
      <c r="C452" s="14" t="s">
        <v>37</v>
      </c>
      <c r="D452" s="17">
        <v>33307</v>
      </c>
      <c r="E452" s="18">
        <f t="shared" ca="1" si="7"/>
        <v>19</v>
      </c>
      <c r="F452" s="19" t="s">
        <v>32</v>
      </c>
      <c r="G452" s="20">
        <v>13435</v>
      </c>
      <c r="H452" s="21"/>
    </row>
    <row r="453" spans="1:8" x14ac:dyDescent="0.3">
      <c r="A453" s="16">
        <v>437460422</v>
      </c>
      <c r="B453" s="14" t="s">
        <v>67</v>
      </c>
      <c r="C453" s="14" t="s">
        <v>37</v>
      </c>
      <c r="D453" s="17">
        <v>37413</v>
      </c>
      <c r="E453" s="18">
        <f t="shared" ca="1" si="7"/>
        <v>8</v>
      </c>
      <c r="F453" s="19" t="s">
        <v>48</v>
      </c>
      <c r="G453" s="20">
        <v>10630</v>
      </c>
      <c r="H453" s="21"/>
    </row>
    <row r="454" spans="1:8" x14ac:dyDescent="0.3">
      <c r="A454" s="16">
        <v>634954970</v>
      </c>
      <c r="B454" s="14" t="s">
        <v>62</v>
      </c>
      <c r="C454" s="14" t="s">
        <v>31</v>
      </c>
      <c r="D454" s="17">
        <v>33972</v>
      </c>
      <c r="E454" s="18">
        <f t="shared" ca="1" si="7"/>
        <v>17</v>
      </c>
      <c r="F454" s="19" t="s">
        <v>32</v>
      </c>
      <c r="G454" s="20">
        <v>57560</v>
      </c>
      <c r="H454" s="21"/>
    </row>
    <row r="455" spans="1:8" x14ac:dyDescent="0.3">
      <c r="A455" s="16">
        <v>352371400</v>
      </c>
      <c r="B455" s="14" t="s">
        <v>68</v>
      </c>
      <c r="C455" s="14" t="s">
        <v>41</v>
      </c>
      <c r="D455" s="17">
        <v>31946</v>
      </c>
      <c r="E455" s="18">
        <f t="shared" ca="1" si="7"/>
        <v>23</v>
      </c>
      <c r="F455" s="19"/>
      <c r="G455" s="20">
        <v>30468</v>
      </c>
      <c r="H455" s="21"/>
    </row>
    <row r="456" spans="1:8" x14ac:dyDescent="0.3">
      <c r="A456" s="16">
        <v>349174221</v>
      </c>
      <c r="B456" s="14" t="s">
        <v>67</v>
      </c>
      <c r="C456" s="14" t="s">
        <v>37</v>
      </c>
      <c r="D456" s="17">
        <v>34774</v>
      </c>
      <c r="E456" s="18">
        <f t="shared" ca="1" si="7"/>
        <v>15</v>
      </c>
      <c r="F456" s="19" t="s">
        <v>38</v>
      </c>
      <c r="G456" s="20">
        <v>45750</v>
      </c>
      <c r="H456" s="21"/>
    </row>
    <row r="457" spans="1:8" x14ac:dyDescent="0.3">
      <c r="A457" s="16">
        <v>843632637</v>
      </c>
      <c r="B457" s="14" t="s">
        <v>68</v>
      </c>
      <c r="C457" s="14" t="s">
        <v>41</v>
      </c>
      <c r="D457" s="17">
        <v>34551</v>
      </c>
      <c r="E457" s="18">
        <f t="shared" ca="1" si="7"/>
        <v>16</v>
      </c>
      <c r="F457" s="19"/>
      <c r="G457" s="20">
        <v>12836</v>
      </c>
      <c r="H457" s="21"/>
    </row>
    <row r="458" spans="1:8" x14ac:dyDescent="0.3">
      <c r="A458" s="16">
        <v>610340294</v>
      </c>
      <c r="B458" s="14" t="s">
        <v>69</v>
      </c>
      <c r="C458" s="14" t="s">
        <v>29</v>
      </c>
      <c r="D458" s="17">
        <v>32510</v>
      </c>
      <c r="E458" s="18">
        <f t="shared" ca="1" si="7"/>
        <v>21</v>
      </c>
      <c r="F458" s="19"/>
      <c r="G458" s="20">
        <v>70300</v>
      </c>
      <c r="H458" s="21"/>
    </row>
    <row r="459" spans="1:8" x14ac:dyDescent="0.3">
      <c r="A459" s="16">
        <v>510700395</v>
      </c>
      <c r="B459" s="14" t="s">
        <v>70</v>
      </c>
      <c r="C459" s="14" t="s">
        <v>31</v>
      </c>
      <c r="D459" s="17">
        <v>35681</v>
      </c>
      <c r="E459" s="18">
        <f t="shared" ca="1" si="7"/>
        <v>13</v>
      </c>
      <c r="F459" s="19" t="s">
        <v>32</v>
      </c>
      <c r="G459" s="20">
        <v>63670</v>
      </c>
      <c r="H459" s="21"/>
    </row>
    <row r="460" spans="1:8" x14ac:dyDescent="0.3">
      <c r="A460" s="16">
        <v>345817459</v>
      </c>
      <c r="B460" s="14" t="s">
        <v>62</v>
      </c>
      <c r="C460" s="14" t="s">
        <v>29</v>
      </c>
      <c r="D460" s="17">
        <v>34889</v>
      </c>
      <c r="E460" s="18">
        <f t="shared" ca="1" si="7"/>
        <v>15</v>
      </c>
      <c r="F460" s="19"/>
      <c r="G460" s="20">
        <v>31270</v>
      </c>
      <c r="H460" s="21"/>
    </row>
    <row r="461" spans="1:8" x14ac:dyDescent="0.3">
      <c r="A461" s="16">
        <v>151532569</v>
      </c>
      <c r="B461" s="14" t="s">
        <v>69</v>
      </c>
      <c r="C461" s="14" t="s">
        <v>29</v>
      </c>
      <c r="D461" s="24">
        <v>39253</v>
      </c>
      <c r="E461" s="18">
        <f t="shared" ca="1" si="7"/>
        <v>3</v>
      </c>
      <c r="F461" s="19"/>
      <c r="G461" s="20">
        <v>55510</v>
      </c>
      <c r="H461" s="21"/>
    </row>
    <row r="462" spans="1:8" x14ac:dyDescent="0.3">
      <c r="A462" s="16">
        <v>415299442</v>
      </c>
      <c r="B462" s="14" t="s">
        <v>59</v>
      </c>
      <c r="C462" s="14" t="s">
        <v>31</v>
      </c>
      <c r="D462" s="17">
        <v>38386</v>
      </c>
      <c r="E462" s="18">
        <f t="shared" ca="1" si="7"/>
        <v>5</v>
      </c>
      <c r="F462" s="19" t="s">
        <v>32</v>
      </c>
      <c r="G462" s="20">
        <v>69320</v>
      </c>
      <c r="H462" s="21"/>
    </row>
    <row r="463" spans="1:8" x14ac:dyDescent="0.3">
      <c r="A463" s="16">
        <v>154984918</v>
      </c>
      <c r="B463" s="14" t="s">
        <v>62</v>
      </c>
      <c r="C463" s="14" t="s">
        <v>31</v>
      </c>
      <c r="D463" s="17">
        <v>32097</v>
      </c>
      <c r="E463" s="18">
        <f t="shared" ca="1" si="7"/>
        <v>23</v>
      </c>
      <c r="F463" s="19" t="s">
        <v>32</v>
      </c>
      <c r="G463" s="20">
        <v>22900</v>
      </c>
      <c r="H463" s="21"/>
    </row>
    <row r="464" spans="1:8" x14ac:dyDescent="0.3">
      <c r="A464" s="16">
        <v>313651312</v>
      </c>
      <c r="B464" s="14" t="s">
        <v>54</v>
      </c>
      <c r="C464" s="14" t="s">
        <v>31</v>
      </c>
      <c r="D464" s="17">
        <v>34872</v>
      </c>
      <c r="E464" s="18">
        <f t="shared" ca="1" si="7"/>
        <v>15</v>
      </c>
      <c r="F464" s="19" t="s">
        <v>48</v>
      </c>
      <c r="G464" s="20">
        <v>68300</v>
      </c>
      <c r="H464" s="21"/>
    </row>
    <row r="465" spans="1:8" x14ac:dyDescent="0.3">
      <c r="A465" s="16">
        <v>195772503</v>
      </c>
      <c r="B465" s="14" t="s">
        <v>68</v>
      </c>
      <c r="C465" s="14" t="s">
        <v>29</v>
      </c>
      <c r="D465" s="17">
        <v>32604</v>
      </c>
      <c r="E465" s="18">
        <f t="shared" ca="1" si="7"/>
        <v>21</v>
      </c>
      <c r="F465" s="19"/>
      <c r="G465" s="20">
        <v>55690</v>
      </c>
      <c r="H465" s="21"/>
    </row>
    <row r="466" spans="1:8" x14ac:dyDescent="0.3">
      <c r="A466" s="16">
        <v>725801036</v>
      </c>
      <c r="B466" s="14" t="s">
        <v>59</v>
      </c>
      <c r="C466" s="14" t="s">
        <v>29</v>
      </c>
      <c r="D466" s="17">
        <v>34662</v>
      </c>
      <c r="E466" s="18">
        <f t="shared" ca="1" si="7"/>
        <v>16</v>
      </c>
      <c r="F466" s="19"/>
      <c r="G466" s="20">
        <v>71710</v>
      </c>
      <c r="H466" s="21"/>
    </row>
    <row r="467" spans="1:8" x14ac:dyDescent="0.3">
      <c r="A467" s="16">
        <v>317193890</v>
      </c>
      <c r="B467" s="14" t="s">
        <v>67</v>
      </c>
      <c r="C467" s="14" t="s">
        <v>31</v>
      </c>
      <c r="D467" s="17">
        <v>32859</v>
      </c>
      <c r="E467" s="18">
        <f t="shared" ca="1" si="7"/>
        <v>20</v>
      </c>
      <c r="F467" s="19" t="s">
        <v>35</v>
      </c>
      <c r="G467" s="20">
        <v>69420</v>
      </c>
      <c r="H467" s="21"/>
    </row>
    <row r="468" spans="1:8" x14ac:dyDescent="0.3">
      <c r="A468" s="16">
        <v>616055292</v>
      </c>
      <c r="B468" s="14" t="s">
        <v>69</v>
      </c>
      <c r="C468" s="14" t="s">
        <v>31</v>
      </c>
      <c r="D468" s="17">
        <v>32611</v>
      </c>
      <c r="E468" s="18">
        <f t="shared" ca="1" si="7"/>
        <v>21</v>
      </c>
      <c r="F468" s="19" t="s">
        <v>35</v>
      </c>
      <c r="G468" s="20">
        <v>32160</v>
      </c>
      <c r="H468" s="21"/>
    </row>
    <row r="469" spans="1:8" x14ac:dyDescent="0.3">
      <c r="A469" s="16">
        <v>649292883</v>
      </c>
      <c r="B469" s="14" t="s">
        <v>68</v>
      </c>
      <c r="C469" s="14" t="s">
        <v>31</v>
      </c>
      <c r="D469" s="17">
        <v>36927</v>
      </c>
      <c r="E469" s="18">
        <f t="shared" ca="1" si="7"/>
        <v>9</v>
      </c>
      <c r="F469" s="19" t="s">
        <v>48</v>
      </c>
      <c r="G469" s="20">
        <v>31910</v>
      </c>
      <c r="H469" s="21"/>
    </row>
    <row r="470" spans="1:8" x14ac:dyDescent="0.3">
      <c r="A470" s="16">
        <v>292006053</v>
      </c>
      <c r="B470" s="14" t="s">
        <v>61</v>
      </c>
      <c r="C470" s="14" t="s">
        <v>29</v>
      </c>
      <c r="D470" s="17">
        <v>35455</v>
      </c>
      <c r="E470" s="18">
        <f t="shared" ca="1" si="7"/>
        <v>13</v>
      </c>
      <c r="F470" s="19"/>
      <c r="G470" s="20">
        <v>74500</v>
      </c>
      <c r="H470" s="21"/>
    </row>
    <row r="471" spans="1:8" x14ac:dyDescent="0.3">
      <c r="A471" s="16">
        <v>956291859</v>
      </c>
      <c r="B471" s="14" t="s">
        <v>57</v>
      </c>
      <c r="C471" s="14" t="s">
        <v>29</v>
      </c>
      <c r="D471" s="17">
        <v>38949</v>
      </c>
      <c r="E471" s="18">
        <f t="shared" ca="1" si="7"/>
        <v>4</v>
      </c>
      <c r="F471" s="19"/>
      <c r="G471" s="20">
        <v>45710</v>
      </c>
      <c r="H471" s="21"/>
    </row>
    <row r="472" spans="1:8" x14ac:dyDescent="0.3">
      <c r="A472" s="16">
        <v>481336564</v>
      </c>
      <c r="B472" s="14" t="s">
        <v>44</v>
      </c>
      <c r="C472" s="14" t="s">
        <v>31</v>
      </c>
      <c r="D472" s="17">
        <v>34833</v>
      </c>
      <c r="E472" s="18">
        <f t="shared" ca="1" si="7"/>
        <v>15</v>
      </c>
      <c r="F472" s="19" t="s">
        <v>48</v>
      </c>
      <c r="G472" s="20">
        <v>72090</v>
      </c>
      <c r="H472" s="21"/>
    </row>
    <row r="473" spans="1:8" x14ac:dyDescent="0.3">
      <c r="A473" s="16">
        <v>506577536</v>
      </c>
      <c r="B473" s="14" t="s">
        <v>59</v>
      </c>
      <c r="C473" s="14" t="s">
        <v>41</v>
      </c>
      <c r="D473" s="17">
        <v>34995</v>
      </c>
      <c r="E473" s="18">
        <f t="shared" ca="1" si="7"/>
        <v>15</v>
      </c>
      <c r="F473" s="19"/>
      <c r="G473" s="20">
        <v>9424</v>
      </c>
      <c r="H473" s="21"/>
    </row>
    <row r="474" spans="1:8" x14ac:dyDescent="0.3">
      <c r="A474" s="16">
        <v>875920441</v>
      </c>
      <c r="B474" s="14" t="s">
        <v>58</v>
      </c>
      <c r="C474" s="14" t="s">
        <v>37</v>
      </c>
      <c r="D474" s="17">
        <v>36195</v>
      </c>
      <c r="E474" s="18">
        <f t="shared" ca="1" si="7"/>
        <v>11</v>
      </c>
      <c r="F474" s="19" t="s">
        <v>49</v>
      </c>
      <c r="G474" s="20">
        <v>51800</v>
      </c>
      <c r="H474" s="21"/>
    </row>
    <row r="475" spans="1:8" x14ac:dyDescent="0.3">
      <c r="A475" s="16">
        <v>343185481</v>
      </c>
      <c r="B475" s="14" t="s">
        <v>67</v>
      </c>
      <c r="C475" s="14" t="s">
        <v>31</v>
      </c>
      <c r="D475" s="17">
        <v>34608</v>
      </c>
      <c r="E475" s="18">
        <f t="shared" ca="1" si="7"/>
        <v>16</v>
      </c>
      <c r="F475" s="19" t="s">
        <v>38</v>
      </c>
      <c r="G475" s="20">
        <v>73740</v>
      </c>
      <c r="H475" s="21"/>
    </row>
    <row r="476" spans="1:8" x14ac:dyDescent="0.3">
      <c r="A476" s="16">
        <v>387517948</v>
      </c>
      <c r="B476" s="14" t="s">
        <v>59</v>
      </c>
      <c r="C476" s="14" t="s">
        <v>31</v>
      </c>
      <c r="D476" s="17">
        <v>39324</v>
      </c>
      <c r="E476" s="18">
        <f t="shared" ca="1" si="7"/>
        <v>3</v>
      </c>
      <c r="F476" s="19" t="s">
        <v>32</v>
      </c>
      <c r="G476" s="20">
        <v>47440</v>
      </c>
      <c r="H476" s="21"/>
    </row>
    <row r="477" spans="1:8" x14ac:dyDescent="0.3">
      <c r="A477" s="16">
        <v>640301378</v>
      </c>
      <c r="B477" s="14" t="s">
        <v>53</v>
      </c>
      <c r="C477" s="14" t="s">
        <v>37</v>
      </c>
      <c r="D477" s="24">
        <v>39195</v>
      </c>
      <c r="E477" s="18">
        <f t="shared" ca="1" si="7"/>
        <v>3</v>
      </c>
      <c r="F477" s="19" t="s">
        <v>48</v>
      </c>
      <c r="G477" s="20">
        <v>46230</v>
      </c>
      <c r="H477" s="21"/>
    </row>
    <row r="478" spans="1:8" x14ac:dyDescent="0.3">
      <c r="A478" s="16">
        <v>904497673</v>
      </c>
      <c r="B478" s="14" t="s">
        <v>69</v>
      </c>
      <c r="C478" s="14" t="s">
        <v>29</v>
      </c>
      <c r="D478" s="17">
        <v>31834</v>
      </c>
      <c r="E478" s="18">
        <f t="shared" ca="1" si="7"/>
        <v>23</v>
      </c>
      <c r="F478" s="19"/>
      <c r="G478" s="20">
        <v>23340</v>
      </c>
      <c r="H478" s="21"/>
    </row>
    <row r="479" spans="1:8" x14ac:dyDescent="0.3">
      <c r="A479" s="16">
        <v>841913875</v>
      </c>
      <c r="B479" s="14" t="s">
        <v>52</v>
      </c>
      <c r="C479" s="14" t="s">
        <v>29</v>
      </c>
      <c r="D479" s="17">
        <v>33850</v>
      </c>
      <c r="E479" s="18">
        <f t="shared" ca="1" si="7"/>
        <v>18</v>
      </c>
      <c r="F479" s="19"/>
      <c r="G479" s="20">
        <v>50550</v>
      </c>
      <c r="H479" s="21"/>
    </row>
    <row r="480" spans="1:8" x14ac:dyDescent="0.3">
      <c r="A480" s="16">
        <v>331251341</v>
      </c>
      <c r="B480" s="14" t="s">
        <v>68</v>
      </c>
      <c r="C480" s="14" t="s">
        <v>31</v>
      </c>
      <c r="D480" s="17">
        <v>34586</v>
      </c>
      <c r="E480" s="18">
        <f t="shared" ca="1" si="7"/>
        <v>16</v>
      </c>
      <c r="F480" s="19" t="s">
        <v>48</v>
      </c>
      <c r="G480" s="20">
        <v>70280</v>
      </c>
      <c r="H480" s="21"/>
    </row>
    <row r="481" spans="1:8" x14ac:dyDescent="0.3">
      <c r="A481" s="16">
        <v>106099892</v>
      </c>
      <c r="B481" s="14" t="s">
        <v>70</v>
      </c>
      <c r="C481" s="14" t="s">
        <v>29</v>
      </c>
      <c r="D481" s="17">
        <v>39409</v>
      </c>
      <c r="E481" s="18">
        <f t="shared" ca="1" si="7"/>
        <v>3</v>
      </c>
      <c r="F481" s="19"/>
      <c r="G481" s="20">
        <v>66132</v>
      </c>
      <c r="H481" s="21"/>
    </row>
    <row r="482" spans="1:8" x14ac:dyDescent="0.3">
      <c r="A482" s="16">
        <v>806508287</v>
      </c>
      <c r="B482" s="14" t="s">
        <v>59</v>
      </c>
      <c r="C482" s="14" t="s">
        <v>31</v>
      </c>
      <c r="D482" s="17">
        <v>32321</v>
      </c>
      <c r="E482" s="18">
        <f t="shared" ca="1" si="7"/>
        <v>22</v>
      </c>
      <c r="F482" s="19" t="s">
        <v>32</v>
      </c>
      <c r="G482" s="20">
        <v>52940</v>
      </c>
      <c r="H482" s="21"/>
    </row>
    <row r="483" spans="1:8" x14ac:dyDescent="0.3">
      <c r="A483" s="16">
        <v>252276921</v>
      </c>
      <c r="B483" s="14" t="s">
        <v>52</v>
      </c>
      <c r="C483" s="14" t="s">
        <v>31</v>
      </c>
      <c r="D483" s="17">
        <v>36475</v>
      </c>
      <c r="E483" s="18">
        <f t="shared" ca="1" si="7"/>
        <v>11</v>
      </c>
      <c r="F483" s="19" t="s">
        <v>48</v>
      </c>
      <c r="G483" s="20">
        <v>87280</v>
      </c>
      <c r="H483" s="21"/>
    </row>
    <row r="484" spans="1:8" x14ac:dyDescent="0.3">
      <c r="A484" s="16">
        <v>755945415</v>
      </c>
      <c r="B484" s="14" t="s">
        <v>63</v>
      </c>
      <c r="C484" s="14" t="s">
        <v>29</v>
      </c>
      <c r="D484" s="17">
        <v>39023</v>
      </c>
      <c r="E484" s="18">
        <f t="shared" ca="1" si="7"/>
        <v>4</v>
      </c>
      <c r="F484" s="19"/>
      <c r="G484" s="20">
        <v>74020</v>
      </c>
      <c r="H484" s="21"/>
    </row>
    <row r="485" spans="1:8" x14ac:dyDescent="0.3">
      <c r="A485" s="16">
        <v>561530671</v>
      </c>
      <c r="B485" s="14" t="s">
        <v>67</v>
      </c>
      <c r="C485" s="14" t="s">
        <v>31</v>
      </c>
      <c r="D485" s="17">
        <v>32200</v>
      </c>
      <c r="E485" s="18">
        <f t="shared" ca="1" si="7"/>
        <v>22</v>
      </c>
      <c r="F485" s="19" t="s">
        <v>38</v>
      </c>
      <c r="G485" s="20">
        <v>54500</v>
      </c>
      <c r="H485" s="21"/>
    </row>
    <row r="486" spans="1:8" x14ac:dyDescent="0.3">
      <c r="A486" s="16">
        <v>399060898</v>
      </c>
      <c r="B486" s="14" t="s">
        <v>59</v>
      </c>
      <c r="C486" s="14" t="s">
        <v>29</v>
      </c>
      <c r="D486" s="17">
        <v>37011</v>
      </c>
      <c r="E486" s="18">
        <f t="shared" ca="1" si="7"/>
        <v>9</v>
      </c>
      <c r="F486" s="19"/>
      <c r="G486" s="20">
        <v>37980</v>
      </c>
      <c r="H486" s="21"/>
    </row>
    <row r="487" spans="1:8" x14ac:dyDescent="0.3">
      <c r="A487" s="16">
        <v>117896630</v>
      </c>
      <c r="B487" s="14" t="s">
        <v>58</v>
      </c>
      <c r="C487" s="14" t="s">
        <v>29</v>
      </c>
      <c r="D487" s="17">
        <v>38953</v>
      </c>
      <c r="E487" s="18">
        <f t="shared" ca="1" si="7"/>
        <v>4</v>
      </c>
      <c r="F487" s="19" t="s">
        <v>35</v>
      </c>
      <c r="G487" s="20">
        <v>71190</v>
      </c>
      <c r="H487" s="21"/>
    </row>
    <row r="488" spans="1:8" x14ac:dyDescent="0.3">
      <c r="A488" s="16">
        <v>475256935</v>
      </c>
      <c r="B488" s="14" t="s">
        <v>44</v>
      </c>
      <c r="C488" s="14" t="s">
        <v>31</v>
      </c>
      <c r="D488" s="17">
        <v>34432</v>
      </c>
      <c r="E488" s="18">
        <f t="shared" ca="1" si="7"/>
        <v>16</v>
      </c>
      <c r="F488" s="19" t="s">
        <v>48</v>
      </c>
      <c r="G488" s="20">
        <v>85300</v>
      </c>
      <c r="H488" s="21"/>
    </row>
    <row r="489" spans="1:8" x14ac:dyDescent="0.3">
      <c r="A489" s="16">
        <v>426812736</v>
      </c>
      <c r="B489" s="14" t="s">
        <v>69</v>
      </c>
      <c r="C489" s="14" t="s">
        <v>29</v>
      </c>
      <c r="D489" s="17">
        <v>32849</v>
      </c>
      <c r="E489" s="18">
        <f t="shared" ca="1" si="7"/>
        <v>20</v>
      </c>
      <c r="F489" s="19"/>
      <c r="G489" s="20">
        <v>35240</v>
      </c>
      <c r="H489" s="21"/>
    </row>
    <row r="490" spans="1:8" x14ac:dyDescent="0.3">
      <c r="A490" s="16">
        <v>653843221</v>
      </c>
      <c r="B490" s="14" t="s">
        <v>52</v>
      </c>
      <c r="C490" s="14" t="s">
        <v>29</v>
      </c>
      <c r="D490" s="17">
        <v>38649</v>
      </c>
      <c r="E490" s="18">
        <f t="shared" ca="1" si="7"/>
        <v>5</v>
      </c>
      <c r="F490" s="19"/>
      <c r="G490" s="20">
        <v>79460</v>
      </c>
      <c r="H490" s="21"/>
    </row>
    <row r="491" spans="1:8" x14ac:dyDescent="0.3">
      <c r="A491" s="16">
        <v>506165137</v>
      </c>
      <c r="B491" s="14" t="s">
        <v>62</v>
      </c>
      <c r="C491" s="14" t="s">
        <v>31</v>
      </c>
      <c r="D491" s="17">
        <v>38773</v>
      </c>
      <c r="E491" s="18">
        <f t="shared" ca="1" si="7"/>
        <v>4</v>
      </c>
      <c r="F491" s="19" t="s">
        <v>48</v>
      </c>
      <c r="G491" s="20">
        <v>44150</v>
      </c>
      <c r="H491" s="21"/>
    </row>
    <row r="492" spans="1:8" x14ac:dyDescent="0.3">
      <c r="A492" s="16">
        <v>694800128</v>
      </c>
      <c r="B492" s="14" t="s">
        <v>55</v>
      </c>
      <c r="C492" s="14" t="s">
        <v>31</v>
      </c>
      <c r="D492" s="17">
        <v>34959</v>
      </c>
      <c r="E492" s="18">
        <f t="shared" ca="1" si="7"/>
        <v>15</v>
      </c>
      <c r="F492" s="19" t="s">
        <v>48</v>
      </c>
      <c r="G492" s="20">
        <v>61330</v>
      </c>
      <c r="H492" s="21"/>
    </row>
    <row r="493" spans="1:8" x14ac:dyDescent="0.3">
      <c r="A493" s="16">
        <v>643979374</v>
      </c>
      <c r="B493" s="14" t="s">
        <v>67</v>
      </c>
      <c r="C493" s="14" t="s">
        <v>29</v>
      </c>
      <c r="D493" s="17">
        <v>34231</v>
      </c>
      <c r="E493" s="18">
        <f t="shared" ca="1" si="7"/>
        <v>17</v>
      </c>
      <c r="F493" s="19"/>
      <c r="G493" s="20">
        <v>49530</v>
      </c>
      <c r="H493" s="21"/>
    </row>
    <row r="494" spans="1:8" x14ac:dyDescent="0.3">
      <c r="A494" s="16">
        <v>661850671</v>
      </c>
      <c r="B494" s="14" t="s">
        <v>59</v>
      </c>
      <c r="C494" s="14" t="s">
        <v>41</v>
      </c>
      <c r="D494" s="17">
        <v>34519</v>
      </c>
      <c r="E494" s="18">
        <f t="shared" ca="1" si="7"/>
        <v>16</v>
      </c>
      <c r="F494" s="19"/>
      <c r="G494" s="20">
        <v>29176</v>
      </c>
      <c r="H494" s="21"/>
    </row>
    <row r="495" spans="1:8" x14ac:dyDescent="0.3">
      <c r="A495" s="16">
        <v>619456809</v>
      </c>
      <c r="B495" s="14" t="s">
        <v>68</v>
      </c>
      <c r="C495" s="14" t="s">
        <v>37</v>
      </c>
      <c r="D495" s="17">
        <v>34532</v>
      </c>
      <c r="E495" s="18">
        <f t="shared" ca="1" si="7"/>
        <v>16</v>
      </c>
      <c r="F495" s="19" t="s">
        <v>35</v>
      </c>
      <c r="G495" s="20">
        <v>39530</v>
      </c>
      <c r="H495" s="21"/>
    </row>
    <row r="496" spans="1:8" x14ac:dyDescent="0.3">
      <c r="A496" s="16">
        <v>422957475</v>
      </c>
      <c r="B496" s="14" t="s">
        <v>62</v>
      </c>
      <c r="C496" s="14" t="s">
        <v>31</v>
      </c>
      <c r="D496" s="17">
        <v>32867</v>
      </c>
      <c r="E496" s="18">
        <f t="shared" ca="1" si="7"/>
        <v>20</v>
      </c>
      <c r="F496" s="19" t="s">
        <v>48</v>
      </c>
      <c r="G496" s="20">
        <v>65250</v>
      </c>
      <c r="H496" s="21"/>
    </row>
    <row r="497" spans="1:8" x14ac:dyDescent="0.3">
      <c r="A497" s="16">
        <v>839899522</v>
      </c>
      <c r="B497" s="14" t="s">
        <v>65</v>
      </c>
      <c r="C497" s="14" t="s">
        <v>31</v>
      </c>
      <c r="D497" s="17">
        <v>34659</v>
      </c>
      <c r="E497" s="18">
        <f t="shared" ca="1" si="7"/>
        <v>16</v>
      </c>
      <c r="F497" s="19" t="s">
        <v>32</v>
      </c>
      <c r="G497" s="20">
        <v>74530</v>
      </c>
      <c r="H497" s="21"/>
    </row>
    <row r="498" spans="1:8" x14ac:dyDescent="0.3">
      <c r="A498" s="16">
        <v>422463024</v>
      </c>
      <c r="B498" s="14" t="s">
        <v>67</v>
      </c>
      <c r="C498" s="14" t="s">
        <v>31</v>
      </c>
      <c r="D498" s="17">
        <v>33383</v>
      </c>
      <c r="E498" s="18">
        <f t="shared" ca="1" si="7"/>
        <v>19</v>
      </c>
      <c r="F498" s="19" t="s">
        <v>38</v>
      </c>
      <c r="G498" s="20">
        <v>88820</v>
      </c>
      <c r="H498" s="21"/>
    </row>
    <row r="499" spans="1:8" x14ac:dyDescent="0.3">
      <c r="A499" s="16">
        <v>776823797</v>
      </c>
      <c r="B499" s="14" t="s">
        <v>70</v>
      </c>
      <c r="C499" s="14" t="s">
        <v>29</v>
      </c>
      <c r="D499" s="17">
        <v>32077</v>
      </c>
      <c r="E499" s="18">
        <f t="shared" ca="1" si="7"/>
        <v>23</v>
      </c>
      <c r="F499" s="19"/>
      <c r="G499" s="20">
        <v>85510</v>
      </c>
      <c r="H499" s="21"/>
    </row>
    <row r="500" spans="1:8" x14ac:dyDescent="0.3">
      <c r="A500" s="16">
        <v>917195248</v>
      </c>
      <c r="B500" s="14" t="s">
        <v>63</v>
      </c>
      <c r="C500" s="14" t="s">
        <v>41</v>
      </c>
      <c r="D500" s="17">
        <v>36517</v>
      </c>
      <c r="E500" s="18">
        <f t="shared" ca="1" si="7"/>
        <v>10</v>
      </c>
      <c r="F500" s="19"/>
      <c r="G500" s="20">
        <v>11044</v>
      </c>
      <c r="H500" s="21"/>
    </row>
    <row r="501" spans="1:8" x14ac:dyDescent="0.3">
      <c r="A501" s="16">
        <v>449987941</v>
      </c>
      <c r="B501" s="14" t="s">
        <v>67</v>
      </c>
      <c r="C501" s="14" t="s">
        <v>31</v>
      </c>
      <c r="D501" s="17">
        <v>39167</v>
      </c>
      <c r="E501" s="18">
        <f t="shared" ca="1" si="7"/>
        <v>3</v>
      </c>
      <c r="F501" s="19" t="s">
        <v>35</v>
      </c>
      <c r="G501" s="20">
        <v>63206</v>
      </c>
      <c r="H501" s="21"/>
    </row>
    <row r="502" spans="1:8" x14ac:dyDescent="0.3">
      <c r="A502" s="16">
        <v>260815239</v>
      </c>
      <c r="B502" s="14" t="s">
        <v>52</v>
      </c>
      <c r="C502" s="14" t="s">
        <v>41</v>
      </c>
      <c r="D502" s="17">
        <v>32310</v>
      </c>
      <c r="E502" s="18">
        <f t="shared" ca="1" si="7"/>
        <v>22</v>
      </c>
      <c r="F502" s="19"/>
      <c r="G502" s="20">
        <v>14568</v>
      </c>
      <c r="H502" s="21"/>
    </row>
    <row r="503" spans="1:8" x14ac:dyDescent="0.3">
      <c r="A503" s="16">
        <v>313648228</v>
      </c>
      <c r="B503" s="14" t="s">
        <v>68</v>
      </c>
      <c r="C503" s="14" t="s">
        <v>31</v>
      </c>
      <c r="D503" s="17">
        <v>36315</v>
      </c>
      <c r="E503" s="18">
        <f t="shared" ca="1" si="7"/>
        <v>11</v>
      </c>
      <c r="F503" s="19" t="s">
        <v>48</v>
      </c>
      <c r="G503" s="20">
        <v>82490</v>
      </c>
      <c r="H503" s="21"/>
    </row>
    <row r="504" spans="1:8" x14ac:dyDescent="0.3">
      <c r="A504" s="16">
        <v>281005046</v>
      </c>
      <c r="B504" s="14" t="s">
        <v>57</v>
      </c>
      <c r="C504" s="14" t="s">
        <v>29</v>
      </c>
      <c r="D504" s="17">
        <v>38744</v>
      </c>
      <c r="E504" s="18">
        <f t="shared" ca="1" si="7"/>
        <v>4</v>
      </c>
      <c r="F504" s="19"/>
      <c r="G504" s="20">
        <v>56920</v>
      </c>
      <c r="H504" s="21"/>
    </row>
    <row r="505" spans="1:8" x14ac:dyDescent="0.3">
      <c r="A505" s="16">
        <v>771953685</v>
      </c>
      <c r="B505" s="14" t="s">
        <v>58</v>
      </c>
      <c r="C505" s="14" t="s">
        <v>41</v>
      </c>
      <c r="D505" s="17">
        <v>36636</v>
      </c>
      <c r="E505" s="18">
        <f t="shared" ca="1" si="7"/>
        <v>10</v>
      </c>
      <c r="F505" s="19" t="s">
        <v>32</v>
      </c>
      <c r="G505" s="20">
        <v>85130</v>
      </c>
      <c r="H505" s="21"/>
    </row>
    <row r="506" spans="1:8" x14ac:dyDescent="0.3">
      <c r="A506" s="16">
        <v>651999482</v>
      </c>
      <c r="B506" s="14" t="s">
        <v>69</v>
      </c>
      <c r="C506" s="14" t="s">
        <v>31</v>
      </c>
      <c r="D506" s="17">
        <v>38369</v>
      </c>
      <c r="E506" s="18">
        <f t="shared" ca="1" si="7"/>
        <v>5</v>
      </c>
      <c r="F506" s="19" t="s">
        <v>32</v>
      </c>
      <c r="G506" s="20">
        <v>22820</v>
      </c>
      <c r="H506" s="21"/>
    </row>
    <row r="507" spans="1:8" x14ac:dyDescent="0.3">
      <c r="A507" s="16">
        <v>518690148</v>
      </c>
      <c r="B507" s="14" t="s">
        <v>57</v>
      </c>
      <c r="C507" s="14" t="s">
        <v>31</v>
      </c>
      <c r="D507" s="17">
        <v>39089</v>
      </c>
      <c r="E507" s="18">
        <f t="shared" ca="1" si="7"/>
        <v>3</v>
      </c>
      <c r="F507" s="19" t="s">
        <v>35</v>
      </c>
      <c r="G507" s="20">
        <v>32640</v>
      </c>
      <c r="H507" s="21"/>
    </row>
    <row r="508" spans="1:8" x14ac:dyDescent="0.3">
      <c r="A508" s="16">
        <v>612295735</v>
      </c>
      <c r="B508" s="14" t="s">
        <v>59</v>
      </c>
      <c r="C508" s="14" t="s">
        <v>31</v>
      </c>
      <c r="D508" s="17">
        <v>34201</v>
      </c>
      <c r="E508" s="18">
        <f t="shared" ca="1" si="7"/>
        <v>17</v>
      </c>
      <c r="F508" s="19" t="s">
        <v>48</v>
      </c>
      <c r="G508" s="20">
        <v>73144</v>
      </c>
      <c r="H508" s="21"/>
    </row>
    <row r="509" spans="1:8" x14ac:dyDescent="0.3">
      <c r="A509" s="16">
        <v>983891302</v>
      </c>
      <c r="B509" s="14" t="s">
        <v>62</v>
      </c>
      <c r="C509" s="14" t="s">
        <v>31</v>
      </c>
      <c r="D509" s="17">
        <v>34237</v>
      </c>
      <c r="E509" s="18">
        <f t="shared" ca="1" si="7"/>
        <v>17</v>
      </c>
      <c r="F509" s="19" t="s">
        <v>32</v>
      </c>
      <c r="G509" s="20">
        <v>81640</v>
      </c>
      <c r="H509" s="21"/>
    </row>
    <row r="510" spans="1:8" x14ac:dyDescent="0.3">
      <c r="A510" s="16">
        <v>749768847</v>
      </c>
      <c r="B510" s="14" t="s">
        <v>69</v>
      </c>
      <c r="C510" s="14" t="s">
        <v>29</v>
      </c>
      <c r="D510" s="17">
        <v>33970</v>
      </c>
      <c r="E510" s="18">
        <f t="shared" ca="1" si="7"/>
        <v>17</v>
      </c>
      <c r="F510" s="19"/>
      <c r="G510" s="20">
        <v>41770</v>
      </c>
      <c r="H510" s="21"/>
    </row>
    <row r="511" spans="1:8" x14ac:dyDescent="0.3">
      <c r="A511" s="16">
        <v>816607187</v>
      </c>
      <c r="B511" s="14" t="s">
        <v>65</v>
      </c>
      <c r="C511" s="14" t="s">
        <v>41</v>
      </c>
      <c r="D511" s="24">
        <v>39142</v>
      </c>
      <c r="E511" s="18">
        <f t="shared" ca="1" si="7"/>
        <v>3</v>
      </c>
      <c r="F511" s="19"/>
      <c r="G511" s="20">
        <v>9180</v>
      </c>
      <c r="H511" s="21"/>
    </row>
    <row r="512" spans="1:8" x14ac:dyDescent="0.3">
      <c r="A512" s="16">
        <v>145240921</v>
      </c>
      <c r="B512" s="14" t="s">
        <v>65</v>
      </c>
      <c r="C512" s="14" t="s">
        <v>31</v>
      </c>
      <c r="D512" s="17">
        <v>38094</v>
      </c>
      <c r="E512" s="18">
        <f t="shared" ca="1" si="7"/>
        <v>6</v>
      </c>
      <c r="F512" s="19" t="s">
        <v>35</v>
      </c>
      <c r="G512" s="20">
        <v>50990</v>
      </c>
      <c r="H512" s="21"/>
    </row>
    <row r="513" spans="1:8" x14ac:dyDescent="0.3">
      <c r="A513" s="16">
        <v>826508763</v>
      </c>
      <c r="B513" s="14" t="s">
        <v>68</v>
      </c>
      <c r="C513" s="14" t="s">
        <v>31</v>
      </c>
      <c r="D513" s="17">
        <v>38435</v>
      </c>
      <c r="E513" s="18">
        <f t="shared" ca="1" si="7"/>
        <v>5</v>
      </c>
      <c r="F513" s="19" t="s">
        <v>48</v>
      </c>
      <c r="G513" s="20">
        <v>29330</v>
      </c>
      <c r="H513" s="21"/>
    </row>
    <row r="514" spans="1:8" x14ac:dyDescent="0.3">
      <c r="A514" s="16">
        <v>698869555</v>
      </c>
      <c r="B514" s="14" t="s">
        <v>59</v>
      </c>
      <c r="C514" s="14" t="s">
        <v>37</v>
      </c>
      <c r="D514" s="17">
        <v>35193</v>
      </c>
      <c r="E514" s="18">
        <f t="shared" ref="E514:E577" ca="1" si="8">DATEDIF(D514,TODAY(),"Y")</f>
        <v>14</v>
      </c>
      <c r="F514" s="19" t="s">
        <v>35</v>
      </c>
      <c r="G514" s="20">
        <v>41615</v>
      </c>
      <c r="H514" s="21"/>
    </row>
    <row r="515" spans="1:8" x14ac:dyDescent="0.3">
      <c r="A515" s="16">
        <v>404589373</v>
      </c>
      <c r="B515" s="14" t="s">
        <v>68</v>
      </c>
      <c r="C515" s="14" t="s">
        <v>31</v>
      </c>
      <c r="D515" s="17">
        <v>32718</v>
      </c>
      <c r="E515" s="18">
        <f t="shared" ca="1" si="8"/>
        <v>21</v>
      </c>
      <c r="F515" s="19" t="s">
        <v>48</v>
      </c>
      <c r="G515" s="20">
        <v>66824</v>
      </c>
      <c r="H515" s="21"/>
    </row>
    <row r="516" spans="1:8" x14ac:dyDescent="0.3">
      <c r="A516" s="16">
        <v>361925033</v>
      </c>
      <c r="B516" s="14" t="s">
        <v>59</v>
      </c>
      <c r="C516" s="14" t="s">
        <v>29</v>
      </c>
      <c r="D516" s="17">
        <v>36979</v>
      </c>
      <c r="E516" s="18">
        <f t="shared" ca="1" si="8"/>
        <v>9</v>
      </c>
      <c r="F516" s="19"/>
      <c r="G516" s="20">
        <v>71830</v>
      </c>
      <c r="H516" s="21"/>
    </row>
    <row r="517" spans="1:8" x14ac:dyDescent="0.3">
      <c r="A517" s="16">
        <v>429283827</v>
      </c>
      <c r="B517" s="14" t="s">
        <v>57</v>
      </c>
      <c r="C517" s="14" t="s">
        <v>31</v>
      </c>
      <c r="D517" s="17">
        <v>35333</v>
      </c>
      <c r="E517" s="18">
        <f t="shared" ca="1" si="8"/>
        <v>14</v>
      </c>
      <c r="F517" s="19" t="s">
        <v>48</v>
      </c>
      <c r="G517" s="20">
        <v>71380</v>
      </c>
      <c r="H517" s="21"/>
    </row>
    <row r="518" spans="1:8" x14ac:dyDescent="0.3">
      <c r="A518" s="16">
        <v>456946966</v>
      </c>
      <c r="B518" s="14" t="s">
        <v>44</v>
      </c>
      <c r="C518" s="14" t="s">
        <v>31</v>
      </c>
      <c r="D518" s="17">
        <v>35454</v>
      </c>
      <c r="E518" s="18">
        <f t="shared" ca="1" si="8"/>
        <v>13</v>
      </c>
      <c r="F518" s="19" t="s">
        <v>49</v>
      </c>
      <c r="G518" s="20">
        <v>74840</v>
      </c>
      <c r="H518" s="21"/>
    </row>
    <row r="519" spans="1:8" x14ac:dyDescent="0.3">
      <c r="A519" s="16">
        <v>991764142</v>
      </c>
      <c r="B519" s="14" t="s">
        <v>62</v>
      </c>
      <c r="C519" s="14" t="s">
        <v>29</v>
      </c>
      <c r="D519" s="17">
        <v>33637</v>
      </c>
      <c r="E519" s="18">
        <f t="shared" ca="1" si="8"/>
        <v>18</v>
      </c>
      <c r="F519" s="19"/>
      <c r="G519" s="20">
        <v>81930</v>
      </c>
      <c r="H519" s="21"/>
    </row>
    <row r="520" spans="1:8" x14ac:dyDescent="0.3">
      <c r="A520" s="16">
        <v>826450563</v>
      </c>
      <c r="B520" s="14" t="s">
        <v>59</v>
      </c>
      <c r="C520" s="14" t="s">
        <v>29</v>
      </c>
      <c r="D520" s="17">
        <v>35394</v>
      </c>
      <c r="E520" s="18">
        <f t="shared" ca="1" si="8"/>
        <v>14</v>
      </c>
      <c r="F520" s="19"/>
      <c r="G520" s="20">
        <v>57760</v>
      </c>
      <c r="H520" s="21"/>
    </row>
    <row r="521" spans="1:8" x14ac:dyDescent="0.3">
      <c r="A521" s="16">
        <v>216607562</v>
      </c>
      <c r="B521" s="14" t="s">
        <v>50</v>
      </c>
      <c r="C521" s="14" t="s">
        <v>31</v>
      </c>
      <c r="D521" s="17">
        <v>34149</v>
      </c>
      <c r="E521" s="18">
        <f t="shared" ca="1" si="8"/>
        <v>17</v>
      </c>
      <c r="F521" s="19" t="s">
        <v>48</v>
      </c>
      <c r="G521" s="20">
        <v>49360</v>
      </c>
      <c r="H521" s="21"/>
    </row>
    <row r="522" spans="1:8" x14ac:dyDescent="0.3">
      <c r="A522" s="16">
        <v>931105030</v>
      </c>
      <c r="B522" s="14" t="s">
        <v>59</v>
      </c>
      <c r="C522" s="14" t="s">
        <v>31</v>
      </c>
      <c r="D522" s="17">
        <v>34963</v>
      </c>
      <c r="E522" s="18">
        <f t="shared" ca="1" si="8"/>
        <v>15</v>
      </c>
      <c r="F522" s="19" t="s">
        <v>48</v>
      </c>
      <c r="G522" s="20">
        <v>61330</v>
      </c>
      <c r="H522" s="21"/>
    </row>
    <row r="523" spans="1:8" x14ac:dyDescent="0.3">
      <c r="A523" s="16">
        <v>113377726</v>
      </c>
      <c r="B523" s="14" t="s">
        <v>63</v>
      </c>
      <c r="C523" s="14" t="s">
        <v>31</v>
      </c>
      <c r="D523" s="17">
        <v>35156</v>
      </c>
      <c r="E523" s="18">
        <f t="shared" ca="1" si="8"/>
        <v>14</v>
      </c>
      <c r="F523" s="19" t="s">
        <v>48</v>
      </c>
      <c r="G523" s="20">
        <v>68410</v>
      </c>
      <c r="H523" s="21"/>
    </row>
    <row r="524" spans="1:8" x14ac:dyDescent="0.3">
      <c r="A524" s="16">
        <v>863736129</v>
      </c>
      <c r="B524" s="14" t="s">
        <v>68</v>
      </c>
      <c r="C524" s="14" t="s">
        <v>37</v>
      </c>
      <c r="D524" s="17">
        <v>34378</v>
      </c>
      <c r="E524" s="18">
        <f t="shared" ca="1" si="8"/>
        <v>16</v>
      </c>
      <c r="F524" s="19" t="s">
        <v>48</v>
      </c>
      <c r="G524" s="20">
        <v>42740</v>
      </c>
      <c r="H524" s="21"/>
    </row>
    <row r="525" spans="1:8" x14ac:dyDescent="0.3">
      <c r="A525" s="16">
        <v>684054281</v>
      </c>
      <c r="B525" s="14" t="s">
        <v>59</v>
      </c>
      <c r="C525" s="14" t="s">
        <v>31</v>
      </c>
      <c r="D525" s="17">
        <v>36836</v>
      </c>
      <c r="E525" s="18">
        <f t="shared" ca="1" si="8"/>
        <v>10</v>
      </c>
      <c r="F525" s="19" t="s">
        <v>32</v>
      </c>
      <c r="G525" s="20">
        <v>47340</v>
      </c>
      <c r="H525" s="21"/>
    </row>
    <row r="526" spans="1:8" x14ac:dyDescent="0.3">
      <c r="A526" s="16">
        <v>436778229</v>
      </c>
      <c r="B526" s="14" t="s">
        <v>59</v>
      </c>
      <c r="C526" s="14" t="s">
        <v>29</v>
      </c>
      <c r="D526" s="17">
        <v>38512</v>
      </c>
      <c r="E526" s="18">
        <f t="shared" ca="1" si="8"/>
        <v>5</v>
      </c>
      <c r="F526" s="19"/>
      <c r="G526" s="20">
        <v>60040</v>
      </c>
      <c r="H526" s="21"/>
    </row>
    <row r="527" spans="1:8" x14ac:dyDescent="0.3">
      <c r="A527" s="16">
        <v>831188207</v>
      </c>
      <c r="B527" s="14" t="s">
        <v>52</v>
      </c>
      <c r="C527" s="14" t="s">
        <v>31</v>
      </c>
      <c r="D527" s="17">
        <v>35931</v>
      </c>
      <c r="E527" s="18">
        <f t="shared" ca="1" si="8"/>
        <v>12</v>
      </c>
      <c r="F527" s="19" t="s">
        <v>32</v>
      </c>
      <c r="G527" s="20">
        <v>71950</v>
      </c>
      <c r="H527" s="21"/>
    </row>
    <row r="528" spans="1:8" x14ac:dyDescent="0.3">
      <c r="A528" s="16">
        <v>499124019</v>
      </c>
      <c r="B528" s="14" t="s">
        <v>62</v>
      </c>
      <c r="C528" s="14" t="s">
        <v>37</v>
      </c>
      <c r="D528" s="17">
        <v>34811</v>
      </c>
      <c r="E528" s="18">
        <f t="shared" ca="1" si="8"/>
        <v>15</v>
      </c>
      <c r="F528" s="19" t="s">
        <v>48</v>
      </c>
      <c r="G528" s="20">
        <v>28880</v>
      </c>
      <c r="H528" s="21"/>
    </row>
    <row r="529" spans="1:8" x14ac:dyDescent="0.3">
      <c r="A529" s="16">
        <v>116869057</v>
      </c>
      <c r="B529" s="14" t="s">
        <v>57</v>
      </c>
      <c r="C529" s="14" t="s">
        <v>37</v>
      </c>
      <c r="D529" s="17">
        <v>33445</v>
      </c>
      <c r="E529" s="18">
        <f t="shared" ca="1" si="8"/>
        <v>19</v>
      </c>
      <c r="F529" s="19" t="s">
        <v>35</v>
      </c>
      <c r="G529" s="20">
        <v>15005</v>
      </c>
      <c r="H529" s="21"/>
    </row>
    <row r="530" spans="1:8" x14ac:dyDescent="0.3">
      <c r="A530" s="16">
        <v>767961463</v>
      </c>
      <c r="B530" s="14" t="s">
        <v>44</v>
      </c>
      <c r="C530" s="14" t="s">
        <v>29</v>
      </c>
      <c r="D530" s="17">
        <v>35467</v>
      </c>
      <c r="E530" s="18">
        <f t="shared" ca="1" si="8"/>
        <v>13</v>
      </c>
      <c r="F530" s="19"/>
      <c r="G530" s="20">
        <v>76690</v>
      </c>
      <c r="H530" s="21"/>
    </row>
    <row r="531" spans="1:8" x14ac:dyDescent="0.3">
      <c r="A531" s="16">
        <v>168791562</v>
      </c>
      <c r="B531" s="14" t="s">
        <v>62</v>
      </c>
      <c r="C531" s="14" t="s">
        <v>31</v>
      </c>
      <c r="D531" s="17">
        <v>39051</v>
      </c>
      <c r="E531" s="18">
        <f t="shared" ca="1" si="8"/>
        <v>4</v>
      </c>
      <c r="F531" s="19" t="s">
        <v>35</v>
      </c>
      <c r="G531" s="20">
        <v>75780</v>
      </c>
      <c r="H531" s="21"/>
    </row>
    <row r="532" spans="1:8" x14ac:dyDescent="0.3">
      <c r="A532" s="16">
        <v>733881041</v>
      </c>
      <c r="B532" s="14" t="s">
        <v>68</v>
      </c>
      <c r="C532" s="14" t="s">
        <v>41</v>
      </c>
      <c r="D532" s="17">
        <v>35247</v>
      </c>
      <c r="E532" s="18">
        <f t="shared" ca="1" si="8"/>
        <v>14</v>
      </c>
      <c r="F532" s="19"/>
      <c r="G532" s="20">
        <v>15552</v>
      </c>
      <c r="H532" s="21"/>
    </row>
    <row r="533" spans="1:8" x14ac:dyDescent="0.3">
      <c r="A533" s="16">
        <v>523758324</v>
      </c>
      <c r="B533" s="14" t="s">
        <v>59</v>
      </c>
      <c r="C533" s="14" t="s">
        <v>31</v>
      </c>
      <c r="D533" s="17">
        <v>34051</v>
      </c>
      <c r="E533" s="18">
        <f t="shared" ca="1" si="8"/>
        <v>17</v>
      </c>
      <c r="F533" s="19" t="s">
        <v>32</v>
      </c>
      <c r="G533" s="20">
        <v>59320</v>
      </c>
      <c r="H533" s="21"/>
    </row>
    <row r="534" spans="1:8" x14ac:dyDescent="0.3">
      <c r="A534" s="16">
        <v>186821354</v>
      </c>
      <c r="B534" s="14" t="s">
        <v>68</v>
      </c>
      <c r="C534" s="14" t="s">
        <v>31</v>
      </c>
      <c r="D534" s="17">
        <v>32700</v>
      </c>
      <c r="E534" s="18">
        <f t="shared" ca="1" si="8"/>
        <v>21</v>
      </c>
      <c r="F534" s="19" t="s">
        <v>32</v>
      </c>
      <c r="G534" s="20">
        <v>54270</v>
      </c>
      <c r="H534" s="21"/>
    </row>
    <row r="535" spans="1:8" x14ac:dyDescent="0.3">
      <c r="A535" s="16">
        <v>708108747</v>
      </c>
      <c r="B535" s="14" t="s">
        <v>59</v>
      </c>
      <c r="C535" s="14" t="s">
        <v>31</v>
      </c>
      <c r="D535" s="17">
        <v>36633</v>
      </c>
      <c r="E535" s="18">
        <f t="shared" ca="1" si="8"/>
        <v>10</v>
      </c>
      <c r="F535" s="19" t="s">
        <v>32</v>
      </c>
      <c r="G535" s="20">
        <v>75176</v>
      </c>
      <c r="H535" s="21"/>
    </row>
    <row r="536" spans="1:8" x14ac:dyDescent="0.3">
      <c r="A536" s="16">
        <v>160662505</v>
      </c>
      <c r="B536" s="14" t="s">
        <v>67</v>
      </c>
      <c r="C536" s="14" t="s">
        <v>29</v>
      </c>
      <c r="D536" s="17">
        <v>36216</v>
      </c>
      <c r="E536" s="18">
        <f t="shared" ca="1" si="8"/>
        <v>11</v>
      </c>
      <c r="F536" s="19"/>
      <c r="G536" s="20">
        <v>61580</v>
      </c>
      <c r="H536" s="21"/>
    </row>
    <row r="537" spans="1:8" x14ac:dyDescent="0.3">
      <c r="A537" s="16">
        <v>451159170</v>
      </c>
      <c r="B537" s="14" t="s">
        <v>67</v>
      </c>
      <c r="C537" s="14" t="s">
        <v>37</v>
      </c>
      <c r="D537" s="17">
        <v>34516</v>
      </c>
      <c r="E537" s="18">
        <f t="shared" ca="1" si="8"/>
        <v>16</v>
      </c>
      <c r="F537" s="19" t="s">
        <v>32</v>
      </c>
      <c r="G537" s="20">
        <v>31205</v>
      </c>
      <c r="H537" s="21"/>
    </row>
    <row r="538" spans="1:8" x14ac:dyDescent="0.3">
      <c r="A538" s="16">
        <v>974912089</v>
      </c>
      <c r="B538" s="14" t="s">
        <v>64</v>
      </c>
      <c r="C538" s="14" t="s">
        <v>31</v>
      </c>
      <c r="D538" s="17">
        <v>33504</v>
      </c>
      <c r="E538" s="18">
        <f t="shared" ca="1" si="8"/>
        <v>19</v>
      </c>
      <c r="F538" s="19" t="s">
        <v>32</v>
      </c>
      <c r="G538" s="20">
        <v>63190</v>
      </c>
      <c r="H538" s="21"/>
    </row>
    <row r="539" spans="1:8" x14ac:dyDescent="0.3">
      <c r="A539" s="16">
        <v>614562070</v>
      </c>
      <c r="B539" s="14" t="s">
        <v>68</v>
      </c>
      <c r="C539" s="14" t="s">
        <v>37</v>
      </c>
      <c r="D539" s="17">
        <v>36505</v>
      </c>
      <c r="E539" s="18">
        <f t="shared" ca="1" si="8"/>
        <v>10</v>
      </c>
      <c r="F539" s="19" t="s">
        <v>32</v>
      </c>
      <c r="G539" s="20">
        <v>48740</v>
      </c>
      <c r="H539" s="21"/>
    </row>
    <row r="540" spans="1:8" x14ac:dyDescent="0.3">
      <c r="A540" s="16">
        <v>336025451</v>
      </c>
      <c r="B540" s="14" t="s">
        <v>67</v>
      </c>
      <c r="C540" s="14" t="s">
        <v>29</v>
      </c>
      <c r="D540" s="17">
        <v>33168</v>
      </c>
      <c r="E540" s="18">
        <f t="shared" ca="1" si="8"/>
        <v>20</v>
      </c>
      <c r="F540" s="19"/>
      <c r="G540" s="20">
        <v>56650</v>
      </c>
      <c r="H540" s="21"/>
    </row>
    <row r="541" spans="1:8" x14ac:dyDescent="0.3">
      <c r="A541" s="16">
        <v>466293520</v>
      </c>
      <c r="B541" s="14" t="s">
        <v>59</v>
      </c>
      <c r="C541" s="14" t="s">
        <v>41</v>
      </c>
      <c r="D541" s="17">
        <v>32441</v>
      </c>
      <c r="E541" s="18">
        <f t="shared" ca="1" si="8"/>
        <v>22</v>
      </c>
      <c r="F541" s="19"/>
      <c r="G541" s="20">
        <v>22344</v>
      </c>
      <c r="H541" s="21"/>
    </row>
    <row r="542" spans="1:8" x14ac:dyDescent="0.3">
      <c r="A542" s="16">
        <v>948480407</v>
      </c>
      <c r="B542" s="14" t="s">
        <v>59</v>
      </c>
      <c r="C542" s="14" t="s">
        <v>29</v>
      </c>
      <c r="D542" s="17">
        <v>36324</v>
      </c>
      <c r="E542" s="18">
        <f t="shared" ca="1" si="8"/>
        <v>11</v>
      </c>
      <c r="F542" s="19"/>
      <c r="G542" s="20">
        <v>61370</v>
      </c>
      <c r="H542" s="21"/>
    </row>
    <row r="543" spans="1:8" x14ac:dyDescent="0.3">
      <c r="A543" s="16">
        <v>597131266</v>
      </c>
      <c r="B543" s="14" t="s">
        <v>59</v>
      </c>
      <c r="C543" s="14" t="s">
        <v>31</v>
      </c>
      <c r="D543" s="17">
        <v>34393</v>
      </c>
      <c r="E543" s="18">
        <f t="shared" ca="1" si="8"/>
        <v>16</v>
      </c>
      <c r="F543" s="19" t="s">
        <v>38</v>
      </c>
      <c r="G543" s="20">
        <v>66430</v>
      </c>
      <c r="H543" s="21"/>
    </row>
    <row r="544" spans="1:8" x14ac:dyDescent="0.3">
      <c r="A544" s="16">
        <v>486016972</v>
      </c>
      <c r="B544" s="14" t="s">
        <v>67</v>
      </c>
      <c r="C544" s="14" t="s">
        <v>37</v>
      </c>
      <c r="D544" s="17">
        <v>38418</v>
      </c>
      <c r="E544" s="18">
        <f t="shared" ca="1" si="8"/>
        <v>5</v>
      </c>
      <c r="F544" s="19" t="s">
        <v>32</v>
      </c>
      <c r="G544" s="20">
        <v>45565</v>
      </c>
      <c r="H544" s="21"/>
    </row>
    <row r="545" spans="1:8" x14ac:dyDescent="0.3">
      <c r="A545" s="16">
        <v>380653169</v>
      </c>
      <c r="B545" s="14" t="s">
        <v>59</v>
      </c>
      <c r="C545" s="14" t="s">
        <v>31</v>
      </c>
      <c r="D545" s="17">
        <v>32841</v>
      </c>
      <c r="E545" s="18">
        <f t="shared" ca="1" si="8"/>
        <v>21</v>
      </c>
      <c r="F545" s="19" t="s">
        <v>48</v>
      </c>
      <c r="G545" s="20">
        <v>81980</v>
      </c>
      <c r="H545" s="21"/>
    </row>
    <row r="546" spans="1:8" x14ac:dyDescent="0.3">
      <c r="A546" s="16">
        <v>462461365</v>
      </c>
      <c r="B546" s="14" t="s">
        <v>68</v>
      </c>
      <c r="C546" s="14" t="s">
        <v>31</v>
      </c>
      <c r="D546" s="17">
        <v>32711</v>
      </c>
      <c r="E546" s="18">
        <f t="shared" ca="1" si="8"/>
        <v>21</v>
      </c>
      <c r="F546" s="19" t="s">
        <v>48</v>
      </c>
      <c r="G546" s="20">
        <v>45110</v>
      </c>
      <c r="H546" s="21"/>
    </row>
    <row r="547" spans="1:8" x14ac:dyDescent="0.3">
      <c r="A547" s="16">
        <v>261486180</v>
      </c>
      <c r="B547" s="14" t="s">
        <v>63</v>
      </c>
      <c r="C547" s="14" t="s">
        <v>29</v>
      </c>
      <c r="D547" s="17">
        <v>35926</v>
      </c>
      <c r="E547" s="18">
        <f t="shared" ca="1" si="8"/>
        <v>12</v>
      </c>
      <c r="F547" s="19"/>
      <c r="G547" s="20">
        <v>29540</v>
      </c>
      <c r="H547" s="21"/>
    </row>
    <row r="548" spans="1:8" x14ac:dyDescent="0.3">
      <c r="A548" s="16">
        <v>337411408</v>
      </c>
      <c r="B548" s="14" t="s">
        <v>68</v>
      </c>
      <c r="C548" s="14" t="s">
        <v>31</v>
      </c>
      <c r="D548" s="17">
        <v>35216</v>
      </c>
      <c r="E548" s="18">
        <f t="shared" ca="1" si="8"/>
        <v>14</v>
      </c>
      <c r="F548" s="19" t="s">
        <v>32</v>
      </c>
      <c r="G548" s="20">
        <v>29260</v>
      </c>
      <c r="H548" s="21"/>
    </row>
    <row r="549" spans="1:8" x14ac:dyDescent="0.3">
      <c r="A549" s="16">
        <v>213741822</v>
      </c>
      <c r="B549" s="14" t="s">
        <v>65</v>
      </c>
      <c r="C549" s="14" t="s">
        <v>29</v>
      </c>
      <c r="D549" s="17">
        <v>34611</v>
      </c>
      <c r="E549" s="18">
        <f t="shared" ca="1" si="8"/>
        <v>16</v>
      </c>
      <c r="F549" s="19"/>
      <c r="G549" s="20">
        <v>63330</v>
      </c>
      <c r="H549" s="21"/>
    </row>
    <row r="550" spans="1:8" x14ac:dyDescent="0.3">
      <c r="A550" s="16">
        <v>828996583</v>
      </c>
      <c r="B550" s="14" t="s">
        <v>55</v>
      </c>
      <c r="C550" s="14" t="s">
        <v>41</v>
      </c>
      <c r="D550" s="17">
        <v>31873</v>
      </c>
      <c r="E550" s="18">
        <f t="shared" ca="1" si="8"/>
        <v>23</v>
      </c>
      <c r="F550" s="19"/>
      <c r="G550" s="20">
        <v>14712</v>
      </c>
      <c r="H550" s="21"/>
    </row>
    <row r="551" spans="1:8" x14ac:dyDescent="0.3">
      <c r="A551" s="16">
        <v>608796012</v>
      </c>
      <c r="B551" s="14" t="s">
        <v>44</v>
      </c>
      <c r="C551" s="14" t="s">
        <v>31</v>
      </c>
      <c r="D551" s="17">
        <v>32521</v>
      </c>
      <c r="E551" s="18">
        <f t="shared" ca="1" si="8"/>
        <v>21</v>
      </c>
      <c r="F551" s="19" t="s">
        <v>32</v>
      </c>
      <c r="G551" s="20">
        <v>79760</v>
      </c>
      <c r="H551" s="21"/>
    </row>
    <row r="552" spans="1:8" x14ac:dyDescent="0.3">
      <c r="A552" s="16">
        <v>349979288</v>
      </c>
      <c r="B552" s="14" t="s">
        <v>52</v>
      </c>
      <c r="C552" s="14" t="s">
        <v>31</v>
      </c>
      <c r="D552" s="17">
        <v>35708</v>
      </c>
      <c r="E552" s="18">
        <f t="shared" ca="1" si="8"/>
        <v>13</v>
      </c>
      <c r="F552" s="19" t="s">
        <v>48</v>
      </c>
      <c r="G552" s="20">
        <v>28650</v>
      </c>
      <c r="H552" s="21"/>
    </row>
    <row r="553" spans="1:8" x14ac:dyDescent="0.3">
      <c r="A553" s="16">
        <v>312019803</v>
      </c>
      <c r="B553" s="14" t="s">
        <v>59</v>
      </c>
      <c r="C553" s="14" t="s">
        <v>31</v>
      </c>
      <c r="D553" s="17">
        <v>35919</v>
      </c>
      <c r="E553" s="18">
        <f t="shared" ca="1" si="8"/>
        <v>12</v>
      </c>
      <c r="F553" s="19" t="s">
        <v>48</v>
      </c>
      <c r="G553" s="20">
        <v>25310</v>
      </c>
      <c r="H553" s="21"/>
    </row>
    <row r="554" spans="1:8" x14ac:dyDescent="0.3">
      <c r="A554" s="16">
        <v>548283920</v>
      </c>
      <c r="B554" s="14" t="s">
        <v>67</v>
      </c>
      <c r="C554" s="14" t="s">
        <v>29</v>
      </c>
      <c r="D554" s="17">
        <v>34987</v>
      </c>
      <c r="E554" s="18">
        <f t="shared" ca="1" si="8"/>
        <v>15</v>
      </c>
      <c r="F554" s="19"/>
      <c r="G554" s="20">
        <v>57990</v>
      </c>
      <c r="H554" s="21"/>
    </row>
    <row r="555" spans="1:8" x14ac:dyDescent="0.3">
      <c r="A555" s="16">
        <v>452255054</v>
      </c>
      <c r="B555" s="14" t="s">
        <v>67</v>
      </c>
      <c r="C555" s="14" t="s">
        <v>29</v>
      </c>
      <c r="D555" s="17">
        <v>32268</v>
      </c>
      <c r="E555" s="18">
        <f t="shared" ca="1" si="8"/>
        <v>22</v>
      </c>
      <c r="F555" s="19"/>
      <c r="G555" s="20">
        <v>50840</v>
      </c>
      <c r="H555" s="21"/>
    </row>
    <row r="556" spans="1:8" x14ac:dyDescent="0.3">
      <c r="A556" s="16">
        <v>239847790</v>
      </c>
      <c r="B556" s="14" t="s">
        <v>67</v>
      </c>
      <c r="C556" s="14" t="s">
        <v>29</v>
      </c>
      <c r="D556" s="17">
        <v>35065</v>
      </c>
      <c r="E556" s="18">
        <f t="shared" ca="1" si="8"/>
        <v>14</v>
      </c>
      <c r="F556" s="19"/>
      <c r="G556" s="20">
        <v>71300</v>
      </c>
      <c r="H556" s="21"/>
    </row>
    <row r="557" spans="1:8" x14ac:dyDescent="0.3">
      <c r="A557" s="16">
        <v>159594851</v>
      </c>
      <c r="B557" s="14" t="s">
        <v>69</v>
      </c>
      <c r="C557" s="14" t="s">
        <v>31</v>
      </c>
      <c r="D557" s="24">
        <v>39370</v>
      </c>
      <c r="E557" s="18">
        <f t="shared" ca="1" si="8"/>
        <v>3</v>
      </c>
      <c r="F557" s="19" t="s">
        <v>49</v>
      </c>
      <c r="G557" s="20">
        <v>40260</v>
      </c>
      <c r="H557" s="21"/>
    </row>
    <row r="558" spans="1:8" x14ac:dyDescent="0.3">
      <c r="A558" s="16">
        <v>551132018</v>
      </c>
      <c r="B558" s="14" t="s">
        <v>65</v>
      </c>
      <c r="C558" s="14" t="s">
        <v>31</v>
      </c>
      <c r="D558" s="17">
        <v>39060</v>
      </c>
      <c r="E558" s="18">
        <f t="shared" ca="1" si="8"/>
        <v>3</v>
      </c>
      <c r="F558" s="19" t="s">
        <v>32</v>
      </c>
      <c r="G558" s="20">
        <v>66840</v>
      </c>
      <c r="H558" s="21"/>
    </row>
    <row r="559" spans="1:8" x14ac:dyDescent="0.3">
      <c r="A559" s="16">
        <v>991221095</v>
      </c>
      <c r="B559" s="14" t="s">
        <v>67</v>
      </c>
      <c r="C559" s="14" t="s">
        <v>31</v>
      </c>
      <c r="D559" s="17">
        <v>33841</v>
      </c>
      <c r="E559" s="18">
        <f t="shared" ca="1" si="8"/>
        <v>18</v>
      </c>
      <c r="F559" s="19" t="s">
        <v>49</v>
      </c>
      <c r="G559" s="20">
        <v>29760</v>
      </c>
      <c r="H559" s="21"/>
    </row>
    <row r="560" spans="1:8" x14ac:dyDescent="0.3">
      <c r="A560" s="16">
        <v>881975933</v>
      </c>
      <c r="B560" s="14" t="s">
        <v>59</v>
      </c>
      <c r="C560" s="14" t="s">
        <v>31</v>
      </c>
      <c r="D560" s="17">
        <v>34520</v>
      </c>
      <c r="E560" s="18">
        <f t="shared" ca="1" si="8"/>
        <v>16</v>
      </c>
      <c r="F560" s="19" t="s">
        <v>35</v>
      </c>
      <c r="G560" s="20">
        <v>35460</v>
      </c>
      <c r="H560" s="21"/>
    </row>
    <row r="561" spans="1:8" x14ac:dyDescent="0.3">
      <c r="A561" s="16">
        <v>328787467</v>
      </c>
      <c r="B561" s="14" t="s">
        <v>59</v>
      </c>
      <c r="C561" s="14" t="s">
        <v>41</v>
      </c>
      <c r="D561" s="17">
        <v>37777</v>
      </c>
      <c r="E561" s="18">
        <f t="shared" ca="1" si="8"/>
        <v>7</v>
      </c>
      <c r="F561" s="19"/>
      <c r="G561" s="20">
        <v>14416</v>
      </c>
      <c r="H561" s="21"/>
    </row>
    <row r="562" spans="1:8" x14ac:dyDescent="0.3">
      <c r="A562" s="16">
        <v>207506781</v>
      </c>
      <c r="B562" s="14" t="s">
        <v>53</v>
      </c>
      <c r="C562" s="14" t="s">
        <v>31</v>
      </c>
      <c r="D562" s="17">
        <v>38613</v>
      </c>
      <c r="E562" s="18">
        <f t="shared" ca="1" si="8"/>
        <v>5</v>
      </c>
      <c r="F562" s="19" t="s">
        <v>32</v>
      </c>
      <c r="G562" s="20">
        <v>76440</v>
      </c>
      <c r="H562" s="21"/>
    </row>
    <row r="563" spans="1:8" x14ac:dyDescent="0.3">
      <c r="A563" s="16">
        <v>648911225</v>
      </c>
      <c r="B563" s="14" t="s">
        <v>52</v>
      </c>
      <c r="C563" s="14" t="s">
        <v>29</v>
      </c>
      <c r="D563" s="17">
        <v>32671</v>
      </c>
      <c r="E563" s="18">
        <f t="shared" ca="1" si="8"/>
        <v>21</v>
      </c>
      <c r="F563" s="19"/>
      <c r="G563" s="20">
        <v>83020</v>
      </c>
      <c r="H563" s="21"/>
    </row>
    <row r="564" spans="1:8" x14ac:dyDescent="0.3">
      <c r="A564" s="16">
        <v>564908088</v>
      </c>
      <c r="B564" s="14" t="s">
        <v>59</v>
      </c>
      <c r="C564" s="14" t="s">
        <v>31</v>
      </c>
      <c r="D564" s="17">
        <v>37067</v>
      </c>
      <c r="E564" s="18">
        <f t="shared" ca="1" si="8"/>
        <v>9</v>
      </c>
      <c r="F564" s="19" t="s">
        <v>32</v>
      </c>
      <c r="G564" s="20">
        <v>87760</v>
      </c>
      <c r="H564" s="21"/>
    </row>
    <row r="565" spans="1:8" x14ac:dyDescent="0.3">
      <c r="A565" s="16">
        <v>167058119</v>
      </c>
      <c r="B565" s="14" t="s">
        <v>59</v>
      </c>
      <c r="C565" s="14" t="s">
        <v>41</v>
      </c>
      <c r="D565" s="17">
        <v>36420</v>
      </c>
      <c r="E565" s="18">
        <f t="shared" ca="1" si="8"/>
        <v>11</v>
      </c>
      <c r="F565" s="19"/>
      <c r="G565" s="20">
        <v>8892</v>
      </c>
      <c r="H565" s="21"/>
    </row>
    <row r="566" spans="1:8" x14ac:dyDescent="0.3">
      <c r="A566" s="16">
        <v>959750235</v>
      </c>
      <c r="B566" s="14" t="s">
        <v>67</v>
      </c>
      <c r="C566" s="14" t="s">
        <v>31</v>
      </c>
      <c r="D566" s="17">
        <v>38827</v>
      </c>
      <c r="E566" s="18">
        <f t="shared" ca="1" si="8"/>
        <v>4</v>
      </c>
      <c r="F566" s="19" t="s">
        <v>32</v>
      </c>
      <c r="G566" s="20">
        <v>54190</v>
      </c>
      <c r="H566" s="21"/>
    </row>
    <row r="567" spans="1:8" x14ac:dyDescent="0.3">
      <c r="A567" s="16">
        <v>797431044</v>
      </c>
      <c r="B567" s="14" t="s">
        <v>63</v>
      </c>
      <c r="C567" s="14" t="s">
        <v>41</v>
      </c>
      <c r="D567" s="17">
        <v>34774</v>
      </c>
      <c r="E567" s="18">
        <f t="shared" ca="1" si="8"/>
        <v>15</v>
      </c>
      <c r="F567" s="19"/>
      <c r="G567" s="20">
        <v>21668</v>
      </c>
      <c r="H567" s="21"/>
    </row>
    <row r="568" spans="1:8" x14ac:dyDescent="0.3">
      <c r="A568" s="16">
        <v>788451186</v>
      </c>
      <c r="B568" s="14" t="s">
        <v>62</v>
      </c>
      <c r="C568" s="14" t="s">
        <v>29</v>
      </c>
      <c r="D568" s="17">
        <v>37186</v>
      </c>
      <c r="E568" s="18">
        <f t="shared" ca="1" si="8"/>
        <v>9</v>
      </c>
      <c r="F568" s="19"/>
      <c r="G568" s="20">
        <v>57520</v>
      </c>
      <c r="H568" s="21"/>
    </row>
    <row r="569" spans="1:8" x14ac:dyDescent="0.3">
      <c r="A569" s="16">
        <v>644489557</v>
      </c>
      <c r="B569" s="14" t="s">
        <v>68</v>
      </c>
      <c r="C569" s="14" t="s">
        <v>31</v>
      </c>
      <c r="D569" s="17">
        <v>34702</v>
      </c>
      <c r="E569" s="18">
        <f t="shared" ca="1" si="8"/>
        <v>15</v>
      </c>
      <c r="F569" s="19" t="s">
        <v>38</v>
      </c>
      <c r="G569" s="20">
        <v>78950</v>
      </c>
      <c r="H569" s="21"/>
    </row>
    <row r="570" spans="1:8" x14ac:dyDescent="0.3">
      <c r="A570" s="16">
        <v>683670378</v>
      </c>
      <c r="B570" s="14" t="s">
        <v>69</v>
      </c>
      <c r="C570" s="14" t="s">
        <v>31</v>
      </c>
      <c r="D570" s="17">
        <v>37037</v>
      </c>
      <c r="E570" s="18">
        <f t="shared" ca="1" si="8"/>
        <v>9</v>
      </c>
      <c r="F570" s="19" t="s">
        <v>48</v>
      </c>
      <c r="G570" s="20">
        <v>81340</v>
      </c>
      <c r="H570" s="21"/>
    </row>
    <row r="571" spans="1:8" x14ac:dyDescent="0.3">
      <c r="A571" s="16">
        <v>427260216</v>
      </c>
      <c r="B571" s="14" t="s">
        <v>59</v>
      </c>
      <c r="C571" s="14" t="s">
        <v>37</v>
      </c>
      <c r="D571" s="17">
        <v>32853</v>
      </c>
      <c r="E571" s="18">
        <f t="shared" ca="1" si="8"/>
        <v>20</v>
      </c>
      <c r="F571" s="19" t="s">
        <v>38</v>
      </c>
      <c r="G571" s="20">
        <v>18895</v>
      </c>
      <c r="H571" s="21"/>
    </row>
    <row r="572" spans="1:8" x14ac:dyDescent="0.3">
      <c r="A572" s="16">
        <v>796079833</v>
      </c>
      <c r="B572" s="14" t="s">
        <v>50</v>
      </c>
      <c r="C572" s="14" t="s">
        <v>37</v>
      </c>
      <c r="D572" s="17">
        <v>34254</v>
      </c>
      <c r="E572" s="18">
        <f t="shared" ca="1" si="8"/>
        <v>17</v>
      </c>
      <c r="F572" s="19" t="s">
        <v>32</v>
      </c>
      <c r="G572" s="20">
        <v>11025</v>
      </c>
      <c r="H572" s="21"/>
    </row>
    <row r="573" spans="1:8" x14ac:dyDescent="0.3">
      <c r="A573" s="16">
        <v>495042805</v>
      </c>
      <c r="B573" s="14" t="s">
        <v>53</v>
      </c>
      <c r="C573" s="14" t="s">
        <v>29</v>
      </c>
      <c r="D573" s="24">
        <v>38943</v>
      </c>
      <c r="E573" s="18">
        <f t="shared" ca="1" si="8"/>
        <v>4</v>
      </c>
      <c r="F573" s="19"/>
      <c r="G573" s="20">
        <v>59350</v>
      </c>
      <c r="H573" s="21"/>
    </row>
    <row r="574" spans="1:8" x14ac:dyDescent="0.3">
      <c r="A574" s="16">
        <v>651995963</v>
      </c>
      <c r="B574" s="14" t="s">
        <v>54</v>
      </c>
      <c r="C574" s="14" t="s">
        <v>41</v>
      </c>
      <c r="D574" s="24">
        <v>39003</v>
      </c>
      <c r="E574" s="18">
        <f t="shared" ca="1" si="8"/>
        <v>4</v>
      </c>
      <c r="F574" s="19"/>
      <c r="G574" s="20">
        <v>27484</v>
      </c>
      <c r="H574" s="21"/>
    </row>
    <row r="575" spans="1:8" x14ac:dyDescent="0.3">
      <c r="A575" s="16">
        <v>698472533</v>
      </c>
      <c r="B575" s="14" t="s">
        <v>67</v>
      </c>
      <c r="C575" s="14" t="s">
        <v>29</v>
      </c>
      <c r="D575" s="17">
        <v>34389</v>
      </c>
      <c r="E575" s="18">
        <f t="shared" ca="1" si="8"/>
        <v>16</v>
      </c>
      <c r="F575" s="19"/>
      <c r="G575" s="20">
        <v>36230</v>
      </c>
      <c r="H575" s="21"/>
    </row>
    <row r="576" spans="1:8" x14ac:dyDescent="0.3">
      <c r="A576" s="16">
        <v>781472289</v>
      </c>
      <c r="B576" s="14" t="s">
        <v>68</v>
      </c>
      <c r="C576" s="14" t="s">
        <v>31</v>
      </c>
      <c r="D576" s="17">
        <v>32238</v>
      </c>
      <c r="E576" s="18">
        <f t="shared" ca="1" si="8"/>
        <v>22</v>
      </c>
      <c r="F576" s="19" t="s">
        <v>48</v>
      </c>
      <c r="G576" s="20">
        <v>63050</v>
      </c>
      <c r="H576" s="21"/>
    </row>
    <row r="577" spans="1:8" x14ac:dyDescent="0.3">
      <c r="A577" s="16">
        <v>400260342</v>
      </c>
      <c r="B577" s="14" t="s">
        <v>62</v>
      </c>
      <c r="C577" s="14" t="s">
        <v>29</v>
      </c>
      <c r="D577" s="17">
        <v>37973</v>
      </c>
      <c r="E577" s="18">
        <f t="shared" ca="1" si="8"/>
        <v>6</v>
      </c>
      <c r="F577" s="19"/>
      <c r="G577" s="20">
        <v>74470</v>
      </c>
      <c r="H577" s="21"/>
    </row>
    <row r="578" spans="1:8" x14ac:dyDescent="0.3">
      <c r="A578" s="16">
        <v>210173249</v>
      </c>
      <c r="B578" s="14" t="s">
        <v>65</v>
      </c>
      <c r="C578" s="14" t="s">
        <v>29</v>
      </c>
      <c r="D578" s="17">
        <v>32501</v>
      </c>
      <c r="E578" s="18">
        <f t="shared" ref="E578:E641" ca="1" si="9">DATEDIF(D578,TODAY(),"Y")</f>
        <v>21</v>
      </c>
      <c r="F578" s="19"/>
      <c r="G578" s="20">
        <v>32650</v>
      </c>
      <c r="H578" s="21"/>
    </row>
    <row r="579" spans="1:8" x14ac:dyDescent="0.3">
      <c r="A579" s="16">
        <v>502200672</v>
      </c>
      <c r="B579" s="14" t="s">
        <v>67</v>
      </c>
      <c r="C579" s="14" t="s">
        <v>29</v>
      </c>
      <c r="D579" s="24">
        <v>39100</v>
      </c>
      <c r="E579" s="18">
        <f t="shared" ca="1" si="9"/>
        <v>3</v>
      </c>
      <c r="F579" s="19"/>
      <c r="G579" s="20">
        <v>57680</v>
      </c>
      <c r="H579" s="21"/>
    </row>
    <row r="580" spans="1:8" x14ac:dyDescent="0.3">
      <c r="A580" s="16">
        <v>595022550</v>
      </c>
      <c r="B580" s="14" t="s">
        <v>69</v>
      </c>
      <c r="C580" s="14" t="s">
        <v>31</v>
      </c>
      <c r="D580" s="17">
        <v>32647</v>
      </c>
      <c r="E580" s="18">
        <f t="shared" ca="1" si="9"/>
        <v>21</v>
      </c>
      <c r="F580" s="19" t="s">
        <v>38</v>
      </c>
      <c r="G580" s="20">
        <v>59490</v>
      </c>
      <c r="H580" s="21"/>
    </row>
    <row r="581" spans="1:8" x14ac:dyDescent="0.3">
      <c r="A581" s="16">
        <v>343897392</v>
      </c>
      <c r="B581" s="14" t="s">
        <v>62</v>
      </c>
      <c r="C581" s="14" t="s">
        <v>31</v>
      </c>
      <c r="D581" s="17">
        <v>33944</v>
      </c>
      <c r="E581" s="18">
        <f t="shared" ca="1" si="9"/>
        <v>17</v>
      </c>
      <c r="F581" s="19" t="s">
        <v>32</v>
      </c>
      <c r="G581" s="20">
        <v>48800</v>
      </c>
      <c r="H581" s="21"/>
    </row>
    <row r="582" spans="1:8" x14ac:dyDescent="0.3">
      <c r="A582" s="16">
        <v>728567428</v>
      </c>
      <c r="B582" s="14" t="s">
        <v>67</v>
      </c>
      <c r="C582" s="14" t="s">
        <v>31</v>
      </c>
      <c r="D582" s="17">
        <v>39314</v>
      </c>
      <c r="E582" s="18">
        <f t="shared" ca="1" si="9"/>
        <v>3</v>
      </c>
      <c r="F582" s="19" t="s">
        <v>49</v>
      </c>
      <c r="G582" s="20">
        <v>86500</v>
      </c>
      <c r="H582" s="21"/>
    </row>
    <row r="583" spans="1:8" x14ac:dyDescent="0.3">
      <c r="A583" s="16">
        <v>136620388</v>
      </c>
      <c r="B583" s="14" t="s">
        <v>59</v>
      </c>
      <c r="C583" s="14" t="s">
        <v>31</v>
      </c>
      <c r="D583" s="17">
        <v>34404</v>
      </c>
      <c r="E583" s="18">
        <f t="shared" ca="1" si="9"/>
        <v>16</v>
      </c>
      <c r="F583" s="19" t="s">
        <v>38</v>
      </c>
      <c r="G583" s="20">
        <v>70020</v>
      </c>
      <c r="H583" s="21"/>
    </row>
    <row r="584" spans="1:8" x14ac:dyDescent="0.3">
      <c r="A584" s="16">
        <v>556327593</v>
      </c>
      <c r="B584" s="14" t="s">
        <v>67</v>
      </c>
      <c r="C584" s="14" t="s">
        <v>29</v>
      </c>
      <c r="D584" s="17">
        <v>33991</v>
      </c>
      <c r="E584" s="18">
        <f t="shared" ca="1" si="9"/>
        <v>17</v>
      </c>
      <c r="F584" s="19"/>
      <c r="G584" s="20">
        <v>60070</v>
      </c>
      <c r="H584" s="21"/>
    </row>
    <row r="585" spans="1:8" x14ac:dyDescent="0.3">
      <c r="A585" s="16">
        <v>854806695</v>
      </c>
      <c r="B585" s="14" t="s">
        <v>59</v>
      </c>
      <c r="C585" s="14" t="s">
        <v>31</v>
      </c>
      <c r="D585" s="17">
        <v>32411</v>
      </c>
      <c r="E585" s="18">
        <f t="shared" ca="1" si="9"/>
        <v>22</v>
      </c>
      <c r="F585" s="19" t="s">
        <v>48</v>
      </c>
      <c r="G585" s="20">
        <v>26190</v>
      </c>
      <c r="H585" s="21"/>
    </row>
    <row r="586" spans="1:8" x14ac:dyDescent="0.3">
      <c r="A586" s="16">
        <v>676831149</v>
      </c>
      <c r="B586" s="14" t="s">
        <v>53</v>
      </c>
      <c r="C586" s="14" t="s">
        <v>31</v>
      </c>
      <c r="D586" s="17">
        <v>38078</v>
      </c>
      <c r="E586" s="18">
        <f t="shared" ca="1" si="9"/>
        <v>6</v>
      </c>
      <c r="F586" s="19" t="s">
        <v>32</v>
      </c>
      <c r="G586" s="20">
        <v>71120</v>
      </c>
      <c r="H586" s="21"/>
    </row>
    <row r="587" spans="1:8" x14ac:dyDescent="0.3">
      <c r="A587" s="16">
        <v>558903229</v>
      </c>
      <c r="B587" s="14" t="s">
        <v>67</v>
      </c>
      <c r="C587" s="14" t="s">
        <v>31</v>
      </c>
      <c r="D587" s="17">
        <v>32751</v>
      </c>
      <c r="E587" s="18">
        <f t="shared" ca="1" si="9"/>
        <v>21</v>
      </c>
      <c r="F587" s="19" t="s">
        <v>32</v>
      </c>
      <c r="G587" s="20">
        <v>23320</v>
      </c>
      <c r="H587" s="21"/>
    </row>
    <row r="588" spans="1:8" x14ac:dyDescent="0.3">
      <c r="A588" s="16">
        <v>948189231</v>
      </c>
      <c r="B588" s="14" t="s">
        <v>62</v>
      </c>
      <c r="C588" s="14" t="s">
        <v>31</v>
      </c>
      <c r="D588" s="17">
        <v>32392</v>
      </c>
      <c r="E588" s="18">
        <f t="shared" ca="1" si="9"/>
        <v>22</v>
      </c>
      <c r="F588" s="19" t="s">
        <v>32</v>
      </c>
      <c r="G588" s="20">
        <v>37020</v>
      </c>
      <c r="H588" s="21"/>
    </row>
    <row r="589" spans="1:8" x14ac:dyDescent="0.3">
      <c r="A589" s="16">
        <v>927043360</v>
      </c>
      <c r="B589" s="14" t="s">
        <v>57</v>
      </c>
      <c r="C589" s="14" t="s">
        <v>29</v>
      </c>
      <c r="D589" s="17">
        <v>32114</v>
      </c>
      <c r="E589" s="18">
        <f t="shared" ca="1" si="9"/>
        <v>22</v>
      </c>
      <c r="F589" s="19"/>
      <c r="G589" s="20">
        <v>22320</v>
      </c>
      <c r="H589" s="21"/>
    </row>
    <row r="590" spans="1:8" x14ac:dyDescent="0.3">
      <c r="A590" s="16">
        <v>627977314</v>
      </c>
      <c r="B590" s="14" t="s">
        <v>68</v>
      </c>
      <c r="C590" s="14" t="s">
        <v>31</v>
      </c>
      <c r="D590" s="17">
        <v>32542</v>
      </c>
      <c r="E590" s="18">
        <f t="shared" ca="1" si="9"/>
        <v>21</v>
      </c>
      <c r="F590" s="19" t="s">
        <v>49</v>
      </c>
      <c r="G590" s="20">
        <v>86240</v>
      </c>
      <c r="H590" s="21"/>
    </row>
    <row r="591" spans="1:8" x14ac:dyDescent="0.3">
      <c r="A591" s="16">
        <v>474117484</v>
      </c>
      <c r="B591" s="14" t="s">
        <v>65</v>
      </c>
      <c r="C591" s="14" t="s">
        <v>31</v>
      </c>
      <c r="D591" s="17">
        <v>32332</v>
      </c>
      <c r="E591" s="18">
        <f t="shared" ca="1" si="9"/>
        <v>22</v>
      </c>
      <c r="F591" s="19" t="s">
        <v>32</v>
      </c>
      <c r="G591" s="20">
        <v>79770</v>
      </c>
      <c r="H591" s="21"/>
    </row>
    <row r="592" spans="1:8" x14ac:dyDescent="0.3">
      <c r="A592" s="16">
        <v>868128171</v>
      </c>
      <c r="B592" s="14" t="s">
        <v>65</v>
      </c>
      <c r="C592" s="14" t="s">
        <v>31</v>
      </c>
      <c r="D592" s="17">
        <v>32568</v>
      </c>
      <c r="E592" s="18">
        <f t="shared" ca="1" si="9"/>
        <v>21</v>
      </c>
      <c r="F592" s="19" t="s">
        <v>49</v>
      </c>
      <c r="G592" s="20">
        <v>75370</v>
      </c>
      <c r="H592" s="21"/>
    </row>
    <row r="593" spans="1:8" x14ac:dyDescent="0.3">
      <c r="A593" s="16">
        <v>445693854</v>
      </c>
      <c r="B593" s="14" t="s">
        <v>67</v>
      </c>
      <c r="C593" s="14" t="s">
        <v>29</v>
      </c>
      <c r="D593" s="17">
        <v>33605</v>
      </c>
      <c r="E593" s="18">
        <f t="shared" ca="1" si="9"/>
        <v>18</v>
      </c>
      <c r="F593" s="19"/>
      <c r="G593" s="20">
        <v>76870</v>
      </c>
      <c r="H593" s="21"/>
    </row>
    <row r="594" spans="1:8" x14ac:dyDescent="0.3">
      <c r="A594" s="16">
        <v>840313216</v>
      </c>
      <c r="B594" s="14" t="s">
        <v>44</v>
      </c>
      <c r="C594" s="14" t="s">
        <v>31</v>
      </c>
      <c r="D594" s="17">
        <v>37759</v>
      </c>
      <c r="E594" s="18">
        <f t="shared" ca="1" si="9"/>
        <v>7</v>
      </c>
      <c r="F594" s="19" t="s">
        <v>35</v>
      </c>
      <c r="G594" s="20">
        <v>37670</v>
      </c>
      <c r="H594" s="21"/>
    </row>
    <row r="595" spans="1:8" x14ac:dyDescent="0.3">
      <c r="A595" s="16">
        <v>403504590</v>
      </c>
      <c r="B595" s="14" t="s">
        <v>52</v>
      </c>
      <c r="C595" s="14" t="s">
        <v>29</v>
      </c>
      <c r="D595" s="17">
        <v>32368</v>
      </c>
      <c r="E595" s="18">
        <f t="shared" ca="1" si="9"/>
        <v>22</v>
      </c>
      <c r="F595" s="19"/>
      <c r="G595" s="20">
        <v>64460</v>
      </c>
      <c r="H595" s="21"/>
    </row>
    <row r="596" spans="1:8" x14ac:dyDescent="0.3">
      <c r="A596" s="16">
        <v>489013842</v>
      </c>
      <c r="B596" s="14" t="s">
        <v>65</v>
      </c>
      <c r="C596" s="14" t="s">
        <v>37</v>
      </c>
      <c r="D596" s="17">
        <v>35385</v>
      </c>
      <c r="E596" s="18">
        <f t="shared" ca="1" si="9"/>
        <v>14</v>
      </c>
      <c r="F596" s="19" t="s">
        <v>48</v>
      </c>
      <c r="G596" s="20">
        <v>29005</v>
      </c>
      <c r="H596" s="21"/>
    </row>
    <row r="597" spans="1:8" x14ac:dyDescent="0.3">
      <c r="A597" s="16">
        <v>878902154</v>
      </c>
      <c r="B597" s="14" t="s">
        <v>68</v>
      </c>
      <c r="C597" s="14" t="s">
        <v>37</v>
      </c>
      <c r="D597" s="17">
        <v>32580</v>
      </c>
      <c r="E597" s="18">
        <f t="shared" ca="1" si="9"/>
        <v>21</v>
      </c>
      <c r="F597" s="19" t="s">
        <v>48</v>
      </c>
      <c r="G597" s="20">
        <v>25885</v>
      </c>
      <c r="H597" s="21"/>
    </row>
    <row r="598" spans="1:8" x14ac:dyDescent="0.3">
      <c r="A598" s="16">
        <v>484442635</v>
      </c>
      <c r="B598" s="14" t="s">
        <v>67</v>
      </c>
      <c r="C598" s="14" t="s">
        <v>29</v>
      </c>
      <c r="D598" s="17">
        <v>31857</v>
      </c>
      <c r="E598" s="18">
        <f t="shared" ca="1" si="9"/>
        <v>23</v>
      </c>
      <c r="F598" s="19"/>
      <c r="G598" s="20">
        <v>23020</v>
      </c>
      <c r="H598" s="21"/>
    </row>
    <row r="599" spans="1:8" x14ac:dyDescent="0.3">
      <c r="A599" s="16">
        <v>635240617</v>
      </c>
      <c r="B599" s="14" t="s">
        <v>69</v>
      </c>
      <c r="C599" s="14" t="s">
        <v>31</v>
      </c>
      <c r="D599" s="17">
        <v>35533</v>
      </c>
      <c r="E599" s="18">
        <f t="shared" ca="1" si="9"/>
        <v>13</v>
      </c>
      <c r="F599" s="19" t="s">
        <v>48</v>
      </c>
      <c r="G599" s="20">
        <v>47630</v>
      </c>
      <c r="H599" s="21"/>
    </row>
    <row r="600" spans="1:8" x14ac:dyDescent="0.3">
      <c r="A600" s="16">
        <v>682791418</v>
      </c>
      <c r="B600" s="14" t="s">
        <v>51</v>
      </c>
      <c r="C600" s="14" t="s">
        <v>31</v>
      </c>
      <c r="D600" s="17">
        <v>32403</v>
      </c>
      <c r="E600" s="18">
        <f t="shared" ca="1" si="9"/>
        <v>22</v>
      </c>
      <c r="F600" s="19" t="s">
        <v>32</v>
      </c>
      <c r="G600" s="20">
        <v>46220</v>
      </c>
      <c r="H600" s="21"/>
    </row>
    <row r="601" spans="1:8" x14ac:dyDescent="0.3">
      <c r="A601" s="16">
        <v>470719383</v>
      </c>
      <c r="B601" s="14" t="s">
        <v>59</v>
      </c>
      <c r="C601" s="14" t="s">
        <v>31</v>
      </c>
      <c r="D601" s="17">
        <v>34699</v>
      </c>
      <c r="E601" s="18">
        <f t="shared" ca="1" si="9"/>
        <v>15</v>
      </c>
      <c r="F601" s="19" t="s">
        <v>32</v>
      </c>
      <c r="G601" s="20">
        <v>75120</v>
      </c>
      <c r="H601" s="21"/>
    </row>
    <row r="602" spans="1:8" x14ac:dyDescent="0.3">
      <c r="A602" s="16">
        <v>929694686</v>
      </c>
      <c r="B602" s="14" t="s">
        <v>69</v>
      </c>
      <c r="C602" s="14" t="s">
        <v>31</v>
      </c>
      <c r="D602" s="24">
        <v>39226</v>
      </c>
      <c r="E602" s="18">
        <f t="shared" ca="1" si="9"/>
        <v>3</v>
      </c>
      <c r="F602" s="19" t="s">
        <v>48</v>
      </c>
      <c r="G602" s="20">
        <v>70730</v>
      </c>
      <c r="H602" s="21"/>
    </row>
    <row r="603" spans="1:8" x14ac:dyDescent="0.3">
      <c r="A603" s="16">
        <v>561737107</v>
      </c>
      <c r="B603" s="14" t="s">
        <v>59</v>
      </c>
      <c r="C603" s="14" t="s">
        <v>31</v>
      </c>
      <c r="D603" s="17">
        <v>33714</v>
      </c>
      <c r="E603" s="18">
        <f t="shared" ca="1" si="9"/>
        <v>18</v>
      </c>
      <c r="F603" s="19" t="s">
        <v>48</v>
      </c>
      <c r="G603" s="20">
        <v>73072</v>
      </c>
      <c r="H603" s="21"/>
    </row>
    <row r="604" spans="1:8" x14ac:dyDescent="0.3">
      <c r="A604" s="16">
        <v>718930584</v>
      </c>
      <c r="B604" s="14" t="s">
        <v>68</v>
      </c>
      <c r="C604" s="14" t="s">
        <v>37</v>
      </c>
      <c r="D604" s="17">
        <v>34886</v>
      </c>
      <c r="E604" s="18">
        <f t="shared" ca="1" si="9"/>
        <v>15</v>
      </c>
      <c r="F604" s="19" t="s">
        <v>32</v>
      </c>
      <c r="G604" s="20">
        <v>34980</v>
      </c>
      <c r="H604" s="21"/>
    </row>
    <row r="605" spans="1:8" x14ac:dyDescent="0.3">
      <c r="A605" s="16">
        <v>873100939</v>
      </c>
      <c r="B605" s="14" t="s">
        <v>52</v>
      </c>
      <c r="C605" s="14" t="s">
        <v>31</v>
      </c>
      <c r="D605" s="17">
        <v>38775</v>
      </c>
      <c r="E605" s="18">
        <f t="shared" ca="1" si="9"/>
        <v>4</v>
      </c>
      <c r="F605" s="19" t="s">
        <v>32</v>
      </c>
      <c r="G605" s="20">
        <v>41490</v>
      </c>
      <c r="H605" s="21"/>
    </row>
    <row r="606" spans="1:8" x14ac:dyDescent="0.3">
      <c r="A606" s="16">
        <v>488831244</v>
      </c>
      <c r="B606" s="14" t="s">
        <v>59</v>
      </c>
      <c r="C606" s="14" t="s">
        <v>37</v>
      </c>
      <c r="D606" s="17">
        <v>36310</v>
      </c>
      <c r="E606" s="18">
        <f t="shared" ca="1" si="9"/>
        <v>11</v>
      </c>
      <c r="F606" s="19" t="s">
        <v>32</v>
      </c>
      <c r="G606" s="20">
        <v>24460</v>
      </c>
      <c r="H606" s="21"/>
    </row>
    <row r="607" spans="1:8" x14ac:dyDescent="0.3">
      <c r="A607" s="16">
        <v>212136062</v>
      </c>
      <c r="B607" s="14" t="s">
        <v>57</v>
      </c>
      <c r="C607" s="14" t="s">
        <v>31</v>
      </c>
      <c r="D607" s="17">
        <v>34772</v>
      </c>
      <c r="E607" s="18">
        <f t="shared" ca="1" si="9"/>
        <v>15</v>
      </c>
      <c r="F607" s="19" t="s">
        <v>48</v>
      </c>
      <c r="G607" s="20">
        <v>82400</v>
      </c>
      <c r="H607" s="21"/>
    </row>
    <row r="608" spans="1:8" x14ac:dyDescent="0.3">
      <c r="A608" s="16">
        <v>750581894</v>
      </c>
      <c r="B608" s="14" t="s">
        <v>68</v>
      </c>
      <c r="C608" s="14" t="s">
        <v>29</v>
      </c>
      <c r="D608" s="17">
        <v>39040</v>
      </c>
      <c r="E608" s="18">
        <f t="shared" ca="1" si="9"/>
        <v>4</v>
      </c>
      <c r="F608" s="19"/>
      <c r="G608" s="20">
        <v>21580</v>
      </c>
      <c r="H608" s="21"/>
    </row>
    <row r="609" spans="1:8" x14ac:dyDescent="0.3">
      <c r="A609" s="16">
        <v>368385341</v>
      </c>
      <c r="B609" s="14" t="s">
        <v>68</v>
      </c>
      <c r="C609" s="14" t="s">
        <v>29</v>
      </c>
      <c r="D609" s="17">
        <v>35772</v>
      </c>
      <c r="E609" s="18">
        <f t="shared" ca="1" si="9"/>
        <v>12</v>
      </c>
      <c r="F609" s="19"/>
      <c r="G609" s="20">
        <v>46780</v>
      </c>
      <c r="H609" s="21"/>
    </row>
    <row r="610" spans="1:8" x14ac:dyDescent="0.3">
      <c r="A610" s="16">
        <v>383616821</v>
      </c>
      <c r="B610" s="14" t="s">
        <v>71</v>
      </c>
      <c r="C610" s="14" t="s">
        <v>31</v>
      </c>
      <c r="D610" s="17">
        <v>39074</v>
      </c>
      <c r="E610" s="18">
        <f t="shared" ca="1" si="9"/>
        <v>3</v>
      </c>
      <c r="F610" s="19" t="s">
        <v>32</v>
      </c>
      <c r="G610" s="20">
        <v>46680</v>
      </c>
      <c r="H610" s="21"/>
    </row>
    <row r="611" spans="1:8" x14ac:dyDescent="0.3">
      <c r="A611" s="16">
        <v>870601943</v>
      </c>
      <c r="B611" s="14" t="s">
        <v>57</v>
      </c>
      <c r="C611" s="14" t="s">
        <v>29</v>
      </c>
      <c r="D611" s="17">
        <v>33451</v>
      </c>
      <c r="E611" s="18">
        <f t="shared" ca="1" si="9"/>
        <v>19</v>
      </c>
      <c r="F611" s="19"/>
      <c r="G611" s="20">
        <v>45040</v>
      </c>
      <c r="H611" s="21"/>
    </row>
    <row r="612" spans="1:8" x14ac:dyDescent="0.3">
      <c r="A612" s="16">
        <v>852430023</v>
      </c>
      <c r="B612" s="14" t="s">
        <v>66</v>
      </c>
      <c r="C612" s="14" t="s">
        <v>37</v>
      </c>
      <c r="D612" s="17">
        <v>31802</v>
      </c>
      <c r="E612" s="18">
        <f t="shared" ca="1" si="9"/>
        <v>23</v>
      </c>
      <c r="F612" s="19" t="s">
        <v>35</v>
      </c>
      <c r="G612" s="20">
        <v>24815</v>
      </c>
      <c r="H612" s="21"/>
    </row>
    <row r="613" spans="1:8" x14ac:dyDescent="0.3">
      <c r="A613" s="16">
        <v>643272576</v>
      </c>
      <c r="B613" s="14" t="s">
        <v>62</v>
      </c>
      <c r="C613" s="14" t="s">
        <v>41</v>
      </c>
      <c r="D613" s="17">
        <v>31995</v>
      </c>
      <c r="E613" s="18">
        <f t="shared" ca="1" si="9"/>
        <v>23</v>
      </c>
      <c r="F613" s="19"/>
      <c r="G613" s="20">
        <v>36844</v>
      </c>
      <c r="H613" s="21"/>
    </row>
    <row r="614" spans="1:8" x14ac:dyDescent="0.3">
      <c r="A614" s="16">
        <v>724193735</v>
      </c>
      <c r="B614" s="14" t="s">
        <v>65</v>
      </c>
      <c r="C614" s="14" t="s">
        <v>31</v>
      </c>
      <c r="D614" s="17">
        <v>32310</v>
      </c>
      <c r="E614" s="18">
        <f t="shared" ca="1" si="9"/>
        <v>22</v>
      </c>
      <c r="F614" s="19" t="s">
        <v>48</v>
      </c>
      <c r="G614" s="20">
        <v>43190</v>
      </c>
      <c r="H614" s="21"/>
    </row>
    <row r="615" spans="1:8" x14ac:dyDescent="0.3">
      <c r="A615" s="16">
        <v>794814501</v>
      </c>
      <c r="B615" s="14" t="s">
        <v>69</v>
      </c>
      <c r="C615" s="14" t="s">
        <v>29</v>
      </c>
      <c r="D615" s="17">
        <v>38925</v>
      </c>
      <c r="E615" s="18">
        <f t="shared" ca="1" si="9"/>
        <v>4</v>
      </c>
      <c r="F615" s="19"/>
      <c r="G615" s="20">
        <v>80729</v>
      </c>
      <c r="H615" s="21"/>
    </row>
    <row r="616" spans="1:8" x14ac:dyDescent="0.3">
      <c r="A616" s="16">
        <v>369210573</v>
      </c>
      <c r="B616" s="14" t="s">
        <v>67</v>
      </c>
      <c r="C616" s="14" t="s">
        <v>37</v>
      </c>
      <c r="D616" s="17">
        <v>34907</v>
      </c>
      <c r="E616" s="18">
        <f t="shared" ca="1" si="9"/>
        <v>15</v>
      </c>
      <c r="F616" s="19" t="s">
        <v>48</v>
      </c>
      <c r="G616" s="20">
        <v>22475</v>
      </c>
      <c r="H616" s="21"/>
    </row>
    <row r="617" spans="1:8" x14ac:dyDescent="0.3">
      <c r="A617" s="16">
        <v>575648597</v>
      </c>
      <c r="B617" s="14" t="s">
        <v>57</v>
      </c>
      <c r="C617" s="14" t="s">
        <v>29</v>
      </c>
      <c r="D617" s="17">
        <v>36331</v>
      </c>
      <c r="E617" s="18">
        <f t="shared" ca="1" si="9"/>
        <v>11</v>
      </c>
      <c r="F617" s="19"/>
      <c r="G617" s="20">
        <v>31970</v>
      </c>
      <c r="H617" s="21"/>
    </row>
    <row r="618" spans="1:8" x14ac:dyDescent="0.3">
      <c r="A618" s="16">
        <v>972086665</v>
      </c>
      <c r="B618" s="14" t="s">
        <v>65</v>
      </c>
      <c r="C618" s="14" t="s">
        <v>31</v>
      </c>
      <c r="D618" s="17">
        <v>36917</v>
      </c>
      <c r="E618" s="18">
        <f t="shared" ca="1" si="9"/>
        <v>9</v>
      </c>
      <c r="F618" s="19" t="s">
        <v>48</v>
      </c>
      <c r="G618" s="20">
        <v>86200</v>
      </c>
      <c r="H618" s="21"/>
    </row>
    <row r="619" spans="1:8" x14ac:dyDescent="0.3">
      <c r="A619" s="16">
        <v>910964196</v>
      </c>
      <c r="B619" s="14" t="s">
        <v>59</v>
      </c>
      <c r="C619" s="14" t="s">
        <v>29</v>
      </c>
      <c r="D619" s="17">
        <v>32509</v>
      </c>
      <c r="E619" s="18">
        <f t="shared" ca="1" si="9"/>
        <v>21</v>
      </c>
      <c r="F619" s="19"/>
      <c r="G619" s="20">
        <v>49530</v>
      </c>
      <c r="H619" s="21"/>
    </row>
    <row r="620" spans="1:8" x14ac:dyDescent="0.3">
      <c r="A620" s="16">
        <v>334574480</v>
      </c>
      <c r="B620" s="14" t="s">
        <v>52</v>
      </c>
      <c r="C620" s="14" t="s">
        <v>31</v>
      </c>
      <c r="D620" s="17">
        <v>35196</v>
      </c>
      <c r="E620" s="18">
        <f t="shared" ca="1" si="9"/>
        <v>14</v>
      </c>
      <c r="F620" s="19" t="s">
        <v>48</v>
      </c>
      <c r="G620" s="20">
        <v>32100</v>
      </c>
      <c r="H620" s="21"/>
    </row>
    <row r="621" spans="1:8" x14ac:dyDescent="0.3">
      <c r="A621" s="16">
        <v>503349830</v>
      </c>
      <c r="B621" s="14" t="s">
        <v>57</v>
      </c>
      <c r="C621" s="14" t="s">
        <v>31</v>
      </c>
      <c r="D621" s="17">
        <v>32095</v>
      </c>
      <c r="E621" s="18">
        <f t="shared" ca="1" si="9"/>
        <v>23</v>
      </c>
      <c r="F621" s="19" t="s">
        <v>48</v>
      </c>
      <c r="G621" s="20">
        <v>32140</v>
      </c>
      <c r="H621" s="21"/>
    </row>
    <row r="622" spans="1:8" x14ac:dyDescent="0.3">
      <c r="A622" s="16">
        <v>687623890</v>
      </c>
      <c r="B622" s="14" t="s">
        <v>68</v>
      </c>
      <c r="C622" s="14" t="s">
        <v>41</v>
      </c>
      <c r="D622" s="17">
        <v>33724</v>
      </c>
      <c r="E622" s="18">
        <f t="shared" ca="1" si="9"/>
        <v>18</v>
      </c>
      <c r="F622" s="19"/>
      <c r="G622" s="20">
        <v>23692</v>
      </c>
      <c r="H622" s="21"/>
    </row>
    <row r="623" spans="1:8" x14ac:dyDescent="0.3">
      <c r="A623" s="16">
        <v>456809622</v>
      </c>
      <c r="B623" s="14" t="s">
        <v>67</v>
      </c>
      <c r="C623" s="14" t="s">
        <v>31</v>
      </c>
      <c r="D623" s="17">
        <v>31788</v>
      </c>
      <c r="E623" s="18">
        <f t="shared" ca="1" si="9"/>
        <v>23</v>
      </c>
      <c r="F623" s="19" t="s">
        <v>32</v>
      </c>
      <c r="G623" s="20">
        <v>48080</v>
      </c>
      <c r="H623" s="21"/>
    </row>
    <row r="624" spans="1:8" x14ac:dyDescent="0.3">
      <c r="A624" s="16">
        <v>641962645</v>
      </c>
      <c r="B624" s="14" t="s">
        <v>69</v>
      </c>
      <c r="C624" s="14" t="s">
        <v>29</v>
      </c>
      <c r="D624" s="17">
        <v>32825</v>
      </c>
      <c r="E624" s="18">
        <f t="shared" ca="1" si="9"/>
        <v>21</v>
      </c>
      <c r="F624" s="19"/>
      <c r="G624" s="20">
        <v>78590</v>
      </c>
      <c r="H624" s="21"/>
    </row>
    <row r="625" spans="1:8" x14ac:dyDescent="0.3">
      <c r="A625" s="16">
        <v>291715078</v>
      </c>
      <c r="B625" s="14" t="s">
        <v>59</v>
      </c>
      <c r="C625" s="14" t="s">
        <v>31</v>
      </c>
      <c r="D625" s="17">
        <v>32303</v>
      </c>
      <c r="E625" s="18">
        <f t="shared" ca="1" si="9"/>
        <v>22</v>
      </c>
      <c r="F625" s="19" t="s">
        <v>60</v>
      </c>
      <c r="G625" s="20">
        <v>56900</v>
      </c>
      <c r="H625" s="21"/>
    </row>
    <row r="626" spans="1:8" x14ac:dyDescent="0.3">
      <c r="A626" s="16">
        <v>160184934</v>
      </c>
      <c r="B626" s="14" t="s">
        <v>67</v>
      </c>
      <c r="C626" s="14" t="s">
        <v>37</v>
      </c>
      <c r="D626" s="17">
        <v>33483</v>
      </c>
      <c r="E626" s="18">
        <f t="shared" ca="1" si="9"/>
        <v>19</v>
      </c>
      <c r="F626" s="19" t="s">
        <v>48</v>
      </c>
      <c r="G626" s="20">
        <v>10700</v>
      </c>
      <c r="H626" s="21"/>
    </row>
    <row r="627" spans="1:8" x14ac:dyDescent="0.3">
      <c r="A627" s="16">
        <v>318068637</v>
      </c>
      <c r="B627" s="14" t="s">
        <v>59</v>
      </c>
      <c r="C627" s="14" t="s">
        <v>29</v>
      </c>
      <c r="D627" s="17">
        <v>38228</v>
      </c>
      <c r="E627" s="18">
        <f t="shared" ca="1" si="9"/>
        <v>6</v>
      </c>
      <c r="F627" s="19"/>
      <c r="G627" s="20">
        <v>62780</v>
      </c>
      <c r="H627" s="21"/>
    </row>
    <row r="628" spans="1:8" x14ac:dyDescent="0.3">
      <c r="A628" s="16">
        <v>405396173</v>
      </c>
      <c r="B628" s="14" t="s">
        <v>59</v>
      </c>
      <c r="C628" s="14" t="s">
        <v>31</v>
      </c>
      <c r="D628" s="17">
        <v>37423</v>
      </c>
      <c r="E628" s="18">
        <f t="shared" ca="1" si="9"/>
        <v>8</v>
      </c>
      <c r="F628" s="19" t="s">
        <v>49</v>
      </c>
      <c r="G628" s="20">
        <v>68710</v>
      </c>
      <c r="H628" s="21"/>
    </row>
    <row r="629" spans="1:8" x14ac:dyDescent="0.3">
      <c r="A629" s="16">
        <v>570756015</v>
      </c>
      <c r="B629" s="14" t="s">
        <v>67</v>
      </c>
      <c r="C629" s="14" t="s">
        <v>37</v>
      </c>
      <c r="D629" s="24">
        <v>39111</v>
      </c>
      <c r="E629" s="18">
        <f t="shared" ca="1" si="9"/>
        <v>3</v>
      </c>
      <c r="F629" s="19" t="s">
        <v>38</v>
      </c>
      <c r="G629" s="20">
        <v>49355</v>
      </c>
      <c r="H629" s="21"/>
    </row>
    <row r="630" spans="1:8" x14ac:dyDescent="0.3">
      <c r="A630" s="16">
        <v>261920277</v>
      </c>
      <c r="B630" s="14" t="s">
        <v>62</v>
      </c>
      <c r="C630" s="14" t="s">
        <v>31</v>
      </c>
      <c r="D630" s="17">
        <v>34546</v>
      </c>
      <c r="E630" s="18">
        <f t="shared" ca="1" si="9"/>
        <v>16</v>
      </c>
      <c r="F630" s="19" t="s">
        <v>49</v>
      </c>
      <c r="G630" s="20">
        <v>86830</v>
      </c>
      <c r="H630" s="21"/>
    </row>
    <row r="631" spans="1:8" x14ac:dyDescent="0.3">
      <c r="A631" s="16">
        <v>143534593</v>
      </c>
      <c r="B631" s="14" t="s">
        <v>59</v>
      </c>
      <c r="C631" s="14" t="s">
        <v>29</v>
      </c>
      <c r="D631" s="17">
        <v>36510</v>
      </c>
      <c r="E631" s="18">
        <f t="shared" ca="1" si="9"/>
        <v>10</v>
      </c>
      <c r="F631" s="19"/>
      <c r="G631" s="20">
        <v>75420</v>
      </c>
      <c r="H631" s="21"/>
    </row>
    <row r="632" spans="1:8" x14ac:dyDescent="0.3">
      <c r="A632" s="16">
        <v>495372474</v>
      </c>
      <c r="B632" s="14" t="s">
        <v>71</v>
      </c>
      <c r="C632" s="14" t="s">
        <v>37</v>
      </c>
      <c r="D632" s="17">
        <v>35247</v>
      </c>
      <c r="E632" s="18">
        <f t="shared" ca="1" si="9"/>
        <v>14</v>
      </c>
      <c r="F632" s="19" t="s">
        <v>32</v>
      </c>
      <c r="G632" s="20">
        <v>31250</v>
      </c>
      <c r="H632" s="21"/>
    </row>
    <row r="633" spans="1:8" x14ac:dyDescent="0.3">
      <c r="A633" s="16">
        <v>907491320</v>
      </c>
      <c r="B633" s="14" t="s">
        <v>55</v>
      </c>
      <c r="C633" s="14" t="s">
        <v>37</v>
      </c>
      <c r="D633" s="17">
        <v>35047</v>
      </c>
      <c r="E633" s="18">
        <f t="shared" ca="1" si="9"/>
        <v>14</v>
      </c>
      <c r="F633" s="19" t="s">
        <v>49</v>
      </c>
      <c r="G633" s="20">
        <v>42905</v>
      </c>
      <c r="H633" s="21"/>
    </row>
    <row r="634" spans="1:8" x14ac:dyDescent="0.3">
      <c r="A634" s="16">
        <v>384454025</v>
      </c>
      <c r="B634" s="14" t="s">
        <v>59</v>
      </c>
      <c r="C634" s="14" t="s">
        <v>29</v>
      </c>
      <c r="D634" s="17">
        <v>35145</v>
      </c>
      <c r="E634" s="18">
        <f t="shared" ca="1" si="9"/>
        <v>14</v>
      </c>
      <c r="F634" s="19"/>
      <c r="G634" s="20">
        <v>23810</v>
      </c>
      <c r="H634" s="21"/>
    </row>
    <row r="635" spans="1:8" x14ac:dyDescent="0.3">
      <c r="A635" s="16">
        <v>279591317</v>
      </c>
      <c r="B635" s="14" t="s">
        <v>57</v>
      </c>
      <c r="C635" s="14" t="s">
        <v>41</v>
      </c>
      <c r="D635" s="17">
        <v>34953</v>
      </c>
      <c r="E635" s="18">
        <f t="shared" ca="1" si="9"/>
        <v>15</v>
      </c>
      <c r="F635" s="19"/>
      <c r="G635" s="20">
        <v>38768</v>
      </c>
      <c r="H635" s="21"/>
    </row>
    <row r="636" spans="1:8" x14ac:dyDescent="0.3">
      <c r="A636" s="16">
        <v>460412180</v>
      </c>
      <c r="B636" s="14" t="s">
        <v>50</v>
      </c>
      <c r="C636" s="14" t="s">
        <v>31</v>
      </c>
      <c r="D636" s="17">
        <v>38796</v>
      </c>
      <c r="E636" s="18">
        <f t="shared" ca="1" si="9"/>
        <v>4</v>
      </c>
      <c r="F636" s="19" t="s">
        <v>38</v>
      </c>
      <c r="G636" s="20">
        <v>51180</v>
      </c>
      <c r="H636" s="21"/>
    </row>
    <row r="637" spans="1:8" x14ac:dyDescent="0.3">
      <c r="A637" s="16">
        <v>292693795</v>
      </c>
      <c r="B637" s="14" t="s">
        <v>66</v>
      </c>
      <c r="C637" s="14" t="s">
        <v>31</v>
      </c>
      <c r="D637" s="17">
        <v>31970</v>
      </c>
      <c r="E637" s="18">
        <f t="shared" ca="1" si="9"/>
        <v>23</v>
      </c>
      <c r="F637" s="19" t="s">
        <v>32</v>
      </c>
      <c r="G637" s="20">
        <v>87950</v>
      </c>
      <c r="H637" s="21"/>
    </row>
    <row r="638" spans="1:8" x14ac:dyDescent="0.3">
      <c r="A638" s="16">
        <v>202815919</v>
      </c>
      <c r="B638" s="14" t="s">
        <v>44</v>
      </c>
      <c r="C638" s="14" t="s">
        <v>29</v>
      </c>
      <c r="D638" s="17">
        <v>32766</v>
      </c>
      <c r="E638" s="18">
        <f t="shared" ca="1" si="9"/>
        <v>21</v>
      </c>
      <c r="F638" s="19"/>
      <c r="G638" s="20">
        <v>66580</v>
      </c>
      <c r="H638" s="21"/>
    </row>
    <row r="639" spans="1:8" x14ac:dyDescent="0.3">
      <c r="A639" s="16">
        <v>676030562</v>
      </c>
      <c r="B639" s="14" t="s">
        <v>59</v>
      </c>
      <c r="C639" s="14" t="s">
        <v>31</v>
      </c>
      <c r="D639" s="17">
        <v>34385</v>
      </c>
      <c r="E639" s="18">
        <f t="shared" ca="1" si="9"/>
        <v>16</v>
      </c>
      <c r="F639" s="19" t="s">
        <v>32</v>
      </c>
      <c r="G639" s="20">
        <v>60100</v>
      </c>
      <c r="H639" s="21"/>
    </row>
    <row r="640" spans="1:8" x14ac:dyDescent="0.3">
      <c r="A640" s="16">
        <v>358017400</v>
      </c>
      <c r="B640" s="14" t="s">
        <v>67</v>
      </c>
      <c r="C640" s="14" t="s">
        <v>41</v>
      </c>
      <c r="D640" s="17">
        <v>35070</v>
      </c>
      <c r="E640" s="18">
        <f t="shared" ca="1" si="9"/>
        <v>14</v>
      </c>
      <c r="F640" s="19"/>
      <c r="G640" s="20">
        <v>36052</v>
      </c>
      <c r="H640" s="21"/>
    </row>
    <row r="641" spans="1:8" x14ac:dyDescent="0.3">
      <c r="A641" s="16">
        <v>249416723</v>
      </c>
      <c r="B641" s="14" t="s">
        <v>69</v>
      </c>
      <c r="C641" s="14" t="s">
        <v>31</v>
      </c>
      <c r="D641" s="17">
        <v>34715</v>
      </c>
      <c r="E641" s="18">
        <f t="shared" ca="1" si="9"/>
        <v>15</v>
      </c>
      <c r="F641" s="19" t="s">
        <v>38</v>
      </c>
      <c r="G641" s="20">
        <v>64470</v>
      </c>
      <c r="H641" s="21"/>
    </row>
    <row r="642" spans="1:8" x14ac:dyDescent="0.3">
      <c r="A642" s="16">
        <v>247406371</v>
      </c>
      <c r="B642" s="14" t="s">
        <v>62</v>
      </c>
      <c r="C642" s="14" t="s">
        <v>37</v>
      </c>
      <c r="D642" s="17">
        <v>39041</v>
      </c>
      <c r="E642" s="18">
        <f t="shared" ref="E642:E705" ca="1" si="10">DATEDIF(D642,TODAY(),"Y")</f>
        <v>4</v>
      </c>
      <c r="F642" s="19" t="s">
        <v>48</v>
      </c>
      <c r="G642" s="20">
        <v>20040</v>
      </c>
      <c r="H642" s="21"/>
    </row>
    <row r="643" spans="1:8" x14ac:dyDescent="0.3">
      <c r="A643" s="16">
        <v>618775364</v>
      </c>
      <c r="B643" s="14" t="s">
        <v>67</v>
      </c>
      <c r="C643" s="14" t="s">
        <v>37</v>
      </c>
      <c r="D643" s="24">
        <v>38944</v>
      </c>
      <c r="E643" s="18">
        <f t="shared" ca="1" si="10"/>
        <v>4</v>
      </c>
      <c r="F643" s="19" t="s">
        <v>48</v>
      </c>
      <c r="G643" s="20">
        <v>48700</v>
      </c>
      <c r="H643" s="21"/>
    </row>
    <row r="644" spans="1:8" x14ac:dyDescent="0.3">
      <c r="A644" s="16">
        <v>721169660</v>
      </c>
      <c r="B644" s="14" t="s">
        <v>52</v>
      </c>
      <c r="C644" s="14" t="s">
        <v>31</v>
      </c>
      <c r="D644" s="17">
        <v>38964</v>
      </c>
      <c r="E644" s="18">
        <f t="shared" ca="1" si="10"/>
        <v>4</v>
      </c>
      <c r="F644" s="19" t="s">
        <v>38</v>
      </c>
      <c r="G644" s="20">
        <v>38730</v>
      </c>
      <c r="H644" s="21"/>
    </row>
    <row r="645" spans="1:8" x14ac:dyDescent="0.3">
      <c r="A645" s="16">
        <v>267218084</v>
      </c>
      <c r="B645" s="14" t="s">
        <v>52</v>
      </c>
      <c r="C645" s="14" t="s">
        <v>29</v>
      </c>
      <c r="D645" s="17">
        <v>34630</v>
      </c>
      <c r="E645" s="18">
        <f t="shared" ca="1" si="10"/>
        <v>16</v>
      </c>
      <c r="F645" s="19"/>
      <c r="G645" s="20">
        <v>88000</v>
      </c>
      <c r="H645" s="21"/>
    </row>
    <row r="646" spans="1:8" x14ac:dyDescent="0.3">
      <c r="A646" s="16">
        <v>575270646</v>
      </c>
      <c r="B646" s="14" t="s">
        <v>59</v>
      </c>
      <c r="C646" s="14" t="s">
        <v>31</v>
      </c>
      <c r="D646" s="17">
        <v>38038</v>
      </c>
      <c r="E646" s="18">
        <f t="shared" ca="1" si="10"/>
        <v>6</v>
      </c>
      <c r="F646" s="19" t="s">
        <v>32</v>
      </c>
      <c r="G646" s="20">
        <v>46220</v>
      </c>
      <c r="H646" s="21"/>
    </row>
    <row r="647" spans="1:8" x14ac:dyDescent="0.3">
      <c r="A647" s="16">
        <v>561968668</v>
      </c>
      <c r="B647" s="14" t="s">
        <v>59</v>
      </c>
      <c r="C647" s="14" t="s">
        <v>31</v>
      </c>
      <c r="D647" s="17">
        <v>37499</v>
      </c>
      <c r="E647" s="18">
        <f t="shared" ca="1" si="10"/>
        <v>8</v>
      </c>
      <c r="F647" s="19" t="s">
        <v>38</v>
      </c>
      <c r="G647" s="20">
        <v>76584</v>
      </c>
      <c r="H647" s="21"/>
    </row>
    <row r="648" spans="1:8" x14ac:dyDescent="0.3">
      <c r="A648" s="16">
        <v>649234799</v>
      </c>
      <c r="B648" s="14" t="s">
        <v>62</v>
      </c>
      <c r="C648" s="14" t="s">
        <v>31</v>
      </c>
      <c r="D648" s="17">
        <v>38899</v>
      </c>
      <c r="E648" s="18">
        <f t="shared" ca="1" si="10"/>
        <v>4</v>
      </c>
      <c r="F648" s="19" t="s">
        <v>48</v>
      </c>
      <c r="G648" s="20">
        <v>45260</v>
      </c>
      <c r="H648" s="21"/>
    </row>
    <row r="649" spans="1:8" x14ac:dyDescent="0.3">
      <c r="A649" s="16">
        <v>243062914</v>
      </c>
      <c r="B649" s="14" t="s">
        <v>59</v>
      </c>
      <c r="C649" s="14" t="s">
        <v>31</v>
      </c>
      <c r="D649" s="17">
        <v>33889</v>
      </c>
      <c r="E649" s="18">
        <f t="shared" ca="1" si="10"/>
        <v>18</v>
      </c>
      <c r="F649" s="19" t="s">
        <v>32</v>
      </c>
      <c r="G649" s="20">
        <v>73450</v>
      </c>
      <c r="H649" s="21"/>
    </row>
    <row r="650" spans="1:8" x14ac:dyDescent="0.3">
      <c r="A650" s="16">
        <v>129397083</v>
      </c>
      <c r="B650" s="14" t="s">
        <v>52</v>
      </c>
      <c r="C650" s="14" t="s">
        <v>31</v>
      </c>
      <c r="D650" s="17">
        <v>39286</v>
      </c>
      <c r="E650" s="18">
        <f t="shared" ca="1" si="10"/>
        <v>3</v>
      </c>
      <c r="F650" s="19" t="s">
        <v>35</v>
      </c>
      <c r="G650" s="20">
        <v>68910</v>
      </c>
      <c r="H650" s="21"/>
    </row>
    <row r="651" spans="1:8" x14ac:dyDescent="0.3">
      <c r="A651" s="16">
        <v>594680949</v>
      </c>
      <c r="B651" s="14" t="s">
        <v>59</v>
      </c>
      <c r="C651" s="14" t="s">
        <v>37</v>
      </c>
      <c r="D651" s="17">
        <v>35112</v>
      </c>
      <c r="E651" s="18">
        <f t="shared" ca="1" si="10"/>
        <v>14</v>
      </c>
      <c r="F651" s="19" t="s">
        <v>48</v>
      </c>
      <c r="G651" s="20">
        <v>17270</v>
      </c>
      <c r="H651" s="21"/>
    </row>
    <row r="652" spans="1:8" x14ac:dyDescent="0.3">
      <c r="A652" s="16">
        <v>533976888</v>
      </c>
      <c r="B652" s="14" t="s">
        <v>50</v>
      </c>
      <c r="C652" s="14" t="s">
        <v>31</v>
      </c>
      <c r="D652" s="17">
        <v>34904</v>
      </c>
      <c r="E652" s="18">
        <f t="shared" ca="1" si="10"/>
        <v>15</v>
      </c>
      <c r="F652" s="19" t="s">
        <v>49</v>
      </c>
      <c r="G652" s="20">
        <v>47850</v>
      </c>
      <c r="H652" s="21"/>
    </row>
    <row r="653" spans="1:8" x14ac:dyDescent="0.3">
      <c r="A653" s="16">
        <v>174159111</v>
      </c>
      <c r="B653" s="14" t="s">
        <v>67</v>
      </c>
      <c r="C653" s="14" t="s">
        <v>31</v>
      </c>
      <c r="D653" s="17">
        <v>33976</v>
      </c>
      <c r="E653" s="18">
        <f t="shared" ca="1" si="10"/>
        <v>17</v>
      </c>
      <c r="F653" s="19" t="s">
        <v>38</v>
      </c>
      <c r="G653" s="20">
        <v>72700</v>
      </c>
      <c r="H653" s="21"/>
    </row>
    <row r="654" spans="1:8" x14ac:dyDescent="0.3">
      <c r="A654" s="16">
        <v>337370590</v>
      </c>
      <c r="B654" s="14" t="s">
        <v>59</v>
      </c>
      <c r="C654" s="14" t="s">
        <v>29</v>
      </c>
      <c r="D654" s="17">
        <v>36734</v>
      </c>
      <c r="E654" s="18">
        <f t="shared" ca="1" si="10"/>
        <v>10</v>
      </c>
      <c r="F654" s="19"/>
      <c r="G654" s="20">
        <v>57410</v>
      </c>
      <c r="H654" s="21"/>
    </row>
    <row r="655" spans="1:8" x14ac:dyDescent="0.3">
      <c r="A655" s="16">
        <v>771110153</v>
      </c>
      <c r="B655" s="14" t="s">
        <v>69</v>
      </c>
      <c r="C655" s="14" t="s">
        <v>31</v>
      </c>
      <c r="D655" s="17">
        <v>37973</v>
      </c>
      <c r="E655" s="18">
        <f t="shared" ca="1" si="10"/>
        <v>6</v>
      </c>
      <c r="F655" s="19" t="s">
        <v>32</v>
      </c>
      <c r="G655" s="20">
        <v>24980</v>
      </c>
      <c r="H655" s="21"/>
    </row>
    <row r="656" spans="1:8" x14ac:dyDescent="0.3">
      <c r="A656" s="16">
        <v>918436287</v>
      </c>
      <c r="B656" s="14" t="s">
        <v>69</v>
      </c>
      <c r="C656" s="14" t="s">
        <v>29</v>
      </c>
      <c r="D656" s="17">
        <v>31883</v>
      </c>
      <c r="E656" s="18">
        <f t="shared" ca="1" si="10"/>
        <v>23</v>
      </c>
      <c r="F656" s="19"/>
      <c r="G656" s="20">
        <v>63610</v>
      </c>
      <c r="H656" s="21"/>
    </row>
    <row r="657" spans="1:8" x14ac:dyDescent="0.3">
      <c r="A657" s="16">
        <v>164904130</v>
      </c>
      <c r="B657" s="14" t="s">
        <v>52</v>
      </c>
      <c r="C657" s="14" t="s">
        <v>29</v>
      </c>
      <c r="D657" s="17">
        <v>34259</v>
      </c>
      <c r="E657" s="18">
        <f t="shared" ca="1" si="10"/>
        <v>17</v>
      </c>
      <c r="F657" s="19"/>
      <c r="G657" s="20">
        <v>84200</v>
      </c>
      <c r="H657" s="21"/>
    </row>
    <row r="658" spans="1:8" x14ac:dyDescent="0.3">
      <c r="A658" s="16">
        <v>422929693</v>
      </c>
      <c r="B658" s="14" t="s">
        <v>62</v>
      </c>
      <c r="C658" s="14" t="s">
        <v>31</v>
      </c>
      <c r="D658" s="17">
        <v>35352</v>
      </c>
      <c r="E658" s="18">
        <f t="shared" ca="1" si="10"/>
        <v>14</v>
      </c>
      <c r="F658" s="19" t="s">
        <v>48</v>
      </c>
      <c r="G658" s="20">
        <v>52490</v>
      </c>
      <c r="H658" s="21"/>
    </row>
    <row r="659" spans="1:8" x14ac:dyDescent="0.3">
      <c r="A659" s="16">
        <v>525507320</v>
      </c>
      <c r="B659" s="14" t="s">
        <v>57</v>
      </c>
      <c r="C659" s="14" t="s">
        <v>31</v>
      </c>
      <c r="D659" s="17">
        <v>35104</v>
      </c>
      <c r="E659" s="18">
        <f t="shared" ca="1" si="10"/>
        <v>14</v>
      </c>
      <c r="F659" s="19" t="s">
        <v>49</v>
      </c>
      <c r="G659" s="20">
        <v>39680</v>
      </c>
      <c r="H659" s="21"/>
    </row>
    <row r="660" spans="1:8" x14ac:dyDescent="0.3">
      <c r="A660" s="16">
        <v>534034571</v>
      </c>
      <c r="B660" s="14" t="s">
        <v>51</v>
      </c>
      <c r="C660" s="14" t="s">
        <v>37</v>
      </c>
      <c r="D660" s="17">
        <v>38107</v>
      </c>
      <c r="E660" s="18">
        <f t="shared" ca="1" si="10"/>
        <v>6</v>
      </c>
      <c r="F660" s="19" t="s">
        <v>35</v>
      </c>
      <c r="G660" s="20">
        <v>46095</v>
      </c>
      <c r="H660" s="21"/>
    </row>
    <row r="661" spans="1:8" x14ac:dyDescent="0.3">
      <c r="A661" s="16">
        <v>502580266</v>
      </c>
      <c r="B661" s="14" t="s">
        <v>69</v>
      </c>
      <c r="C661" s="14" t="s">
        <v>41</v>
      </c>
      <c r="D661" s="17">
        <v>37336</v>
      </c>
      <c r="E661" s="18">
        <f t="shared" ca="1" si="10"/>
        <v>8</v>
      </c>
      <c r="F661" s="19"/>
      <c r="G661" s="20">
        <v>37344</v>
      </c>
      <c r="H661" s="21"/>
    </row>
    <row r="662" spans="1:8" x14ac:dyDescent="0.3">
      <c r="A662" s="16">
        <v>161439267</v>
      </c>
      <c r="B662" s="14" t="s">
        <v>67</v>
      </c>
      <c r="C662" s="14" t="s">
        <v>31</v>
      </c>
      <c r="D662" s="17">
        <v>38052</v>
      </c>
      <c r="E662" s="18">
        <f t="shared" ca="1" si="10"/>
        <v>6</v>
      </c>
      <c r="F662" s="19" t="s">
        <v>38</v>
      </c>
      <c r="G662" s="20">
        <v>42020</v>
      </c>
      <c r="H662" s="21"/>
    </row>
    <row r="663" spans="1:8" x14ac:dyDescent="0.3">
      <c r="A663" s="16">
        <v>693965055</v>
      </c>
      <c r="B663" s="14" t="s">
        <v>68</v>
      </c>
      <c r="C663" s="14" t="s">
        <v>31</v>
      </c>
      <c r="D663" s="17">
        <v>32401</v>
      </c>
      <c r="E663" s="18">
        <f t="shared" ca="1" si="10"/>
        <v>22</v>
      </c>
      <c r="F663" s="19" t="s">
        <v>32</v>
      </c>
      <c r="G663" s="20">
        <v>68470</v>
      </c>
      <c r="H663" s="21"/>
    </row>
    <row r="664" spans="1:8" x14ac:dyDescent="0.3">
      <c r="A664" s="16">
        <v>656572514</v>
      </c>
      <c r="B664" s="14" t="s">
        <v>69</v>
      </c>
      <c r="C664" s="14" t="s">
        <v>29</v>
      </c>
      <c r="D664" s="17">
        <v>32664</v>
      </c>
      <c r="E664" s="18">
        <f t="shared" ca="1" si="10"/>
        <v>21</v>
      </c>
      <c r="F664" s="19"/>
      <c r="G664" s="20">
        <v>70150</v>
      </c>
      <c r="H664" s="21"/>
    </row>
    <row r="665" spans="1:8" x14ac:dyDescent="0.3">
      <c r="A665" s="16">
        <v>916944119</v>
      </c>
      <c r="B665" s="14" t="s">
        <v>69</v>
      </c>
      <c r="C665" s="14" t="s">
        <v>29</v>
      </c>
      <c r="D665" s="17">
        <v>35789</v>
      </c>
      <c r="E665" s="18">
        <f t="shared" ca="1" si="10"/>
        <v>12</v>
      </c>
      <c r="F665" s="19"/>
      <c r="G665" s="20">
        <v>28270</v>
      </c>
      <c r="H665" s="21"/>
    </row>
    <row r="666" spans="1:8" x14ac:dyDescent="0.3">
      <c r="A666" s="16">
        <v>788832967</v>
      </c>
      <c r="B666" s="14" t="s">
        <v>63</v>
      </c>
      <c r="C666" s="14" t="s">
        <v>41</v>
      </c>
      <c r="D666" s="17">
        <v>34071</v>
      </c>
      <c r="E666" s="18">
        <f t="shared" ca="1" si="10"/>
        <v>17</v>
      </c>
      <c r="F666" s="19"/>
      <c r="G666" s="20">
        <v>35312</v>
      </c>
      <c r="H666" s="21"/>
    </row>
    <row r="667" spans="1:8" x14ac:dyDescent="0.3">
      <c r="A667" s="16">
        <v>853268713</v>
      </c>
      <c r="B667" s="14" t="s">
        <v>59</v>
      </c>
      <c r="C667" s="14" t="s">
        <v>31</v>
      </c>
      <c r="D667" s="17">
        <v>34279</v>
      </c>
      <c r="E667" s="18">
        <f t="shared" ca="1" si="10"/>
        <v>17</v>
      </c>
      <c r="F667" s="19" t="s">
        <v>32</v>
      </c>
      <c r="G667" s="20">
        <v>60280</v>
      </c>
      <c r="H667" s="21"/>
    </row>
    <row r="668" spans="1:8" x14ac:dyDescent="0.3">
      <c r="A668" s="16">
        <v>247422007</v>
      </c>
      <c r="B668" s="14" t="s">
        <v>69</v>
      </c>
      <c r="C668" s="14" t="s">
        <v>29</v>
      </c>
      <c r="D668" s="17">
        <v>34883</v>
      </c>
      <c r="E668" s="18">
        <f t="shared" ca="1" si="10"/>
        <v>15</v>
      </c>
      <c r="F668" s="19"/>
      <c r="G668" s="20">
        <v>58250</v>
      </c>
      <c r="H668" s="21"/>
    </row>
    <row r="669" spans="1:8" x14ac:dyDescent="0.3">
      <c r="A669" s="16">
        <v>693055639</v>
      </c>
      <c r="B669" s="14" t="s">
        <v>68</v>
      </c>
      <c r="C669" s="14" t="s">
        <v>31</v>
      </c>
      <c r="D669" s="17">
        <v>31912</v>
      </c>
      <c r="E669" s="18">
        <f t="shared" ca="1" si="10"/>
        <v>23</v>
      </c>
      <c r="F669" s="19" t="s">
        <v>32</v>
      </c>
      <c r="G669" s="20">
        <v>53900</v>
      </c>
      <c r="H669" s="21"/>
    </row>
    <row r="670" spans="1:8" x14ac:dyDescent="0.3">
      <c r="A670" s="16">
        <v>269873478</v>
      </c>
      <c r="B670" s="14" t="s">
        <v>68</v>
      </c>
      <c r="C670" s="14" t="s">
        <v>31</v>
      </c>
      <c r="D670" s="17">
        <v>34405</v>
      </c>
      <c r="E670" s="18">
        <f t="shared" ca="1" si="10"/>
        <v>16</v>
      </c>
      <c r="F670" s="19" t="s">
        <v>48</v>
      </c>
      <c r="G670" s="20">
        <v>32120</v>
      </c>
      <c r="H670" s="21"/>
    </row>
    <row r="671" spans="1:8" x14ac:dyDescent="0.3">
      <c r="A671" s="16">
        <v>304068732</v>
      </c>
      <c r="B671" s="14" t="s">
        <v>57</v>
      </c>
      <c r="C671" s="14" t="s">
        <v>37</v>
      </c>
      <c r="D671" s="17">
        <v>32399</v>
      </c>
      <c r="E671" s="18">
        <f t="shared" ca="1" si="10"/>
        <v>22</v>
      </c>
      <c r="F671" s="19" t="s">
        <v>32</v>
      </c>
      <c r="G671" s="20">
        <v>34110</v>
      </c>
      <c r="H671" s="21"/>
    </row>
    <row r="672" spans="1:8" x14ac:dyDescent="0.3">
      <c r="A672" s="16">
        <v>867100310</v>
      </c>
      <c r="B672" s="14" t="s">
        <v>67</v>
      </c>
      <c r="C672" s="14" t="s">
        <v>31</v>
      </c>
      <c r="D672" s="17">
        <v>35083</v>
      </c>
      <c r="E672" s="18">
        <f t="shared" ca="1" si="10"/>
        <v>14</v>
      </c>
      <c r="F672" s="19" t="s">
        <v>48</v>
      </c>
      <c r="G672" s="20">
        <v>65910</v>
      </c>
      <c r="H672" s="21"/>
    </row>
    <row r="673" spans="1:8" x14ac:dyDescent="0.3">
      <c r="A673" s="16">
        <v>214234804</v>
      </c>
      <c r="B673" s="14" t="s">
        <v>61</v>
      </c>
      <c r="C673" s="14" t="s">
        <v>31</v>
      </c>
      <c r="D673" s="17">
        <v>36626</v>
      </c>
      <c r="E673" s="18">
        <f t="shared" ca="1" si="10"/>
        <v>10</v>
      </c>
      <c r="F673" s="19" t="s">
        <v>48</v>
      </c>
      <c r="G673" s="20">
        <v>53870</v>
      </c>
      <c r="H673" s="21"/>
    </row>
    <row r="674" spans="1:8" x14ac:dyDescent="0.3">
      <c r="A674" s="16">
        <v>257249459</v>
      </c>
      <c r="B674" s="14" t="s">
        <v>59</v>
      </c>
      <c r="C674" s="14" t="s">
        <v>29</v>
      </c>
      <c r="D674" s="17">
        <v>35327</v>
      </c>
      <c r="E674" s="18">
        <f t="shared" ca="1" si="10"/>
        <v>14</v>
      </c>
      <c r="F674" s="19"/>
      <c r="G674" s="20">
        <v>57600</v>
      </c>
      <c r="H674" s="21"/>
    </row>
    <row r="675" spans="1:8" x14ac:dyDescent="0.3">
      <c r="A675" s="16">
        <v>159415552</v>
      </c>
      <c r="B675" s="14" t="s">
        <v>62</v>
      </c>
      <c r="C675" s="14" t="s">
        <v>31</v>
      </c>
      <c r="D675" s="17">
        <v>32455</v>
      </c>
      <c r="E675" s="18">
        <f t="shared" ca="1" si="10"/>
        <v>22</v>
      </c>
      <c r="F675" s="19" t="s">
        <v>38</v>
      </c>
      <c r="G675" s="20">
        <v>73930</v>
      </c>
      <c r="H675" s="21"/>
    </row>
    <row r="676" spans="1:8" x14ac:dyDescent="0.3">
      <c r="A676" s="16">
        <v>212558012</v>
      </c>
      <c r="B676" s="14" t="s">
        <v>69</v>
      </c>
      <c r="C676" s="14" t="s">
        <v>31</v>
      </c>
      <c r="D676" s="17">
        <v>35657</v>
      </c>
      <c r="E676" s="18">
        <f t="shared" ca="1" si="10"/>
        <v>13</v>
      </c>
      <c r="F676" s="19" t="s">
        <v>32</v>
      </c>
      <c r="G676" s="20">
        <v>63060</v>
      </c>
      <c r="H676" s="21"/>
    </row>
    <row r="677" spans="1:8" x14ac:dyDescent="0.3">
      <c r="A677" s="16">
        <v>244171882</v>
      </c>
      <c r="B677" s="14" t="s">
        <v>58</v>
      </c>
      <c r="C677" s="14" t="s">
        <v>37</v>
      </c>
      <c r="D677" s="17">
        <v>33091</v>
      </c>
      <c r="E677" s="18">
        <f t="shared" ca="1" si="10"/>
        <v>20</v>
      </c>
      <c r="F677" s="19" t="s">
        <v>35</v>
      </c>
      <c r="G677" s="20">
        <v>89780</v>
      </c>
      <c r="H677" s="21"/>
    </row>
    <row r="678" spans="1:8" x14ac:dyDescent="0.3">
      <c r="A678" s="16">
        <v>393290045</v>
      </c>
      <c r="B678" s="14" t="s">
        <v>62</v>
      </c>
      <c r="C678" s="14" t="s">
        <v>37</v>
      </c>
      <c r="D678" s="17">
        <v>35856</v>
      </c>
      <c r="E678" s="18">
        <f t="shared" ca="1" si="10"/>
        <v>12</v>
      </c>
      <c r="F678" s="19" t="s">
        <v>38</v>
      </c>
      <c r="G678" s="20">
        <v>47295</v>
      </c>
      <c r="H678" s="21"/>
    </row>
    <row r="679" spans="1:8" x14ac:dyDescent="0.3">
      <c r="A679" s="16">
        <v>931977751</v>
      </c>
      <c r="B679" s="14" t="s">
        <v>65</v>
      </c>
      <c r="C679" s="14" t="s">
        <v>31</v>
      </c>
      <c r="D679" s="17">
        <v>33591</v>
      </c>
      <c r="E679" s="18">
        <f t="shared" ca="1" si="10"/>
        <v>18</v>
      </c>
      <c r="F679" s="19" t="s">
        <v>32</v>
      </c>
      <c r="G679" s="20">
        <v>25830</v>
      </c>
      <c r="H679" s="21"/>
    </row>
    <row r="680" spans="1:8" x14ac:dyDescent="0.3">
      <c r="A680" s="16">
        <v>763518183</v>
      </c>
      <c r="B680" s="14" t="s">
        <v>66</v>
      </c>
      <c r="C680" s="14" t="s">
        <v>31</v>
      </c>
      <c r="D680" s="17">
        <v>32130</v>
      </c>
      <c r="E680" s="18">
        <f t="shared" ca="1" si="10"/>
        <v>22</v>
      </c>
      <c r="F680" s="19" t="s">
        <v>32</v>
      </c>
      <c r="G680" s="20">
        <v>69400</v>
      </c>
      <c r="H680" s="21"/>
    </row>
    <row r="681" spans="1:8" x14ac:dyDescent="0.3">
      <c r="A681" s="16">
        <v>721173550</v>
      </c>
      <c r="B681" s="14" t="s">
        <v>52</v>
      </c>
      <c r="C681" s="14" t="s">
        <v>31</v>
      </c>
      <c r="D681" s="17">
        <v>32476</v>
      </c>
      <c r="E681" s="18">
        <f t="shared" ca="1" si="10"/>
        <v>22</v>
      </c>
      <c r="F681" s="19" t="s">
        <v>32</v>
      </c>
      <c r="G681" s="20">
        <v>71150</v>
      </c>
      <c r="H681" s="21"/>
    </row>
    <row r="682" spans="1:8" s="15" customFormat="1" x14ac:dyDescent="0.3">
      <c r="A682" s="16">
        <v>784064156</v>
      </c>
      <c r="B682" s="14" t="s">
        <v>68</v>
      </c>
      <c r="C682" s="14" t="s">
        <v>31</v>
      </c>
      <c r="D682" s="17">
        <v>32294</v>
      </c>
      <c r="E682" s="18">
        <f t="shared" ca="1" si="10"/>
        <v>22</v>
      </c>
      <c r="F682" s="19" t="s">
        <v>32</v>
      </c>
      <c r="G682" s="20">
        <v>54830</v>
      </c>
      <c r="H682" s="21"/>
    </row>
    <row r="683" spans="1:8" s="15" customFormat="1" x14ac:dyDescent="0.3">
      <c r="A683" s="16">
        <v>796685092</v>
      </c>
      <c r="B683" s="14" t="s">
        <v>62</v>
      </c>
      <c r="C683" s="14" t="s">
        <v>31</v>
      </c>
      <c r="D683" s="17">
        <v>35146</v>
      </c>
      <c r="E683" s="18">
        <f t="shared" ca="1" si="10"/>
        <v>14</v>
      </c>
      <c r="F683" s="19" t="s">
        <v>48</v>
      </c>
      <c r="G683" s="20">
        <v>43460</v>
      </c>
      <c r="H683" s="21"/>
    </row>
    <row r="684" spans="1:8" s="15" customFormat="1" x14ac:dyDescent="0.3">
      <c r="A684" s="16">
        <v>526188716</v>
      </c>
      <c r="B684" s="14" t="s">
        <v>55</v>
      </c>
      <c r="C684" s="14" t="s">
        <v>29</v>
      </c>
      <c r="D684" s="17">
        <v>34649</v>
      </c>
      <c r="E684" s="18">
        <f t="shared" ca="1" si="10"/>
        <v>16</v>
      </c>
      <c r="F684" s="19"/>
      <c r="G684" s="20">
        <v>64470</v>
      </c>
      <c r="H684" s="21"/>
    </row>
    <row r="685" spans="1:8" s="15" customFormat="1" x14ac:dyDescent="0.3">
      <c r="A685" s="16">
        <v>126492342</v>
      </c>
      <c r="B685" s="14" t="s">
        <v>52</v>
      </c>
      <c r="C685" s="14" t="s">
        <v>41</v>
      </c>
      <c r="D685" s="17">
        <v>34749</v>
      </c>
      <c r="E685" s="18">
        <f t="shared" ca="1" si="10"/>
        <v>15</v>
      </c>
      <c r="F685" s="19"/>
      <c r="G685" s="20">
        <v>18500</v>
      </c>
      <c r="H685" s="21"/>
    </row>
    <row r="686" spans="1:8" s="15" customFormat="1" x14ac:dyDescent="0.3">
      <c r="A686" s="16">
        <v>353414196</v>
      </c>
      <c r="B686" s="14" t="s">
        <v>59</v>
      </c>
      <c r="C686" s="14" t="s">
        <v>31</v>
      </c>
      <c r="D686" s="17">
        <v>35388</v>
      </c>
      <c r="E686" s="18">
        <f t="shared" ca="1" si="10"/>
        <v>14</v>
      </c>
      <c r="F686" s="19" t="s">
        <v>35</v>
      </c>
      <c r="G686" s="20">
        <v>23650</v>
      </c>
      <c r="H686" s="21"/>
    </row>
    <row r="687" spans="1:8" s="15" customFormat="1" x14ac:dyDescent="0.3">
      <c r="A687" s="16">
        <v>527185620</v>
      </c>
      <c r="B687" s="14" t="s">
        <v>59</v>
      </c>
      <c r="C687" s="14" t="s">
        <v>31</v>
      </c>
      <c r="D687" s="17">
        <v>38960</v>
      </c>
      <c r="E687" s="18">
        <f t="shared" ca="1" si="10"/>
        <v>4</v>
      </c>
      <c r="F687" s="19" t="s">
        <v>48</v>
      </c>
      <c r="G687" s="20">
        <v>35300</v>
      </c>
      <c r="H687" s="21"/>
    </row>
  </sheetData>
  <sortState ref="A2:H687">
    <sortCondition ref="H6"/>
  </sortState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  <pageSetUpPr autoPageBreaks="0"/>
  </sheetPr>
  <dimension ref="A1:F742"/>
  <sheetViews>
    <sheetView zoomScale="130" zoomScaleNormal="130" zoomScaleSheetLayoutView="100" workbookViewId="0">
      <selection activeCell="D11" sqref="D11"/>
    </sheetView>
  </sheetViews>
  <sheetFormatPr defaultColWidth="19.88671875" defaultRowHeight="13.8" x14ac:dyDescent="0.3"/>
  <cols>
    <col min="1" max="1" width="11.109375" style="28" bestFit="1" customWidth="1"/>
    <col min="2" max="2" width="9.5546875" style="33" bestFit="1" customWidth="1"/>
    <col min="3" max="3" width="19.88671875" style="31" customWidth="1"/>
    <col min="4" max="4" width="6.44140625" style="28" bestFit="1" customWidth="1"/>
    <col min="5" max="5" width="7.109375" style="28" customWidth="1"/>
    <col min="6" max="16384" width="19.88671875" style="28"/>
  </cols>
  <sheetData>
    <row r="1" spans="1:6" x14ac:dyDescent="0.3">
      <c r="A1" s="26" t="s">
        <v>72</v>
      </c>
      <c r="B1" s="27" t="s">
        <v>26</v>
      </c>
      <c r="C1" s="28"/>
    </row>
    <row r="2" spans="1:6" x14ac:dyDescent="0.3">
      <c r="A2" s="29">
        <v>201001749</v>
      </c>
      <c r="B2" s="30">
        <v>37840</v>
      </c>
      <c r="C2" s="28"/>
    </row>
    <row r="3" spans="1:6" x14ac:dyDescent="0.3">
      <c r="A3" s="29">
        <v>201740059</v>
      </c>
      <c r="B3" s="30">
        <v>11044</v>
      </c>
      <c r="C3" s="75"/>
      <c r="D3" s="32">
        <v>10000</v>
      </c>
      <c r="E3" s="65"/>
      <c r="F3" s="65"/>
    </row>
    <row r="4" spans="1:6" x14ac:dyDescent="0.3">
      <c r="A4" s="29">
        <v>209140567</v>
      </c>
      <c r="B4" s="30">
        <v>15744</v>
      </c>
      <c r="C4" s="75"/>
      <c r="D4" s="32">
        <v>20000</v>
      </c>
      <c r="E4" s="65"/>
      <c r="F4" s="65"/>
    </row>
    <row r="5" spans="1:6" x14ac:dyDescent="0.3">
      <c r="A5" s="29">
        <v>215881661</v>
      </c>
      <c r="B5" s="30">
        <v>50840</v>
      </c>
      <c r="C5" s="75"/>
      <c r="D5" s="32">
        <v>30000</v>
      </c>
      <c r="E5" s="65"/>
      <c r="F5" s="65"/>
    </row>
    <row r="6" spans="1:6" x14ac:dyDescent="0.3">
      <c r="A6" s="29">
        <v>219363581</v>
      </c>
      <c r="B6" s="30">
        <v>71670</v>
      </c>
      <c r="C6" s="75"/>
      <c r="D6" s="32">
        <v>40000</v>
      </c>
      <c r="E6" s="65"/>
      <c r="F6" s="65"/>
    </row>
    <row r="7" spans="1:6" x14ac:dyDescent="0.3">
      <c r="A7" s="29">
        <v>220452644</v>
      </c>
      <c r="B7" s="30">
        <v>31970</v>
      </c>
      <c r="C7" s="75"/>
      <c r="D7" s="32">
        <v>50000</v>
      </c>
      <c r="E7" s="65"/>
      <c r="F7" s="65"/>
    </row>
    <row r="8" spans="1:6" x14ac:dyDescent="0.3">
      <c r="A8" s="29">
        <v>221282117</v>
      </c>
      <c r="B8" s="30">
        <v>31910</v>
      </c>
      <c r="C8" s="75"/>
      <c r="D8" s="32">
        <v>60000</v>
      </c>
      <c r="E8" s="65"/>
      <c r="F8" s="65"/>
    </row>
    <row r="9" spans="1:6" x14ac:dyDescent="0.3">
      <c r="A9" s="29">
        <v>224126997</v>
      </c>
      <c r="B9" s="30">
        <v>46220</v>
      </c>
      <c r="C9" s="75"/>
      <c r="D9" s="32">
        <v>70000</v>
      </c>
      <c r="E9" s="65"/>
      <c r="F9" s="65"/>
    </row>
    <row r="10" spans="1:6" x14ac:dyDescent="0.3">
      <c r="A10" s="29">
        <v>224765527</v>
      </c>
      <c r="B10" s="30">
        <v>54230</v>
      </c>
      <c r="C10" s="75"/>
      <c r="D10" s="32">
        <v>80000</v>
      </c>
      <c r="E10" s="65"/>
      <c r="F10" s="65"/>
    </row>
    <row r="11" spans="1:6" x14ac:dyDescent="0.3">
      <c r="A11" s="29">
        <v>224929080</v>
      </c>
      <c r="B11" s="30">
        <v>72700</v>
      </c>
      <c r="C11" s="75"/>
      <c r="D11" s="32">
        <v>90000</v>
      </c>
      <c r="E11" s="65"/>
      <c r="F11" s="65"/>
    </row>
    <row r="12" spans="1:6" x14ac:dyDescent="0.3">
      <c r="A12" s="29">
        <v>229001783</v>
      </c>
      <c r="B12" s="30">
        <v>32140</v>
      </c>
    </row>
    <row r="13" spans="1:6" x14ac:dyDescent="0.3">
      <c r="A13" s="29">
        <v>229106118</v>
      </c>
      <c r="B13" s="30">
        <v>81930</v>
      </c>
    </row>
    <row r="14" spans="1:6" x14ac:dyDescent="0.3">
      <c r="A14" s="29">
        <v>233347333</v>
      </c>
      <c r="B14" s="30">
        <v>78950</v>
      </c>
    </row>
    <row r="15" spans="1:6" x14ac:dyDescent="0.3">
      <c r="A15" s="29">
        <v>233523221</v>
      </c>
      <c r="B15" s="30">
        <v>61890</v>
      </c>
    </row>
    <row r="16" spans="1:6" x14ac:dyDescent="0.3">
      <c r="A16" s="29">
        <v>233905942</v>
      </c>
      <c r="B16" s="30">
        <v>25120</v>
      </c>
    </row>
    <row r="17" spans="1:3" x14ac:dyDescent="0.3">
      <c r="A17" s="29">
        <v>236302115</v>
      </c>
      <c r="B17" s="30">
        <v>35680</v>
      </c>
      <c r="C17" s="28"/>
    </row>
    <row r="18" spans="1:3" x14ac:dyDescent="0.3">
      <c r="A18" s="29">
        <v>238330180</v>
      </c>
      <c r="B18" s="30">
        <v>47610</v>
      </c>
      <c r="C18" s="28"/>
    </row>
    <row r="19" spans="1:3" x14ac:dyDescent="0.3">
      <c r="A19" s="29">
        <v>238496767</v>
      </c>
      <c r="B19" s="30">
        <v>43580</v>
      </c>
      <c r="C19" s="28"/>
    </row>
    <row r="20" spans="1:3" x14ac:dyDescent="0.3">
      <c r="A20" s="29">
        <v>238583264</v>
      </c>
      <c r="B20" s="30">
        <v>78170</v>
      </c>
      <c r="C20" s="28"/>
    </row>
    <row r="21" spans="1:3" x14ac:dyDescent="0.3">
      <c r="A21" s="29">
        <v>240960244</v>
      </c>
      <c r="B21" s="30">
        <v>24840</v>
      </c>
      <c r="C21" s="28"/>
    </row>
    <row r="22" spans="1:3" x14ac:dyDescent="0.3">
      <c r="A22" s="29">
        <v>241541772</v>
      </c>
      <c r="B22" s="30">
        <v>60100</v>
      </c>
      <c r="C22" s="28"/>
    </row>
    <row r="23" spans="1:3" x14ac:dyDescent="0.3">
      <c r="A23" s="29">
        <v>241731391</v>
      </c>
      <c r="B23" s="30">
        <v>36890</v>
      </c>
      <c r="C23" s="28"/>
    </row>
    <row r="24" spans="1:3" x14ac:dyDescent="0.3">
      <c r="A24" s="29">
        <v>244055383</v>
      </c>
      <c r="B24" s="30">
        <v>21220</v>
      </c>
      <c r="C24" s="28"/>
    </row>
    <row r="25" spans="1:3" x14ac:dyDescent="0.3">
      <c r="A25" s="29">
        <v>247159726</v>
      </c>
      <c r="B25" s="30">
        <v>10520</v>
      </c>
      <c r="C25" s="28"/>
    </row>
    <row r="26" spans="1:3" x14ac:dyDescent="0.3">
      <c r="A26" s="29">
        <v>248869731</v>
      </c>
      <c r="B26" s="30">
        <v>59150</v>
      </c>
      <c r="C26" s="28"/>
    </row>
    <row r="27" spans="1:3" x14ac:dyDescent="0.3">
      <c r="A27" s="29">
        <v>249897341</v>
      </c>
      <c r="B27" s="30">
        <v>79150</v>
      </c>
      <c r="C27" s="28"/>
    </row>
    <row r="28" spans="1:3" x14ac:dyDescent="0.3">
      <c r="A28" s="29">
        <v>252103982</v>
      </c>
      <c r="B28" s="30">
        <v>56900</v>
      </c>
      <c r="C28" s="28"/>
    </row>
    <row r="29" spans="1:3" x14ac:dyDescent="0.3">
      <c r="A29" s="29">
        <v>258038864</v>
      </c>
      <c r="B29" s="30">
        <v>43410</v>
      </c>
      <c r="C29" s="28"/>
    </row>
    <row r="30" spans="1:3" x14ac:dyDescent="0.3">
      <c r="A30" s="29">
        <v>258321506</v>
      </c>
      <c r="B30" s="30">
        <v>21668</v>
      </c>
      <c r="C30" s="28"/>
    </row>
    <row r="31" spans="1:3" x14ac:dyDescent="0.3">
      <c r="A31" s="29">
        <v>258865992</v>
      </c>
      <c r="B31" s="30">
        <v>60560</v>
      </c>
      <c r="C31" s="28"/>
    </row>
    <row r="32" spans="1:3" x14ac:dyDescent="0.3">
      <c r="A32" s="29">
        <v>262158411</v>
      </c>
      <c r="B32" s="30">
        <v>27250</v>
      </c>
      <c r="C32" s="28"/>
    </row>
    <row r="33" spans="1:3" x14ac:dyDescent="0.3">
      <c r="A33" s="29">
        <v>262272263</v>
      </c>
      <c r="B33" s="30">
        <v>79610</v>
      </c>
      <c r="C33" s="28"/>
    </row>
    <row r="34" spans="1:3" x14ac:dyDescent="0.3">
      <c r="A34" s="29">
        <v>262445523</v>
      </c>
      <c r="B34" s="30">
        <v>38870</v>
      </c>
      <c r="C34" s="28"/>
    </row>
    <row r="35" spans="1:3" x14ac:dyDescent="0.3">
      <c r="A35" s="29">
        <v>262977850</v>
      </c>
      <c r="B35" s="30">
        <v>87980</v>
      </c>
      <c r="C35" s="28"/>
    </row>
    <row r="36" spans="1:3" x14ac:dyDescent="0.3">
      <c r="A36" s="29">
        <v>264431306</v>
      </c>
      <c r="B36" s="30">
        <v>9424</v>
      </c>
      <c r="C36" s="28"/>
    </row>
    <row r="37" spans="1:3" x14ac:dyDescent="0.3">
      <c r="A37" s="29">
        <v>266080331</v>
      </c>
      <c r="B37" s="30">
        <v>45830</v>
      </c>
      <c r="C37" s="28"/>
    </row>
    <row r="38" spans="1:3" x14ac:dyDescent="0.3">
      <c r="A38" s="29">
        <v>268886119</v>
      </c>
      <c r="B38" s="30">
        <v>35260</v>
      </c>
      <c r="C38" s="28"/>
    </row>
    <row r="39" spans="1:3" x14ac:dyDescent="0.3">
      <c r="A39" s="29">
        <v>270506776</v>
      </c>
      <c r="B39" s="30">
        <v>82400</v>
      </c>
      <c r="C39" s="28"/>
    </row>
    <row r="40" spans="1:3" x14ac:dyDescent="0.3">
      <c r="A40" s="29">
        <v>271056730</v>
      </c>
      <c r="B40" s="30">
        <v>71380</v>
      </c>
      <c r="C40" s="28"/>
    </row>
    <row r="41" spans="1:3" x14ac:dyDescent="0.3">
      <c r="A41" s="29">
        <v>271347487</v>
      </c>
      <c r="B41" s="30">
        <v>44150</v>
      </c>
      <c r="C41" s="28"/>
    </row>
    <row r="42" spans="1:3" x14ac:dyDescent="0.3">
      <c r="A42" s="29">
        <v>271412260</v>
      </c>
      <c r="B42" s="30">
        <v>49530</v>
      </c>
      <c r="C42" s="28"/>
    </row>
    <row r="43" spans="1:3" x14ac:dyDescent="0.3">
      <c r="A43" s="29">
        <v>273237961</v>
      </c>
      <c r="B43" s="30">
        <v>49350</v>
      </c>
      <c r="C43" s="28"/>
    </row>
    <row r="44" spans="1:3" x14ac:dyDescent="0.3">
      <c r="A44" s="29">
        <v>277730380</v>
      </c>
      <c r="B44" s="30">
        <v>62180</v>
      </c>
      <c r="C44" s="28"/>
    </row>
    <row r="45" spans="1:3" x14ac:dyDescent="0.3">
      <c r="A45" s="29">
        <v>278662093</v>
      </c>
      <c r="B45" s="30">
        <v>49860</v>
      </c>
      <c r="C45" s="28"/>
    </row>
    <row r="46" spans="1:3" x14ac:dyDescent="0.3">
      <c r="A46" s="29">
        <v>279342318</v>
      </c>
      <c r="B46" s="30">
        <v>68010</v>
      </c>
      <c r="C46" s="28"/>
    </row>
    <row r="47" spans="1:3" x14ac:dyDescent="0.3">
      <c r="A47" s="29">
        <v>279924575</v>
      </c>
      <c r="B47" s="30">
        <v>78520</v>
      </c>
      <c r="C47" s="28"/>
    </row>
    <row r="48" spans="1:3" x14ac:dyDescent="0.3">
      <c r="A48" s="29">
        <v>280958047</v>
      </c>
      <c r="B48" s="30">
        <v>59050</v>
      </c>
      <c r="C48" s="28"/>
    </row>
    <row r="49" spans="1:3" x14ac:dyDescent="0.3">
      <c r="A49" s="29">
        <v>281997880</v>
      </c>
      <c r="B49" s="30">
        <v>60070</v>
      </c>
      <c r="C49" s="28"/>
    </row>
    <row r="50" spans="1:3" x14ac:dyDescent="0.3">
      <c r="A50" s="29">
        <v>283453213</v>
      </c>
      <c r="B50" s="30">
        <v>64590</v>
      </c>
      <c r="C50" s="28"/>
    </row>
    <row r="51" spans="1:3" x14ac:dyDescent="0.3">
      <c r="A51" s="29">
        <v>284606104</v>
      </c>
      <c r="B51" s="30">
        <v>16688</v>
      </c>
      <c r="C51" s="28"/>
    </row>
    <row r="52" spans="1:3" x14ac:dyDescent="0.3">
      <c r="A52" s="29">
        <v>284917889</v>
      </c>
      <c r="B52" s="30">
        <v>66580</v>
      </c>
      <c r="C52" s="28"/>
    </row>
    <row r="53" spans="1:3" x14ac:dyDescent="0.3">
      <c r="A53" s="29">
        <v>286030707</v>
      </c>
      <c r="B53" s="30">
        <v>49355</v>
      </c>
      <c r="C53" s="28"/>
    </row>
    <row r="54" spans="1:3" x14ac:dyDescent="0.3">
      <c r="A54" s="29">
        <v>288814072</v>
      </c>
      <c r="B54" s="30">
        <v>25790</v>
      </c>
      <c r="C54" s="28"/>
    </row>
    <row r="55" spans="1:3" x14ac:dyDescent="0.3">
      <c r="A55" s="29">
        <v>290821542</v>
      </c>
      <c r="B55" s="30">
        <v>55450</v>
      </c>
      <c r="C55" s="28"/>
    </row>
    <row r="56" spans="1:3" x14ac:dyDescent="0.3">
      <c r="A56" s="29">
        <v>291525325</v>
      </c>
      <c r="B56" s="30">
        <v>86470</v>
      </c>
      <c r="C56" s="28"/>
    </row>
    <row r="57" spans="1:3" x14ac:dyDescent="0.3">
      <c r="A57" s="29">
        <v>292271763</v>
      </c>
      <c r="B57" s="30">
        <v>71030</v>
      </c>
      <c r="C57" s="28"/>
    </row>
    <row r="58" spans="1:3" x14ac:dyDescent="0.3">
      <c r="A58" s="29">
        <v>292716238</v>
      </c>
      <c r="B58" s="30">
        <v>61400</v>
      </c>
      <c r="C58" s="28"/>
    </row>
    <row r="59" spans="1:3" x14ac:dyDescent="0.3">
      <c r="A59" s="29">
        <v>298506675</v>
      </c>
      <c r="B59" s="30">
        <v>49360</v>
      </c>
      <c r="C59" s="28"/>
    </row>
    <row r="60" spans="1:3" x14ac:dyDescent="0.3">
      <c r="A60" s="29">
        <v>301878968</v>
      </c>
      <c r="B60" s="30">
        <v>62688</v>
      </c>
      <c r="C60" s="28"/>
    </row>
    <row r="61" spans="1:3" x14ac:dyDescent="0.3">
      <c r="A61" s="29">
        <v>302018232</v>
      </c>
      <c r="B61" s="30">
        <v>63080</v>
      </c>
      <c r="C61" s="28"/>
    </row>
    <row r="62" spans="1:3" x14ac:dyDescent="0.3">
      <c r="A62" s="29">
        <v>303564296</v>
      </c>
      <c r="B62" s="30">
        <v>84200</v>
      </c>
      <c r="C62" s="28"/>
    </row>
    <row r="63" spans="1:3" x14ac:dyDescent="0.3">
      <c r="A63" s="29">
        <v>309140718</v>
      </c>
      <c r="B63" s="30">
        <v>43110</v>
      </c>
      <c r="C63" s="28"/>
    </row>
    <row r="64" spans="1:3" x14ac:dyDescent="0.3">
      <c r="A64" s="29">
        <v>310582644</v>
      </c>
      <c r="B64" s="30">
        <v>44650</v>
      </c>
      <c r="C64" s="28"/>
    </row>
    <row r="65" spans="1:3" x14ac:dyDescent="0.3">
      <c r="A65" s="29">
        <v>310707288</v>
      </c>
      <c r="B65" s="30">
        <v>66010</v>
      </c>
      <c r="C65" s="28"/>
    </row>
    <row r="66" spans="1:3" x14ac:dyDescent="0.3">
      <c r="A66" s="29">
        <v>311867995</v>
      </c>
      <c r="B66" s="30">
        <v>72090</v>
      </c>
      <c r="C66" s="28"/>
    </row>
    <row r="67" spans="1:3" x14ac:dyDescent="0.3">
      <c r="A67" s="29">
        <v>314118529</v>
      </c>
      <c r="B67" s="30">
        <v>79460</v>
      </c>
      <c r="C67" s="28"/>
    </row>
    <row r="68" spans="1:3" x14ac:dyDescent="0.3">
      <c r="A68" s="29">
        <v>316492551</v>
      </c>
      <c r="B68" s="30">
        <v>63780</v>
      </c>
      <c r="C68" s="28"/>
    </row>
    <row r="69" spans="1:3" x14ac:dyDescent="0.3">
      <c r="A69" s="29">
        <v>318167764</v>
      </c>
      <c r="B69" s="30">
        <v>43190</v>
      </c>
      <c r="C69" s="28"/>
    </row>
    <row r="70" spans="1:3" x14ac:dyDescent="0.3">
      <c r="A70" s="29">
        <v>318176376</v>
      </c>
      <c r="B70" s="30">
        <v>87280</v>
      </c>
      <c r="C70" s="28"/>
    </row>
    <row r="71" spans="1:3" x14ac:dyDescent="0.3">
      <c r="A71" s="29">
        <v>320851745</v>
      </c>
      <c r="B71" s="30">
        <v>80690</v>
      </c>
      <c r="C71" s="28"/>
    </row>
    <row r="72" spans="1:3" x14ac:dyDescent="0.3">
      <c r="A72" s="29">
        <v>322143450</v>
      </c>
      <c r="B72" s="30">
        <v>61148</v>
      </c>
      <c r="C72" s="28"/>
    </row>
    <row r="73" spans="1:3" x14ac:dyDescent="0.3">
      <c r="A73" s="29">
        <v>322408963</v>
      </c>
      <c r="B73" s="30">
        <v>72830</v>
      </c>
      <c r="C73" s="28"/>
    </row>
    <row r="74" spans="1:3" x14ac:dyDescent="0.3">
      <c r="A74" s="29">
        <v>324416460</v>
      </c>
      <c r="B74" s="30">
        <v>28650</v>
      </c>
      <c r="C74" s="28"/>
    </row>
    <row r="75" spans="1:3" x14ac:dyDescent="0.3">
      <c r="A75" s="29">
        <v>325304649</v>
      </c>
      <c r="B75" s="30">
        <v>64090</v>
      </c>
      <c r="C75" s="28"/>
    </row>
    <row r="76" spans="1:3" x14ac:dyDescent="0.3">
      <c r="A76" s="29">
        <v>326707816</v>
      </c>
      <c r="B76" s="30">
        <v>29070</v>
      </c>
      <c r="C76" s="28"/>
    </row>
    <row r="77" spans="1:3" x14ac:dyDescent="0.3">
      <c r="A77" s="29">
        <v>328198507</v>
      </c>
      <c r="B77" s="30">
        <v>40560</v>
      </c>
      <c r="C77" s="28"/>
    </row>
    <row r="78" spans="1:3" x14ac:dyDescent="0.3">
      <c r="A78" s="29">
        <v>331712123</v>
      </c>
      <c r="B78" s="30">
        <v>47350</v>
      </c>
      <c r="C78" s="28"/>
    </row>
    <row r="79" spans="1:3" x14ac:dyDescent="0.3">
      <c r="A79" s="29">
        <v>332101664</v>
      </c>
      <c r="B79" s="30">
        <v>37980</v>
      </c>
      <c r="C79" s="28"/>
    </row>
    <row r="80" spans="1:3" x14ac:dyDescent="0.3">
      <c r="A80" s="29">
        <v>333849779</v>
      </c>
      <c r="B80" s="30">
        <v>71950</v>
      </c>
      <c r="C80" s="28"/>
    </row>
    <row r="81" spans="1:3" x14ac:dyDescent="0.3">
      <c r="A81" s="29">
        <v>335937127</v>
      </c>
      <c r="B81" s="30">
        <v>51180</v>
      </c>
      <c r="C81" s="28"/>
    </row>
    <row r="82" spans="1:3" x14ac:dyDescent="0.3">
      <c r="A82" s="29">
        <v>339329271</v>
      </c>
      <c r="B82" s="30">
        <v>40940</v>
      </c>
      <c r="C82" s="28"/>
    </row>
    <row r="83" spans="1:3" x14ac:dyDescent="0.3">
      <c r="A83" s="29">
        <v>341109966</v>
      </c>
      <c r="B83" s="30">
        <v>29005</v>
      </c>
      <c r="C83" s="28"/>
    </row>
    <row r="84" spans="1:3" x14ac:dyDescent="0.3">
      <c r="A84" s="29">
        <v>341610587</v>
      </c>
      <c r="B84" s="30">
        <v>36052</v>
      </c>
      <c r="C84" s="28"/>
    </row>
    <row r="85" spans="1:3" x14ac:dyDescent="0.3">
      <c r="A85" s="29">
        <v>343217256</v>
      </c>
      <c r="B85" s="30">
        <v>61330</v>
      </c>
      <c r="C85" s="28"/>
    </row>
    <row r="86" spans="1:3" x14ac:dyDescent="0.3">
      <c r="A86" s="29">
        <v>345365552</v>
      </c>
      <c r="B86" s="30">
        <v>85980</v>
      </c>
      <c r="C86" s="28"/>
    </row>
    <row r="87" spans="1:3" x14ac:dyDescent="0.3">
      <c r="A87" s="29">
        <v>345521501</v>
      </c>
      <c r="B87" s="30">
        <v>60280</v>
      </c>
      <c r="C87" s="28"/>
    </row>
    <row r="88" spans="1:3" x14ac:dyDescent="0.3">
      <c r="A88" s="29">
        <v>348077251</v>
      </c>
      <c r="B88" s="30">
        <v>69400</v>
      </c>
      <c r="C88" s="28"/>
    </row>
    <row r="89" spans="1:3" x14ac:dyDescent="0.3">
      <c r="A89" s="29">
        <v>349380459</v>
      </c>
      <c r="B89" s="30">
        <v>85920</v>
      </c>
      <c r="C89" s="28"/>
    </row>
    <row r="90" spans="1:3" x14ac:dyDescent="0.3">
      <c r="A90" s="29">
        <v>349721863</v>
      </c>
      <c r="B90" s="30">
        <v>24460</v>
      </c>
      <c r="C90" s="28"/>
    </row>
    <row r="91" spans="1:3" x14ac:dyDescent="0.3">
      <c r="A91" s="29">
        <v>350613447</v>
      </c>
      <c r="B91" s="30">
        <v>32650</v>
      </c>
      <c r="C91" s="28"/>
    </row>
    <row r="92" spans="1:3" x14ac:dyDescent="0.3">
      <c r="A92" s="29">
        <v>352240539</v>
      </c>
      <c r="B92" s="30">
        <v>79220</v>
      </c>
      <c r="C92" s="28"/>
    </row>
    <row r="93" spans="1:3" x14ac:dyDescent="0.3">
      <c r="A93" s="29">
        <v>352974002</v>
      </c>
      <c r="B93" s="30">
        <v>28880</v>
      </c>
      <c r="C93" s="28"/>
    </row>
    <row r="94" spans="1:3" x14ac:dyDescent="0.3">
      <c r="A94" s="29">
        <v>354928175</v>
      </c>
      <c r="B94" s="30">
        <v>63030</v>
      </c>
      <c r="C94" s="28"/>
    </row>
    <row r="95" spans="1:3" x14ac:dyDescent="0.3">
      <c r="A95" s="29">
        <v>355942287</v>
      </c>
      <c r="B95" s="30">
        <v>30340</v>
      </c>
      <c r="C95" s="28"/>
    </row>
    <row r="96" spans="1:3" x14ac:dyDescent="0.3">
      <c r="A96" s="29">
        <v>358220343</v>
      </c>
      <c r="B96" s="30">
        <v>86540</v>
      </c>
      <c r="C96" s="28"/>
    </row>
    <row r="97" spans="1:3" x14ac:dyDescent="0.3">
      <c r="A97" s="29">
        <v>359261620</v>
      </c>
      <c r="B97" s="30">
        <v>48080</v>
      </c>
      <c r="C97" s="28"/>
    </row>
    <row r="98" spans="1:3" x14ac:dyDescent="0.3">
      <c r="A98" s="29">
        <v>360177437</v>
      </c>
      <c r="B98" s="30">
        <v>13090</v>
      </c>
      <c r="C98" s="28"/>
    </row>
    <row r="99" spans="1:3" x14ac:dyDescent="0.3">
      <c r="A99" s="29">
        <v>361634797</v>
      </c>
      <c r="B99" s="30">
        <v>67050</v>
      </c>
      <c r="C99" s="28"/>
    </row>
    <row r="100" spans="1:3" x14ac:dyDescent="0.3">
      <c r="A100" s="29">
        <v>362102770</v>
      </c>
      <c r="B100" s="30">
        <v>76020</v>
      </c>
      <c r="C100" s="28"/>
    </row>
    <row r="101" spans="1:3" x14ac:dyDescent="0.3">
      <c r="A101" s="29">
        <v>365479832</v>
      </c>
      <c r="B101" s="30">
        <v>35620</v>
      </c>
      <c r="C101" s="28"/>
    </row>
    <row r="102" spans="1:3" x14ac:dyDescent="0.3">
      <c r="A102" s="29">
        <v>367233704</v>
      </c>
      <c r="B102" s="30">
        <v>23280</v>
      </c>
      <c r="C102" s="28"/>
    </row>
    <row r="103" spans="1:3" x14ac:dyDescent="0.3">
      <c r="A103" s="29">
        <v>368779273</v>
      </c>
      <c r="B103" s="30">
        <v>66824</v>
      </c>
      <c r="C103" s="28"/>
    </row>
    <row r="104" spans="1:3" x14ac:dyDescent="0.3">
      <c r="A104" s="29">
        <v>369116460</v>
      </c>
      <c r="B104" s="30">
        <v>54840</v>
      </c>
      <c r="C104" s="28"/>
    </row>
    <row r="105" spans="1:3" x14ac:dyDescent="0.3">
      <c r="A105" s="29">
        <v>369930276</v>
      </c>
      <c r="B105" s="30">
        <v>69060</v>
      </c>
      <c r="C105" s="28"/>
    </row>
    <row r="106" spans="1:3" x14ac:dyDescent="0.3">
      <c r="A106" s="29">
        <v>369935976</v>
      </c>
      <c r="B106" s="30">
        <v>48250</v>
      </c>
      <c r="C106" s="28"/>
    </row>
    <row r="107" spans="1:3" x14ac:dyDescent="0.3">
      <c r="A107" s="29">
        <v>370839719</v>
      </c>
      <c r="B107" s="30">
        <v>88000</v>
      </c>
      <c r="C107" s="28"/>
    </row>
    <row r="108" spans="1:3" x14ac:dyDescent="0.3">
      <c r="A108" s="29">
        <v>373224173</v>
      </c>
      <c r="B108" s="30">
        <v>63070</v>
      </c>
      <c r="C108" s="28"/>
    </row>
    <row r="109" spans="1:3" x14ac:dyDescent="0.3">
      <c r="A109" s="29">
        <v>374122989</v>
      </c>
      <c r="B109" s="30">
        <v>59420</v>
      </c>
      <c r="C109" s="28"/>
    </row>
    <row r="110" spans="1:3" x14ac:dyDescent="0.3">
      <c r="A110" s="29">
        <v>374570449</v>
      </c>
      <c r="B110" s="30">
        <v>33512</v>
      </c>
      <c r="C110" s="28"/>
    </row>
    <row r="111" spans="1:3" x14ac:dyDescent="0.3">
      <c r="A111" s="29">
        <v>374937870</v>
      </c>
      <c r="B111" s="30">
        <v>37620</v>
      </c>
      <c r="C111" s="28"/>
    </row>
    <row r="112" spans="1:3" x14ac:dyDescent="0.3">
      <c r="A112" s="29">
        <v>376486217</v>
      </c>
      <c r="B112" s="30">
        <v>30300</v>
      </c>
      <c r="C112" s="28"/>
    </row>
    <row r="113" spans="1:3" x14ac:dyDescent="0.3">
      <c r="A113" s="29">
        <v>379046197</v>
      </c>
      <c r="B113" s="30">
        <v>82760</v>
      </c>
      <c r="C113" s="28"/>
    </row>
    <row r="114" spans="1:3" x14ac:dyDescent="0.3">
      <c r="A114" s="29">
        <v>380347618</v>
      </c>
      <c r="B114" s="30">
        <v>75060</v>
      </c>
      <c r="C114" s="28"/>
    </row>
    <row r="115" spans="1:3" x14ac:dyDescent="0.3">
      <c r="A115" s="29">
        <v>383954717</v>
      </c>
      <c r="B115" s="30">
        <v>57600</v>
      </c>
      <c r="C115" s="28"/>
    </row>
    <row r="116" spans="1:3" x14ac:dyDescent="0.3">
      <c r="A116" s="29">
        <v>384360598</v>
      </c>
      <c r="B116" s="30">
        <v>87950</v>
      </c>
      <c r="C116" s="28"/>
    </row>
    <row r="117" spans="1:3" x14ac:dyDescent="0.3">
      <c r="A117" s="29">
        <v>385444518</v>
      </c>
      <c r="B117" s="30">
        <v>61580</v>
      </c>
      <c r="C117" s="28"/>
    </row>
    <row r="118" spans="1:3" x14ac:dyDescent="0.3">
      <c r="A118" s="29">
        <v>385598789</v>
      </c>
      <c r="B118" s="30">
        <v>71120</v>
      </c>
      <c r="C118" s="28"/>
    </row>
    <row r="119" spans="1:3" x14ac:dyDescent="0.3">
      <c r="A119" s="29">
        <v>386204234</v>
      </c>
      <c r="B119" s="30">
        <v>15910</v>
      </c>
      <c r="C119" s="28"/>
    </row>
    <row r="120" spans="1:3" x14ac:dyDescent="0.3">
      <c r="A120" s="29">
        <v>386297748</v>
      </c>
      <c r="B120" s="30">
        <v>65720</v>
      </c>
      <c r="C120" s="28"/>
    </row>
    <row r="121" spans="1:3" x14ac:dyDescent="0.3">
      <c r="A121" s="29">
        <v>386437091</v>
      </c>
      <c r="B121" s="30">
        <v>44820</v>
      </c>
      <c r="C121" s="28"/>
    </row>
    <row r="122" spans="1:3" x14ac:dyDescent="0.3">
      <c r="A122" s="29">
        <v>386737148</v>
      </c>
      <c r="B122" s="30">
        <v>73440</v>
      </c>
      <c r="C122" s="28"/>
    </row>
    <row r="123" spans="1:3" x14ac:dyDescent="0.3">
      <c r="A123" s="29">
        <v>388222520</v>
      </c>
      <c r="B123" s="30">
        <v>22344</v>
      </c>
      <c r="C123" s="28"/>
    </row>
    <row r="124" spans="1:3" x14ac:dyDescent="0.3">
      <c r="A124" s="29">
        <v>390195946</v>
      </c>
      <c r="B124" s="30">
        <v>71300</v>
      </c>
      <c r="C124" s="28"/>
    </row>
    <row r="125" spans="1:3" x14ac:dyDescent="0.3">
      <c r="A125" s="29">
        <v>392148924</v>
      </c>
      <c r="B125" s="30">
        <v>36630</v>
      </c>
      <c r="C125" s="28"/>
    </row>
    <row r="126" spans="1:3" x14ac:dyDescent="0.3">
      <c r="A126" s="29">
        <v>394048134</v>
      </c>
      <c r="B126" s="30">
        <v>42620</v>
      </c>
      <c r="C126" s="28"/>
    </row>
    <row r="127" spans="1:3" x14ac:dyDescent="0.3">
      <c r="A127" s="29">
        <v>394231597</v>
      </c>
      <c r="B127" s="30">
        <v>26190</v>
      </c>
      <c r="C127" s="28"/>
    </row>
    <row r="128" spans="1:3" x14ac:dyDescent="0.3">
      <c r="A128" s="29">
        <v>395147453</v>
      </c>
      <c r="B128" s="30">
        <v>44260</v>
      </c>
      <c r="C128" s="28"/>
    </row>
    <row r="129" spans="1:3" x14ac:dyDescent="0.3">
      <c r="A129" s="29">
        <v>395280299</v>
      </c>
      <c r="B129" s="30">
        <v>82490</v>
      </c>
      <c r="C129" s="28"/>
    </row>
    <row r="130" spans="1:3" x14ac:dyDescent="0.3">
      <c r="A130" s="29">
        <v>396165722</v>
      </c>
      <c r="B130" s="30">
        <v>60070</v>
      </c>
      <c r="C130" s="28"/>
    </row>
    <row r="131" spans="1:3" x14ac:dyDescent="0.3">
      <c r="A131" s="29">
        <v>397872991</v>
      </c>
      <c r="B131" s="30">
        <v>45110</v>
      </c>
      <c r="C131" s="28"/>
    </row>
    <row r="132" spans="1:3" x14ac:dyDescent="0.3">
      <c r="A132" s="29">
        <v>398817580</v>
      </c>
      <c r="B132" s="30">
        <v>15240</v>
      </c>
      <c r="C132" s="28"/>
    </row>
    <row r="133" spans="1:3" x14ac:dyDescent="0.3">
      <c r="A133" s="29">
        <v>399459388</v>
      </c>
      <c r="B133" s="30">
        <v>25120</v>
      </c>
      <c r="C133" s="28"/>
    </row>
    <row r="134" spans="1:3" x14ac:dyDescent="0.3">
      <c r="A134" s="29">
        <v>399803849</v>
      </c>
      <c r="B134" s="30">
        <v>45770</v>
      </c>
      <c r="C134" s="28"/>
    </row>
    <row r="135" spans="1:3" x14ac:dyDescent="0.3">
      <c r="A135" s="29">
        <v>400745371</v>
      </c>
      <c r="B135" s="30">
        <v>39160</v>
      </c>
      <c r="C135" s="28"/>
    </row>
    <row r="136" spans="1:3" x14ac:dyDescent="0.3">
      <c r="A136" s="29">
        <v>401833190</v>
      </c>
      <c r="B136" s="30">
        <v>85130</v>
      </c>
      <c r="C136" s="28"/>
    </row>
    <row r="137" spans="1:3" x14ac:dyDescent="0.3">
      <c r="A137" s="29">
        <v>403267679</v>
      </c>
      <c r="B137" s="30">
        <v>27484</v>
      </c>
      <c r="C137" s="28"/>
    </row>
    <row r="138" spans="1:3" x14ac:dyDescent="0.3">
      <c r="A138" s="29">
        <v>403602015</v>
      </c>
      <c r="B138" s="30">
        <v>68470</v>
      </c>
      <c r="C138" s="28"/>
    </row>
    <row r="139" spans="1:3" x14ac:dyDescent="0.3">
      <c r="A139" s="29">
        <v>403640633</v>
      </c>
      <c r="B139" s="30">
        <v>85880</v>
      </c>
      <c r="C139" s="28"/>
    </row>
    <row r="140" spans="1:3" x14ac:dyDescent="0.3">
      <c r="A140" s="29">
        <v>408470089</v>
      </c>
      <c r="B140" s="30">
        <v>20028</v>
      </c>
      <c r="C140" s="28"/>
    </row>
    <row r="141" spans="1:3" x14ac:dyDescent="0.3">
      <c r="A141" s="29">
        <v>410725553</v>
      </c>
      <c r="B141" s="30">
        <v>88820</v>
      </c>
      <c r="C141" s="28"/>
    </row>
    <row r="142" spans="1:3" x14ac:dyDescent="0.3">
      <c r="A142" s="29">
        <v>412899031</v>
      </c>
      <c r="B142" s="30">
        <v>37016</v>
      </c>
      <c r="C142" s="28"/>
    </row>
    <row r="143" spans="1:3" x14ac:dyDescent="0.3">
      <c r="A143" s="29">
        <v>413456161</v>
      </c>
      <c r="B143" s="30">
        <v>37750</v>
      </c>
      <c r="C143" s="28"/>
    </row>
    <row r="144" spans="1:3" x14ac:dyDescent="0.3">
      <c r="A144" s="29">
        <v>414391945</v>
      </c>
      <c r="B144" s="30">
        <v>83020</v>
      </c>
      <c r="C144" s="28"/>
    </row>
    <row r="145" spans="1:3" x14ac:dyDescent="0.3">
      <c r="A145" s="29">
        <v>416421062</v>
      </c>
      <c r="B145" s="30">
        <v>23320</v>
      </c>
      <c r="C145" s="28"/>
    </row>
    <row r="146" spans="1:3" x14ac:dyDescent="0.3">
      <c r="A146" s="29">
        <v>417660956</v>
      </c>
      <c r="B146" s="30">
        <v>39680</v>
      </c>
      <c r="C146" s="28"/>
    </row>
    <row r="147" spans="1:3" x14ac:dyDescent="0.3">
      <c r="A147" s="29">
        <v>418963336</v>
      </c>
      <c r="B147" s="30">
        <v>9180</v>
      </c>
      <c r="C147" s="28"/>
    </row>
    <row r="148" spans="1:3" x14ac:dyDescent="0.3">
      <c r="A148" s="29">
        <v>419598829</v>
      </c>
      <c r="B148" s="30">
        <v>46110</v>
      </c>
      <c r="C148" s="28"/>
    </row>
    <row r="149" spans="1:3" x14ac:dyDescent="0.3">
      <c r="A149" s="29">
        <v>422431873</v>
      </c>
      <c r="B149" s="30">
        <v>54200</v>
      </c>
      <c r="C149" s="28"/>
    </row>
    <row r="150" spans="1:3" x14ac:dyDescent="0.3">
      <c r="A150" s="29">
        <v>426379244</v>
      </c>
      <c r="B150" s="30">
        <v>60800</v>
      </c>
      <c r="C150" s="28"/>
    </row>
    <row r="151" spans="1:3" x14ac:dyDescent="0.3">
      <c r="A151" s="29">
        <v>426586315</v>
      </c>
      <c r="B151" s="30">
        <v>36230</v>
      </c>
      <c r="C151" s="28"/>
    </row>
    <row r="152" spans="1:3" x14ac:dyDescent="0.3">
      <c r="A152" s="29">
        <v>428953973</v>
      </c>
      <c r="B152" s="30">
        <v>58910</v>
      </c>
      <c r="C152" s="28"/>
    </row>
    <row r="153" spans="1:3" x14ac:dyDescent="0.3">
      <c r="A153" s="29">
        <v>429140546</v>
      </c>
      <c r="B153" s="30">
        <v>56650</v>
      </c>
      <c r="C153" s="28"/>
    </row>
    <row r="154" spans="1:3" x14ac:dyDescent="0.3">
      <c r="A154" s="29">
        <v>430032923</v>
      </c>
      <c r="B154" s="30">
        <v>43600</v>
      </c>
      <c r="C154" s="28"/>
    </row>
    <row r="155" spans="1:3" x14ac:dyDescent="0.3">
      <c r="A155" s="29">
        <v>431246457</v>
      </c>
      <c r="B155" s="30">
        <v>50200</v>
      </c>
      <c r="C155" s="28"/>
    </row>
    <row r="156" spans="1:3" x14ac:dyDescent="0.3">
      <c r="A156" s="29">
        <v>431614186</v>
      </c>
      <c r="B156" s="30">
        <v>28680</v>
      </c>
      <c r="C156" s="28"/>
    </row>
    <row r="157" spans="1:3" x14ac:dyDescent="0.3">
      <c r="A157" s="29">
        <v>432267456</v>
      </c>
      <c r="B157" s="30">
        <v>73990</v>
      </c>
      <c r="C157" s="28"/>
    </row>
    <row r="158" spans="1:3" x14ac:dyDescent="0.3">
      <c r="A158" s="29">
        <v>433537440</v>
      </c>
      <c r="B158" s="30">
        <v>21648</v>
      </c>
      <c r="C158" s="28"/>
    </row>
    <row r="159" spans="1:3" x14ac:dyDescent="0.3">
      <c r="A159" s="29">
        <v>433539999</v>
      </c>
      <c r="B159" s="30">
        <v>26360</v>
      </c>
      <c r="C159" s="28"/>
    </row>
    <row r="160" spans="1:3" x14ac:dyDescent="0.3">
      <c r="A160" s="29">
        <v>434315678</v>
      </c>
      <c r="B160" s="30">
        <v>77740</v>
      </c>
      <c r="C160" s="28"/>
    </row>
    <row r="161" spans="1:3" x14ac:dyDescent="0.3">
      <c r="A161" s="29">
        <v>434944028</v>
      </c>
      <c r="B161" s="30">
        <v>54580</v>
      </c>
      <c r="C161" s="28"/>
    </row>
    <row r="162" spans="1:3" x14ac:dyDescent="0.3">
      <c r="A162" s="29">
        <v>436430244</v>
      </c>
      <c r="B162" s="30">
        <v>39620</v>
      </c>
      <c r="C162" s="28"/>
    </row>
    <row r="163" spans="1:3" x14ac:dyDescent="0.3">
      <c r="A163" s="29">
        <v>436780727</v>
      </c>
      <c r="B163" s="30">
        <v>59350</v>
      </c>
      <c r="C163" s="28"/>
    </row>
    <row r="164" spans="1:3" x14ac:dyDescent="0.3">
      <c r="A164" s="29">
        <v>437670654</v>
      </c>
      <c r="B164" s="30">
        <v>32190</v>
      </c>
      <c r="C164" s="28"/>
    </row>
    <row r="165" spans="1:3" x14ac:dyDescent="0.3">
      <c r="A165" s="29">
        <v>439358556</v>
      </c>
      <c r="B165" s="30">
        <v>29420</v>
      </c>
      <c r="C165" s="28"/>
    </row>
    <row r="166" spans="1:3" x14ac:dyDescent="0.3">
      <c r="A166" s="29">
        <v>441647620</v>
      </c>
      <c r="B166" s="30">
        <v>87030</v>
      </c>
      <c r="C166" s="28"/>
    </row>
    <row r="167" spans="1:3" x14ac:dyDescent="0.3">
      <c r="A167" s="29">
        <v>442200011</v>
      </c>
      <c r="B167" s="30">
        <v>69420</v>
      </c>
      <c r="C167" s="28"/>
    </row>
    <row r="168" spans="1:3" x14ac:dyDescent="0.3">
      <c r="A168" s="29">
        <v>442590743</v>
      </c>
      <c r="B168" s="30">
        <v>59320</v>
      </c>
      <c r="C168" s="28"/>
    </row>
    <row r="169" spans="1:3" x14ac:dyDescent="0.3">
      <c r="A169" s="29">
        <v>442809974</v>
      </c>
      <c r="B169" s="30">
        <v>80120</v>
      </c>
      <c r="C169" s="28"/>
    </row>
    <row r="170" spans="1:3" x14ac:dyDescent="0.3">
      <c r="A170" s="29">
        <v>446407011</v>
      </c>
      <c r="B170" s="30">
        <v>56920</v>
      </c>
      <c r="C170" s="28"/>
    </row>
    <row r="171" spans="1:3" x14ac:dyDescent="0.3">
      <c r="A171" s="29">
        <v>446525025</v>
      </c>
      <c r="B171" s="30">
        <v>22660</v>
      </c>
      <c r="C171" s="28"/>
    </row>
    <row r="172" spans="1:3" x14ac:dyDescent="0.3">
      <c r="A172" s="29">
        <v>447730596</v>
      </c>
      <c r="B172" s="30">
        <v>33810</v>
      </c>
      <c r="C172" s="28"/>
    </row>
    <row r="173" spans="1:3" x14ac:dyDescent="0.3">
      <c r="A173" s="29">
        <v>448283728</v>
      </c>
      <c r="B173" s="30">
        <v>69080</v>
      </c>
      <c r="C173" s="28"/>
    </row>
    <row r="174" spans="1:3" x14ac:dyDescent="0.3">
      <c r="A174" s="29">
        <v>450632923</v>
      </c>
      <c r="B174" s="30">
        <v>73190</v>
      </c>
      <c r="C174" s="28"/>
    </row>
    <row r="175" spans="1:3" x14ac:dyDescent="0.3">
      <c r="A175" s="29">
        <v>456316367</v>
      </c>
      <c r="B175" s="30">
        <v>62790</v>
      </c>
      <c r="C175" s="28"/>
    </row>
    <row r="176" spans="1:3" x14ac:dyDescent="0.3">
      <c r="A176" s="29">
        <v>457102942</v>
      </c>
      <c r="B176" s="30">
        <v>40060</v>
      </c>
      <c r="C176" s="28"/>
    </row>
    <row r="177" spans="1:3" x14ac:dyDescent="0.3">
      <c r="A177" s="29">
        <v>457735786</v>
      </c>
      <c r="B177" s="30">
        <v>47520</v>
      </c>
      <c r="C177" s="28"/>
    </row>
    <row r="178" spans="1:3" x14ac:dyDescent="0.3">
      <c r="A178" s="29">
        <v>457766036</v>
      </c>
      <c r="B178" s="30">
        <v>77820</v>
      </c>
      <c r="C178" s="28"/>
    </row>
    <row r="179" spans="1:3" x14ac:dyDescent="0.3">
      <c r="A179" s="29">
        <v>459802460</v>
      </c>
      <c r="B179" s="30">
        <v>47620</v>
      </c>
      <c r="C179" s="28"/>
    </row>
    <row r="180" spans="1:3" x14ac:dyDescent="0.3">
      <c r="A180" s="29">
        <v>462260004</v>
      </c>
      <c r="B180" s="30">
        <v>41615</v>
      </c>
      <c r="C180" s="28"/>
    </row>
    <row r="181" spans="1:3" x14ac:dyDescent="0.3">
      <c r="A181" s="29">
        <v>462930149</v>
      </c>
      <c r="B181" s="30">
        <v>39520</v>
      </c>
      <c r="C181" s="28"/>
    </row>
    <row r="182" spans="1:3" x14ac:dyDescent="0.3">
      <c r="A182" s="29">
        <v>463485749</v>
      </c>
      <c r="B182" s="30">
        <v>71490</v>
      </c>
      <c r="C182" s="28"/>
    </row>
    <row r="183" spans="1:3" x14ac:dyDescent="0.3">
      <c r="A183" s="29">
        <v>464336055</v>
      </c>
      <c r="B183" s="30">
        <v>33056</v>
      </c>
      <c r="C183" s="28"/>
    </row>
    <row r="184" spans="1:3" x14ac:dyDescent="0.3">
      <c r="A184" s="29">
        <v>464680006</v>
      </c>
      <c r="B184" s="30">
        <v>32100</v>
      </c>
      <c r="C184" s="28"/>
    </row>
    <row r="185" spans="1:3" x14ac:dyDescent="0.3">
      <c r="A185" s="29">
        <v>468195264</v>
      </c>
      <c r="B185" s="30">
        <v>60380</v>
      </c>
      <c r="C185" s="28"/>
    </row>
    <row r="186" spans="1:3" x14ac:dyDescent="0.3">
      <c r="A186" s="29">
        <v>470402573</v>
      </c>
      <c r="B186" s="30">
        <v>63206</v>
      </c>
      <c r="C186" s="28"/>
    </row>
    <row r="187" spans="1:3" x14ac:dyDescent="0.3">
      <c r="A187" s="29">
        <v>470405426</v>
      </c>
      <c r="B187" s="30">
        <v>45180</v>
      </c>
      <c r="C187" s="28"/>
    </row>
    <row r="188" spans="1:3" x14ac:dyDescent="0.3">
      <c r="A188" s="29">
        <v>471140297</v>
      </c>
      <c r="B188" s="30">
        <v>32835</v>
      </c>
      <c r="C188" s="28"/>
    </row>
    <row r="189" spans="1:3" x14ac:dyDescent="0.3">
      <c r="A189" s="29">
        <v>472411977</v>
      </c>
      <c r="B189" s="30">
        <v>52770</v>
      </c>
      <c r="C189" s="28"/>
    </row>
    <row r="190" spans="1:3" x14ac:dyDescent="0.3">
      <c r="A190" s="29">
        <v>473029418</v>
      </c>
      <c r="B190" s="30">
        <v>32360</v>
      </c>
      <c r="C190" s="28"/>
    </row>
    <row r="191" spans="1:3" x14ac:dyDescent="0.3">
      <c r="A191" s="29">
        <v>473250095</v>
      </c>
      <c r="B191" s="30">
        <v>36844</v>
      </c>
      <c r="C191" s="28"/>
    </row>
    <row r="192" spans="1:3" x14ac:dyDescent="0.3">
      <c r="A192" s="29">
        <v>474853412</v>
      </c>
      <c r="B192" s="30">
        <v>39515</v>
      </c>
      <c r="C192" s="28"/>
    </row>
    <row r="193" spans="1:3" x14ac:dyDescent="0.3">
      <c r="A193" s="29">
        <v>475294559</v>
      </c>
      <c r="B193" s="30">
        <v>79380</v>
      </c>
      <c r="C193" s="28"/>
    </row>
    <row r="194" spans="1:3" x14ac:dyDescent="0.3">
      <c r="A194" s="29">
        <v>477399962</v>
      </c>
      <c r="B194" s="30">
        <v>29540</v>
      </c>
      <c r="C194" s="28"/>
    </row>
    <row r="195" spans="1:3" x14ac:dyDescent="0.3">
      <c r="A195" s="29">
        <v>478522689</v>
      </c>
      <c r="B195" s="30">
        <v>41840</v>
      </c>
      <c r="C195" s="28"/>
    </row>
    <row r="196" spans="1:3" x14ac:dyDescent="0.3">
      <c r="A196" s="29">
        <v>480283398</v>
      </c>
      <c r="B196" s="30">
        <v>85300</v>
      </c>
      <c r="C196" s="28"/>
    </row>
    <row r="197" spans="1:3" x14ac:dyDescent="0.3">
      <c r="A197" s="29">
        <v>482078838</v>
      </c>
      <c r="B197" s="30">
        <v>32390</v>
      </c>
      <c r="C197" s="28"/>
    </row>
    <row r="198" spans="1:3" x14ac:dyDescent="0.3">
      <c r="A198" s="29">
        <v>482454865</v>
      </c>
      <c r="B198" s="30">
        <v>13800</v>
      </c>
      <c r="C198" s="28"/>
    </row>
    <row r="199" spans="1:3" x14ac:dyDescent="0.3">
      <c r="A199" s="29">
        <v>483693591</v>
      </c>
      <c r="B199" s="30">
        <v>46230</v>
      </c>
      <c r="C199" s="28"/>
    </row>
    <row r="200" spans="1:3" x14ac:dyDescent="0.3">
      <c r="A200" s="29">
        <v>484439031</v>
      </c>
      <c r="B200" s="30">
        <v>77840</v>
      </c>
      <c r="C200" s="28"/>
    </row>
    <row r="201" spans="1:3" x14ac:dyDescent="0.3">
      <c r="A201" s="29">
        <v>484917607</v>
      </c>
      <c r="B201" s="30">
        <v>81010</v>
      </c>
      <c r="C201" s="28"/>
    </row>
    <row r="202" spans="1:3" x14ac:dyDescent="0.3">
      <c r="A202" s="29">
        <v>485131444</v>
      </c>
      <c r="B202" s="30">
        <v>57760</v>
      </c>
      <c r="C202" s="28"/>
    </row>
    <row r="203" spans="1:3" x14ac:dyDescent="0.3">
      <c r="A203" s="29">
        <v>488199037</v>
      </c>
      <c r="B203" s="30">
        <v>76690</v>
      </c>
      <c r="C203" s="28"/>
    </row>
    <row r="204" spans="1:3" x14ac:dyDescent="0.3">
      <c r="A204" s="29">
        <v>488346517</v>
      </c>
      <c r="B204" s="30">
        <v>49530</v>
      </c>
      <c r="C204" s="28"/>
    </row>
    <row r="205" spans="1:3" x14ac:dyDescent="0.3">
      <c r="A205" s="29">
        <v>490090799</v>
      </c>
      <c r="B205" s="30">
        <v>44720</v>
      </c>
      <c r="C205" s="28"/>
    </row>
    <row r="206" spans="1:3" x14ac:dyDescent="0.3">
      <c r="A206" s="29">
        <v>490161514</v>
      </c>
      <c r="B206" s="30">
        <v>74670</v>
      </c>
      <c r="C206" s="28"/>
    </row>
    <row r="207" spans="1:3" x14ac:dyDescent="0.3">
      <c r="A207" s="29">
        <v>490194783</v>
      </c>
      <c r="B207" s="30">
        <v>85480</v>
      </c>
      <c r="C207" s="28"/>
    </row>
    <row r="208" spans="1:3" x14ac:dyDescent="0.3">
      <c r="A208" s="29">
        <v>490890783</v>
      </c>
      <c r="B208" s="30">
        <v>11065</v>
      </c>
      <c r="C208" s="28"/>
    </row>
    <row r="209" spans="1:3" x14ac:dyDescent="0.3">
      <c r="A209" s="29">
        <v>492379734</v>
      </c>
      <c r="B209" s="30">
        <v>20040</v>
      </c>
      <c r="C209" s="28"/>
    </row>
    <row r="210" spans="1:3" x14ac:dyDescent="0.3">
      <c r="A210" s="29">
        <v>493805046</v>
      </c>
      <c r="B210" s="30">
        <v>25310</v>
      </c>
      <c r="C210" s="28"/>
    </row>
    <row r="211" spans="1:3" x14ac:dyDescent="0.3">
      <c r="A211" s="29">
        <v>493980895</v>
      </c>
      <c r="B211" s="30">
        <v>65250</v>
      </c>
      <c r="C211" s="28"/>
    </row>
    <row r="212" spans="1:3" x14ac:dyDescent="0.3">
      <c r="A212" s="29">
        <v>494668785</v>
      </c>
      <c r="B212" s="30">
        <v>68910</v>
      </c>
      <c r="C212" s="28"/>
    </row>
    <row r="213" spans="1:3" x14ac:dyDescent="0.3">
      <c r="A213" s="29">
        <v>501034031</v>
      </c>
      <c r="B213" s="30">
        <v>89140</v>
      </c>
      <c r="C213" s="28"/>
    </row>
    <row r="214" spans="1:3" x14ac:dyDescent="0.3">
      <c r="A214" s="29">
        <v>501799020</v>
      </c>
      <c r="B214" s="30">
        <v>14712</v>
      </c>
      <c r="C214" s="28"/>
    </row>
    <row r="215" spans="1:3" x14ac:dyDescent="0.3">
      <c r="A215" s="29">
        <v>503043683</v>
      </c>
      <c r="B215" s="30">
        <v>67890</v>
      </c>
      <c r="C215" s="28"/>
    </row>
    <row r="216" spans="1:3" x14ac:dyDescent="0.3">
      <c r="A216" s="29">
        <v>504001831</v>
      </c>
      <c r="B216" s="30">
        <v>39110</v>
      </c>
      <c r="C216" s="28"/>
    </row>
    <row r="217" spans="1:3" x14ac:dyDescent="0.3">
      <c r="A217" s="29">
        <v>505001652</v>
      </c>
      <c r="B217" s="30">
        <v>46710</v>
      </c>
      <c r="C217" s="28"/>
    </row>
    <row r="218" spans="1:3" x14ac:dyDescent="0.3">
      <c r="A218" s="29">
        <v>506936984</v>
      </c>
      <c r="B218" s="30">
        <v>43820</v>
      </c>
      <c r="C218" s="28"/>
    </row>
    <row r="219" spans="1:3" x14ac:dyDescent="0.3">
      <c r="A219" s="29">
        <v>510870401</v>
      </c>
      <c r="B219" s="30">
        <v>81980</v>
      </c>
      <c r="C219" s="28"/>
    </row>
    <row r="220" spans="1:3" x14ac:dyDescent="0.3">
      <c r="A220" s="29">
        <v>511447030</v>
      </c>
      <c r="B220" s="30">
        <v>71820</v>
      </c>
      <c r="C220" s="28"/>
    </row>
    <row r="221" spans="1:3" x14ac:dyDescent="0.3">
      <c r="A221" s="29">
        <v>513351588</v>
      </c>
      <c r="B221" s="30">
        <v>47440</v>
      </c>
      <c r="C221" s="28"/>
    </row>
    <row r="222" spans="1:3" x14ac:dyDescent="0.3">
      <c r="A222" s="29">
        <v>513664042</v>
      </c>
      <c r="B222" s="30">
        <v>43680</v>
      </c>
      <c r="C222" s="28"/>
    </row>
    <row r="223" spans="1:3" x14ac:dyDescent="0.3">
      <c r="A223" s="29">
        <v>515820809</v>
      </c>
      <c r="B223" s="30">
        <v>82120</v>
      </c>
      <c r="C223" s="28"/>
    </row>
    <row r="224" spans="1:3" x14ac:dyDescent="0.3">
      <c r="A224" s="29">
        <v>517056043</v>
      </c>
      <c r="B224" s="30">
        <v>71700</v>
      </c>
      <c r="C224" s="28"/>
    </row>
    <row r="225" spans="1:3" x14ac:dyDescent="0.3">
      <c r="A225" s="29">
        <v>518150923</v>
      </c>
      <c r="B225" s="30">
        <v>68510</v>
      </c>
      <c r="C225" s="28"/>
    </row>
    <row r="226" spans="1:3" x14ac:dyDescent="0.3">
      <c r="A226" s="29">
        <v>518908687</v>
      </c>
      <c r="B226" s="30">
        <v>65880</v>
      </c>
      <c r="C226" s="28"/>
    </row>
    <row r="227" spans="1:3" x14ac:dyDescent="0.3">
      <c r="A227" s="29">
        <v>521594719</v>
      </c>
      <c r="B227" s="30">
        <v>77350</v>
      </c>
      <c r="C227" s="28"/>
    </row>
    <row r="228" spans="1:3" x14ac:dyDescent="0.3">
      <c r="A228" s="29">
        <v>522423887</v>
      </c>
      <c r="B228" s="30">
        <v>66710</v>
      </c>
      <c r="C228" s="28"/>
    </row>
    <row r="229" spans="1:3" x14ac:dyDescent="0.3">
      <c r="A229" s="29">
        <v>524097110</v>
      </c>
      <c r="B229" s="30">
        <v>61370</v>
      </c>
      <c r="C229" s="28"/>
    </row>
    <row r="230" spans="1:3" x14ac:dyDescent="0.3">
      <c r="A230" s="29">
        <v>526569175</v>
      </c>
      <c r="B230" s="30">
        <v>45880</v>
      </c>
      <c r="C230" s="28"/>
    </row>
    <row r="231" spans="1:3" x14ac:dyDescent="0.3">
      <c r="A231" s="29">
        <v>527972660</v>
      </c>
      <c r="B231" s="30">
        <v>47295</v>
      </c>
      <c r="C231" s="28"/>
    </row>
    <row r="232" spans="1:3" x14ac:dyDescent="0.3">
      <c r="A232" s="29">
        <v>529531286</v>
      </c>
      <c r="B232" s="30">
        <v>45565</v>
      </c>
      <c r="C232" s="28"/>
    </row>
    <row r="233" spans="1:3" x14ac:dyDescent="0.3">
      <c r="A233" s="29">
        <v>530320512</v>
      </c>
      <c r="B233" s="30">
        <v>86500</v>
      </c>
      <c r="C233" s="28"/>
    </row>
    <row r="234" spans="1:3" x14ac:dyDescent="0.3">
      <c r="A234" s="29">
        <v>531550378</v>
      </c>
      <c r="B234" s="30">
        <v>35820</v>
      </c>
      <c r="C234" s="28"/>
    </row>
    <row r="235" spans="1:3" x14ac:dyDescent="0.3">
      <c r="A235" s="29">
        <v>532548104</v>
      </c>
      <c r="B235" s="30">
        <v>29176</v>
      </c>
      <c r="C235" s="28"/>
    </row>
    <row r="236" spans="1:3" x14ac:dyDescent="0.3">
      <c r="A236" s="29">
        <v>533023346</v>
      </c>
      <c r="B236" s="30">
        <v>64390</v>
      </c>
      <c r="C236" s="28"/>
    </row>
    <row r="237" spans="1:3" x14ac:dyDescent="0.3">
      <c r="A237" s="29">
        <v>533139257</v>
      </c>
      <c r="B237" s="30">
        <v>76584</v>
      </c>
      <c r="C237" s="28"/>
    </row>
    <row r="238" spans="1:3" x14ac:dyDescent="0.3">
      <c r="A238" s="29">
        <v>533164068</v>
      </c>
      <c r="B238" s="30">
        <v>57410</v>
      </c>
      <c r="C238" s="28"/>
    </row>
    <row r="239" spans="1:3" x14ac:dyDescent="0.3">
      <c r="A239" s="29">
        <v>534160177</v>
      </c>
      <c r="B239" s="30">
        <v>17735</v>
      </c>
      <c r="C239" s="28"/>
    </row>
    <row r="240" spans="1:3" x14ac:dyDescent="0.3">
      <c r="A240" s="29">
        <v>534985703</v>
      </c>
      <c r="B240" s="30">
        <v>44560</v>
      </c>
      <c r="C240" s="28"/>
    </row>
    <row r="241" spans="1:3" x14ac:dyDescent="0.3">
      <c r="A241" s="29">
        <v>535208154</v>
      </c>
      <c r="B241" s="30">
        <v>28424</v>
      </c>
      <c r="C241" s="28"/>
    </row>
    <row r="242" spans="1:3" x14ac:dyDescent="0.3">
      <c r="A242" s="29">
        <v>535554181</v>
      </c>
      <c r="B242" s="30">
        <v>33640</v>
      </c>
      <c r="C242" s="28"/>
    </row>
    <row r="243" spans="1:3" x14ac:dyDescent="0.3">
      <c r="A243" s="29">
        <v>537348201</v>
      </c>
      <c r="B243" s="30">
        <v>23190</v>
      </c>
      <c r="C243" s="28"/>
    </row>
    <row r="244" spans="1:3" x14ac:dyDescent="0.3">
      <c r="A244" s="29">
        <v>537451504</v>
      </c>
      <c r="B244" s="30">
        <v>74020</v>
      </c>
      <c r="C244" s="28"/>
    </row>
    <row r="245" spans="1:3" x14ac:dyDescent="0.3">
      <c r="A245" s="29">
        <v>538093864</v>
      </c>
      <c r="B245" s="30">
        <v>44270</v>
      </c>
      <c r="C245" s="28"/>
    </row>
    <row r="246" spans="1:3" x14ac:dyDescent="0.3">
      <c r="A246" s="29">
        <v>538138172</v>
      </c>
      <c r="B246" s="30">
        <v>71400</v>
      </c>
      <c r="C246" s="28"/>
    </row>
    <row r="247" spans="1:3" x14ac:dyDescent="0.3">
      <c r="A247" s="29">
        <v>545322139</v>
      </c>
      <c r="B247" s="30">
        <v>62750</v>
      </c>
      <c r="C247" s="28"/>
    </row>
    <row r="248" spans="1:3" x14ac:dyDescent="0.3">
      <c r="A248" s="29">
        <v>546853745</v>
      </c>
      <c r="B248" s="30">
        <v>61150</v>
      </c>
      <c r="C248" s="28"/>
    </row>
    <row r="249" spans="1:3" x14ac:dyDescent="0.3">
      <c r="A249" s="29">
        <v>549412698</v>
      </c>
      <c r="B249" s="30">
        <v>61060</v>
      </c>
      <c r="C249" s="28"/>
    </row>
    <row r="250" spans="1:3" x14ac:dyDescent="0.3">
      <c r="A250" s="29">
        <v>550086584</v>
      </c>
      <c r="B250" s="30">
        <v>47340</v>
      </c>
      <c r="C250" s="28"/>
    </row>
    <row r="251" spans="1:3" x14ac:dyDescent="0.3">
      <c r="A251" s="29">
        <v>550165895</v>
      </c>
      <c r="B251" s="30">
        <v>70020</v>
      </c>
      <c r="C251" s="28"/>
    </row>
    <row r="252" spans="1:3" x14ac:dyDescent="0.3">
      <c r="A252" s="29">
        <v>551497999</v>
      </c>
      <c r="B252" s="30">
        <v>63850</v>
      </c>
      <c r="C252" s="28"/>
    </row>
    <row r="253" spans="1:3" x14ac:dyDescent="0.3">
      <c r="A253" s="29">
        <v>552791311</v>
      </c>
      <c r="B253" s="30">
        <v>73450</v>
      </c>
      <c r="C253" s="28"/>
    </row>
    <row r="254" spans="1:3" x14ac:dyDescent="0.3">
      <c r="A254" s="29">
        <v>553640223</v>
      </c>
      <c r="B254" s="30">
        <v>37760</v>
      </c>
      <c r="C254" s="28"/>
    </row>
    <row r="255" spans="1:3" x14ac:dyDescent="0.3">
      <c r="A255" s="29">
        <v>554711629</v>
      </c>
      <c r="B255" s="30">
        <v>28970</v>
      </c>
      <c r="C255" s="28"/>
    </row>
    <row r="256" spans="1:3" x14ac:dyDescent="0.3">
      <c r="A256" s="29">
        <v>558284242</v>
      </c>
      <c r="B256" s="30">
        <v>28260</v>
      </c>
      <c r="C256" s="28"/>
    </row>
    <row r="257" spans="1:3" x14ac:dyDescent="0.3">
      <c r="A257" s="29">
        <v>562496892</v>
      </c>
      <c r="B257" s="30">
        <v>78710</v>
      </c>
      <c r="C257" s="28"/>
    </row>
    <row r="258" spans="1:3" x14ac:dyDescent="0.3">
      <c r="A258" s="29">
        <v>562519395</v>
      </c>
      <c r="B258" s="30">
        <v>73930</v>
      </c>
      <c r="C258" s="28"/>
    </row>
    <row r="259" spans="1:3" x14ac:dyDescent="0.3">
      <c r="A259" s="29">
        <v>563798815</v>
      </c>
      <c r="B259" s="30">
        <v>57520</v>
      </c>
      <c r="C259" s="28"/>
    </row>
    <row r="260" spans="1:3" x14ac:dyDescent="0.3">
      <c r="A260" s="29">
        <v>565329211</v>
      </c>
      <c r="B260" s="30">
        <v>38940</v>
      </c>
      <c r="C260" s="28"/>
    </row>
    <row r="261" spans="1:3" x14ac:dyDescent="0.3">
      <c r="A261" s="29">
        <v>565360294</v>
      </c>
      <c r="B261" s="30">
        <v>29210</v>
      </c>
      <c r="C261" s="28"/>
    </row>
    <row r="262" spans="1:3" x14ac:dyDescent="0.3">
      <c r="A262" s="29">
        <v>565807405</v>
      </c>
      <c r="B262" s="30">
        <v>40920</v>
      </c>
      <c r="C262" s="28"/>
    </row>
    <row r="263" spans="1:3" x14ac:dyDescent="0.3">
      <c r="A263" s="29">
        <v>565878731</v>
      </c>
      <c r="B263" s="30">
        <v>46340</v>
      </c>
      <c r="C263" s="28"/>
    </row>
    <row r="264" spans="1:3" x14ac:dyDescent="0.3">
      <c r="A264" s="29">
        <v>566029710</v>
      </c>
      <c r="B264" s="30">
        <v>77720</v>
      </c>
      <c r="C264" s="28"/>
    </row>
    <row r="265" spans="1:3" x14ac:dyDescent="0.3">
      <c r="A265" s="29">
        <v>568238462</v>
      </c>
      <c r="B265" s="30">
        <v>85930</v>
      </c>
      <c r="C265" s="28"/>
    </row>
    <row r="266" spans="1:3" x14ac:dyDescent="0.3">
      <c r="A266" s="29">
        <v>572457470</v>
      </c>
      <c r="B266" s="30">
        <v>45710</v>
      </c>
      <c r="C266" s="28"/>
    </row>
    <row r="267" spans="1:3" x14ac:dyDescent="0.3">
      <c r="A267" s="29">
        <v>573438391</v>
      </c>
      <c r="B267" s="30">
        <v>26795</v>
      </c>
      <c r="C267" s="28"/>
    </row>
    <row r="268" spans="1:3" x14ac:dyDescent="0.3">
      <c r="A268" s="29">
        <v>574616301</v>
      </c>
      <c r="B268" s="30">
        <v>74470</v>
      </c>
      <c r="C268" s="28"/>
    </row>
    <row r="269" spans="1:3" x14ac:dyDescent="0.3">
      <c r="A269" s="29">
        <v>574620145</v>
      </c>
      <c r="B269" s="30">
        <v>27380</v>
      </c>
      <c r="C269" s="28"/>
    </row>
    <row r="270" spans="1:3" x14ac:dyDescent="0.3">
      <c r="A270" s="29">
        <v>574686753</v>
      </c>
      <c r="B270" s="30">
        <v>67920</v>
      </c>
      <c r="C270" s="28"/>
    </row>
    <row r="271" spans="1:3" x14ac:dyDescent="0.3">
      <c r="A271" s="29">
        <v>574750919</v>
      </c>
      <c r="B271" s="30">
        <v>75100</v>
      </c>
      <c r="C271" s="28"/>
    </row>
    <row r="272" spans="1:3" x14ac:dyDescent="0.3">
      <c r="A272" s="29">
        <v>574776174</v>
      </c>
      <c r="B272" s="30">
        <v>43320</v>
      </c>
      <c r="C272" s="28"/>
    </row>
    <row r="273" spans="1:3" x14ac:dyDescent="0.3">
      <c r="A273" s="29">
        <v>575042970</v>
      </c>
      <c r="B273" s="30">
        <v>23650</v>
      </c>
      <c r="C273" s="28"/>
    </row>
    <row r="274" spans="1:3" x14ac:dyDescent="0.3">
      <c r="A274" s="29">
        <v>578023079</v>
      </c>
      <c r="B274" s="30">
        <v>69410</v>
      </c>
      <c r="C274" s="28"/>
    </row>
    <row r="275" spans="1:3" x14ac:dyDescent="0.3">
      <c r="A275" s="29">
        <v>579529411</v>
      </c>
      <c r="B275" s="30">
        <v>37670</v>
      </c>
      <c r="C275" s="28"/>
    </row>
    <row r="276" spans="1:3" x14ac:dyDescent="0.3">
      <c r="A276" s="29">
        <v>580757934</v>
      </c>
      <c r="B276" s="30">
        <v>14416</v>
      </c>
      <c r="C276" s="28"/>
    </row>
    <row r="277" spans="1:3" x14ac:dyDescent="0.3">
      <c r="A277" s="29">
        <v>580787021</v>
      </c>
      <c r="B277" s="30">
        <v>44920</v>
      </c>
      <c r="C277" s="28"/>
    </row>
    <row r="278" spans="1:3" x14ac:dyDescent="0.3">
      <c r="A278" s="29">
        <v>581894891</v>
      </c>
      <c r="B278" s="30">
        <v>86100</v>
      </c>
      <c r="C278" s="28"/>
    </row>
    <row r="279" spans="1:3" x14ac:dyDescent="0.3">
      <c r="A279" s="29">
        <v>582796309</v>
      </c>
      <c r="B279" s="30">
        <v>81530</v>
      </c>
      <c r="C279" s="28"/>
    </row>
    <row r="280" spans="1:3" x14ac:dyDescent="0.3">
      <c r="A280" s="29">
        <v>585349730</v>
      </c>
      <c r="B280" s="30">
        <v>50550</v>
      </c>
      <c r="C280" s="28"/>
    </row>
    <row r="281" spans="1:3" x14ac:dyDescent="0.3">
      <c r="A281" s="29">
        <v>585896380</v>
      </c>
      <c r="B281" s="30">
        <v>29130</v>
      </c>
      <c r="C281" s="28"/>
    </row>
    <row r="282" spans="1:3" x14ac:dyDescent="0.3">
      <c r="A282" s="29">
        <v>586355383</v>
      </c>
      <c r="B282" s="30">
        <v>84170</v>
      </c>
      <c r="C282" s="28"/>
    </row>
    <row r="283" spans="1:3" x14ac:dyDescent="0.3">
      <c r="A283" s="29">
        <v>587213972</v>
      </c>
      <c r="B283" s="30">
        <v>29330</v>
      </c>
      <c r="C283" s="28"/>
    </row>
    <row r="284" spans="1:3" x14ac:dyDescent="0.3">
      <c r="A284" s="29">
        <v>587739734</v>
      </c>
      <c r="B284" s="30">
        <v>58290</v>
      </c>
      <c r="C284" s="28"/>
    </row>
    <row r="285" spans="1:3" x14ac:dyDescent="0.3">
      <c r="A285" s="29">
        <v>591475967</v>
      </c>
      <c r="B285" s="30">
        <v>89740</v>
      </c>
      <c r="C285" s="28"/>
    </row>
    <row r="286" spans="1:3" x14ac:dyDescent="0.3">
      <c r="A286" s="29">
        <v>592710464</v>
      </c>
      <c r="B286" s="30">
        <v>39740</v>
      </c>
      <c r="C286" s="28"/>
    </row>
    <row r="287" spans="1:3" x14ac:dyDescent="0.3">
      <c r="A287" s="29">
        <v>593072976</v>
      </c>
      <c r="B287" s="30">
        <v>30445</v>
      </c>
      <c r="C287" s="28"/>
    </row>
    <row r="288" spans="1:3" x14ac:dyDescent="0.3">
      <c r="A288" s="29">
        <v>593345440</v>
      </c>
      <c r="B288" s="30">
        <v>30780</v>
      </c>
      <c r="C288" s="28"/>
    </row>
    <row r="289" spans="1:3" x14ac:dyDescent="0.3">
      <c r="A289" s="29">
        <v>593447409</v>
      </c>
      <c r="B289" s="30">
        <v>66920</v>
      </c>
      <c r="C289" s="28"/>
    </row>
    <row r="290" spans="1:3" x14ac:dyDescent="0.3">
      <c r="A290" s="29">
        <v>594960537</v>
      </c>
      <c r="B290" s="30">
        <v>50990</v>
      </c>
      <c r="C290" s="28"/>
    </row>
    <row r="291" spans="1:3" x14ac:dyDescent="0.3">
      <c r="A291" s="29">
        <v>596942829</v>
      </c>
      <c r="B291" s="30">
        <v>65910</v>
      </c>
      <c r="C291" s="28"/>
    </row>
    <row r="292" spans="1:3" x14ac:dyDescent="0.3">
      <c r="A292" s="29">
        <v>597519332</v>
      </c>
      <c r="B292" s="30">
        <v>32940</v>
      </c>
      <c r="C292" s="28"/>
    </row>
    <row r="293" spans="1:3" x14ac:dyDescent="0.3">
      <c r="A293" s="29">
        <v>599070702</v>
      </c>
      <c r="B293" s="30">
        <v>32600</v>
      </c>
      <c r="C293" s="28"/>
    </row>
    <row r="294" spans="1:3" x14ac:dyDescent="0.3">
      <c r="A294" s="29">
        <v>599869966</v>
      </c>
      <c r="B294" s="30">
        <v>62150</v>
      </c>
      <c r="C294" s="28"/>
    </row>
    <row r="295" spans="1:3" x14ac:dyDescent="0.3">
      <c r="A295" s="29">
        <v>600018859</v>
      </c>
      <c r="B295" s="30">
        <v>22860</v>
      </c>
      <c r="C295" s="28"/>
    </row>
    <row r="296" spans="1:3" x14ac:dyDescent="0.3">
      <c r="A296" s="29">
        <v>601982462</v>
      </c>
      <c r="B296" s="30">
        <v>26360</v>
      </c>
      <c r="C296" s="28"/>
    </row>
    <row r="297" spans="1:3" x14ac:dyDescent="0.3">
      <c r="A297" s="29">
        <v>604875432</v>
      </c>
      <c r="B297" s="30">
        <v>48415</v>
      </c>
      <c r="C297" s="28"/>
    </row>
    <row r="298" spans="1:3" x14ac:dyDescent="0.3">
      <c r="A298" s="29">
        <v>605112271</v>
      </c>
      <c r="B298" s="30">
        <v>80050</v>
      </c>
      <c r="C298" s="28"/>
    </row>
    <row r="299" spans="1:3" x14ac:dyDescent="0.3">
      <c r="A299" s="29">
        <v>605707422</v>
      </c>
      <c r="B299" s="30">
        <v>46670</v>
      </c>
      <c r="C299" s="28"/>
    </row>
    <row r="300" spans="1:3" x14ac:dyDescent="0.3">
      <c r="A300" s="29">
        <v>606100205</v>
      </c>
      <c r="B300" s="30">
        <v>30416</v>
      </c>
      <c r="C300" s="28"/>
    </row>
    <row r="301" spans="1:3" x14ac:dyDescent="0.3">
      <c r="A301" s="29">
        <v>607793129</v>
      </c>
      <c r="B301" s="30">
        <v>38730</v>
      </c>
      <c r="C301" s="28"/>
    </row>
    <row r="302" spans="1:3" x14ac:dyDescent="0.3">
      <c r="A302" s="29">
        <v>608429195</v>
      </c>
      <c r="B302" s="30">
        <v>64510</v>
      </c>
      <c r="C302" s="28"/>
    </row>
    <row r="303" spans="1:3" x14ac:dyDescent="0.3">
      <c r="A303" s="29">
        <v>610305853</v>
      </c>
      <c r="B303" s="30">
        <v>10636</v>
      </c>
      <c r="C303" s="28"/>
    </row>
    <row r="304" spans="1:3" x14ac:dyDescent="0.3">
      <c r="A304" s="29">
        <v>611588396</v>
      </c>
      <c r="B304" s="30">
        <v>80880</v>
      </c>
      <c r="C304" s="28"/>
    </row>
    <row r="305" spans="1:3" x14ac:dyDescent="0.3">
      <c r="A305" s="29">
        <v>611810478</v>
      </c>
      <c r="B305" s="30">
        <v>41490</v>
      </c>
      <c r="C305" s="28"/>
    </row>
    <row r="306" spans="1:3" x14ac:dyDescent="0.3">
      <c r="A306" s="29">
        <v>612875731</v>
      </c>
      <c r="B306" s="30">
        <v>31110</v>
      </c>
      <c r="C306" s="28"/>
    </row>
    <row r="307" spans="1:3" x14ac:dyDescent="0.3">
      <c r="A307" s="29">
        <v>615379336</v>
      </c>
      <c r="B307" s="30">
        <v>45450</v>
      </c>
      <c r="C307" s="28"/>
    </row>
    <row r="308" spans="1:3" x14ac:dyDescent="0.3">
      <c r="A308" s="29">
        <v>615544704</v>
      </c>
      <c r="B308" s="30">
        <v>54000</v>
      </c>
      <c r="C308" s="28"/>
    </row>
    <row r="309" spans="1:3" x14ac:dyDescent="0.3">
      <c r="A309" s="29">
        <v>615923912</v>
      </c>
      <c r="B309" s="30">
        <v>72520</v>
      </c>
      <c r="C309" s="28"/>
    </row>
    <row r="310" spans="1:3" x14ac:dyDescent="0.3">
      <c r="A310" s="29">
        <v>615926676</v>
      </c>
      <c r="B310" s="30">
        <v>34110</v>
      </c>
      <c r="C310" s="28"/>
    </row>
    <row r="311" spans="1:3" x14ac:dyDescent="0.3">
      <c r="A311" s="29">
        <v>618391657</v>
      </c>
      <c r="B311" s="30">
        <v>12545</v>
      </c>
      <c r="C311" s="28"/>
    </row>
    <row r="312" spans="1:3" x14ac:dyDescent="0.3">
      <c r="A312" s="29">
        <v>618716193</v>
      </c>
      <c r="B312" s="30">
        <v>37612</v>
      </c>
      <c r="C312" s="28"/>
    </row>
    <row r="313" spans="1:3" x14ac:dyDescent="0.3">
      <c r="A313" s="29">
        <v>619778135</v>
      </c>
      <c r="B313" s="30">
        <v>25245</v>
      </c>
      <c r="C313" s="28"/>
    </row>
    <row r="314" spans="1:3" x14ac:dyDescent="0.3">
      <c r="A314" s="29">
        <v>621671024</v>
      </c>
      <c r="B314" s="30">
        <v>67407</v>
      </c>
      <c r="C314" s="28"/>
    </row>
    <row r="315" spans="1:3" x14ac:dyDescent="0.3">
      <c r="A315" s="29">
        <v>623824838</v>
      </c>
      <c r="B315" s="30">
        <v>74710</v>
      </c>
      <c r="C315" s="28"/>
    </row>
    <row r="316" spans="1:3" x14ac:dyDescent="0.3">
      <c r="A316" s="29">
        <v>625182507</v>
      </c>
      <c r="B316" s="30">
        <v>24550</v>
      </c>
      <c r="C316" s="28"/>
    </row>
    <row r="317" spans="1:3" x14ac:dyDescent="0.3">
      <c r="A317" s="29">
        <v>626776930</v>
      </c>
      <c r="B317" s="30">
        <v>70480</v>
      </c>
      <c r="C317" s="28"/>
    </row>
    <row r="318" spans="1:3" x14ac:dyDescent="0.3">
      <c r="A318" s="29">
        <v>626944481</v>
      </c>
      <c r="B318" s="30">
        <v>51800</v>
      </c>
      <c r="C318" s="28"/>
    </row>
    <row r="319" spans="1:3" x14ac:dyDescent="0.3">
      <c r="A319" s="29">
        <v>627751218</v>
      </c>
      <c r="B319" s="30">
        <v>69320</v>
      </c>
      <c r="C319" s="28"/>
    </row>
    <row r="320" spans="1:3" x14ac:dyDescent="0.3">
      <c r="A320" s="29">
        <v>630342120</v>
      </c>
      <c r="B320" s="30">
        <v>66440</v>
      </c>
      <c r="C320" s="28"/>
    </row>
    <row r="321" spans="1:3" x14ac:dyDescent="0.3">
      <c r="A321" s="29">
        <v>630360795</v>
      </c>
      <c r="B321" s="30">
        <v>76192</v>
      </c>
      <c r="C321" s="28"/>
    </row>
    <row r="322" spans="1:3" x14ac:dyDescent="0.3">
      <c r="A322" s="29">
        <v>630933700</v>
      </c>
      <c r="B322" s="30">
        <v>24815</v>
      </c>
      <c r="C322" s="28"/>
    </row>
    <row r="323" spans="1:3" x14ac:dyDescent="0.3">
      <c r="A323" s="29">
        <v>632004244</v>
      </c>
      <c r="B323" s="30">
        <v>89450</v>
      </c>
      <c r="C323" s="28"/>
    </row>
    <row r="324" spans="1:3" x14ac:dyDescent="0.3">
      <c r="A324" s="29">
        <v>633607217</v>
      </c>
      <c r="B324" s="30">
        <v>58130</v>
      </c>
      <c r="C324" s="28"/>
    </row>
    <row r="325" spans="1:3" x14ac:dyDescent="0.3">
      <c r="A325" s="29">
        <v>633674515</v>
      </c>
      <c r="B325" s="30">
        <v>55690</v>
      </c>
      <c r="C325" s="28"/>
    </row>
    <row r="326" spans="1:3" x14ac:dyDescent="0.3">
      <c r="A326" s="29">
        <v>633829493</v>
      </c>
      <c r="B326" s="30">
        <v>46360</v>
      </c>
      <c r="C326" s="28"/>
    </row>
    <row r="327" spans="1:3" x14ac:dyDescent="0.3">
      <c r="A327" s="29">
        <v>633929770</v>
      </c>
      <c r="B327" s="30">
        <v>78860</v>
      </c>
      <c r="C327" s="28"/>
    </row>
    <row r="328" spans="1:3" x14ac:dyDescent="0.3">
      <c r="A328" s="29">
        <v>636091306</v>
      </c>
      <c r="B328" s="30">
        <v>77580</v>
      </c>
      <c r="C328" s="28"/>
    </row>
    <row r="329" spans="1:3" x14ac:dyDescent="0.3">
      <c r="A329" s="29">
        <v>636833479</v>
      </c>
      <c r="B329" s="30">
        <v>40340</v>
      </c>
      <c r="C329" s="28"/>
    </row>
    <row r="330" spans="1:3" x14ac:dyDescent="0.3">
      <c r="A330" s="29">
        <v>637176113</v>
      </c>
      <c r="B330" s="30">
        <v>35312</v>
      </c>
      <c r="C330" s="28"/>
    </row>
    <row r="331" spans="1:3" x14ac:dyDescent="0.3">
      <c r="A331" s="29">
        <v>637916675</v>
      </c>
      <c r="B331" s="30">
        <v>79400</v>
      </c>
      <c r="C331" s="28"/>
    </row>
    <row r="332" spans="1:3" x14ac:dyDescent="0.3">
      <c r="A332" s="29">
        <v>641904420</v>
      </c>
      <c r="B332" s="30">
        <v>86240</v>
      </c>
      <c r="C332" s="28"/>
    </row>
    <row r="333" spans="1:3" x14ac:dyDescent="0.3">
      <c r="A333" s="29">
        <v>643430418</v>
      </c>
      <c r="B333" s="30">
        <v>74740</v>
      </c>
      <c r="C333" s="28"/>
    </row>
    <row r="334" spans="1:3" x14ac:dyDescent="0.3">
      <c r="A334" s="29">
        <v>644862982</v>
      </c>
      <c r="B334" s="30">
        <v>64430</v>
      </c>
      <c r="C334" s="28"/>
    </row>
    <row r="335" spans="1:3" x14ac:dyDescent="0.3">
      <c r="A335" s="29">
        <v>646194777</v>
      </c>
      <c r="B335" s="30">
        <v>71190</v>
      </c>
      <c r="C335" s="28"/>
    </row>
    <row r="336" spans="1:3" x14ac:dyDescent="0.3">
      <c r="A336" s="29">
        <v>646373844</v>
      </c>
      <c r="B336" s="30">
        <v>49405</v>
      </c>
      <c r="C336" s="28"/>
    </row>
    <row r="337" spans="1:3" x14ac:dyDescent="0.3">
      <c r="A337" s="29">
        <v>646474531</v>
      </c>
      <c r="B337" s="30">
        <v>47590</v>
      </c>
      <c r="C337" s="28"/>
    </row>
    <row r="338" spans="1:3" x14ac:dyDescent="0.3">
      <c r="A338" s="29">
        <v>649296931</v>
      </c>
      <c r="B338" s="30">
        <v>21580</v>
      </c>
      <c r="C338" s="28"/>
    </row>
    <row r="339" spans="1:3" x14ac:dyDescent="0.3">
      <c r="A339" s="29">
        <v>651162119</v>
      </c>
      <c r="B339" s="30">
        <v>82110</v>
      </c>
      <c r="C339" s="28"/>
    </row>
    <row r="340" spans="1:3" x14ac:dyDescent="0.3">
      <c r="A340" s="29">
        <v>651922560</v>
      </c>
      <c r="B340" s="30">
        <v>72060</v>
      </c>
      <c r="C340" s="28"/>
    </row>
    <row r="341" spans="1:3" x14ac:dyDescent="0.3">
      <c r="A341" s="29">
        <v>651972107</v>
      </c>
      <c r="B341" s="30">
        <v>71710</v>
      </c>
      <c r="C341" s="28"/>
    </row>
    <row r="342" spans="1:3" x14ac:dyDescent="0.3">
      <c r="A342" s="29">
        <v>655654975</v>
      </c>
      <c r="B342" s="30">
        <v>45260</v>
      </c>
      <c r="C342" s="28"/>
    </row>
    <row r="343" spans="1:3" x14ac:dyDescent="0.3">
      <c r="A343" s="29">
        <v>655938513</v>
      </c>
      <c r="B343" s="30">
        <v>25830</v>
      </c>
      <c r="C343" s="28"/>
    </row>
    <row r="344" spans="1:3" x14ac:dyDescent="0.3">
      <c r="A344" s="29">
        <v>656579960</v>
      </c>
      <c r="B344" s="30">
        <v>29760</v>
      </c>
      <c r="C344" s="28"/>
    </row>
    <row r="345" spans="1:3" x14ac:dyDescent="0.3">
      <c r="A345" s="29">
        <v>657110626</v>
      </c>
      <c r="B345" s="30">
        <v>63850</v>
      </c>
      <c r="C345" s="28"/>
    </row>
    <row r="346" spans="1:3" x14ac:dyDescent="0.3">
      <c r="A346" s="29">
        <v>657733068</v>
      </c>
      <c r="B346" s="30">
        <v>47060</v>
      </c>
      <c r="C346" s="28"/>
    </row>
    <row r="347" spans="1:3" x14ac:dyDescent="0.3">
      <c r="A347" s="29">
        <v>660724644</v>
      </c>
      <c r="B347" s="30">
        <v>24410</v>
      </c>
      <c r="C347" s="28"/>
    </row>
    <row r="348" spans="1:3" x14ac:dyDescent="0.3">
      <c r="A348" s="29">
        <v>662539900</v>
      </c>
      <c r="B348" s="30">
        <v>33210</v>
      </c>
      <c r="C348" s="28"/>
    </row>
    <row r="349" spans="1:3" x14ac:dyDescent="0.3">
      <c r="A349" s="29">
        <v>665708515</v>
      </c>
      <c r="B349" s="30">
        <v>31910</v>
      </c>
      <c r="C349" s="28"/>
    </row>
    <row r="350" spans="1:3" x14ac:dyDescent="0.3">
      <c r="A350" s="29">
        <v>665947771</v>
      </c>
      <c r="B350" s="30">
        <v>35460</v>
      </c>
      <c r="C350" s="28"/>
    </row>
    <row r="351" spans="1:3" x14ac:dyDescent="0.3">
      <c r="A351" s="29">
        <v>667397994</v>
      </c>
      <c r="B351" s="30">
        <v>56440</v>
      </c>
      <c r="C351" s="28"/>
    </row>
    <row r="352" spans="1:3" x14ac:dyDescent="0.3">
      <c r="A352" s="29">
        <v>669509980</v>
      </c>
      <c r="B352" s="30">
        <v>63050</v>
      </c>
      <c r="C352" s="28"/>
    </row>
    <row r="353" spans="1:3" x14ac:dyDescent="0.3">
      <c r="A353" s="29">
        <v>671450241</v>
      </c>
      <c r="B353" s="30">
        <v>35320</v>
      </c>
      <c r="C353" s="28"/>
    </row>
    <row r="354" spans="1:3" x14ac:dyDescent="0.3">
      <c r="A354" s="29">
        <v>672802098</v>
      </c>
      <c r="B354" s="30">
        <v>75780</v>
      </c>
      <c r="C354" s="28"/>
    </row>
    <row r="355" spans="1:3" x14ac:dyDescent="0.3">
      <c r="A355" s="29">
        <v>674233534</v>
      </c>
      <c r="B355" s="30">
        <v>25130</v>
      </c>
      <c r="C355" s="28"/>
    </row>
    <row r="356" spans="1:3" x14ac:dyDescent="0.3">
      <c r="A356" s="29">
        <v>674873787</v>
      </c>
      <c r="B356" s="30">
        <v>51410</v>
      </c>
      <c r="C356" s="28"/>
    </row>
    <row r="357" spans="1:3" x14ac:dyDescent="0.3">
      <c r="A357" s="29">
        <v>675688768</v>
      </c>
      <c r="B357" s="30">
        <v>47340</v>
      </c>
      <c r="C357" s="28"/>
    </row>
    <row r="358" spans="1:3" x14ac:dyDescent="0.3">
      <c r="A358" s="29">
        <v>675697525</v>
      </c>
      <c r="B358" s="30">
        <v>47760</v>
      </c>
      <c r="C358" s="28"/>
    </row>
    <row r="359" spans="1:3" x14ac:dyDescent="0.3">
      <c r="A359" s="29">
        <v>676556479</v>
      </c>
      <c r="B359" s="30">
        <v>46380</v>
      </c>
      <c r="C359" s="28"/>
    </row>
    <row r="360" spans="1:3" x14ac:dyDescent="0.3">
      <c r="A360" s="29">
        <v>677366719</v>
      </c>
      <c r="B360" s="30">
        <v>16015</v>
      </c>
      <c r="C360" s="28"/>
    </row>
    <row r="361" spans="1:3" x14ac:dyDescent="0.3">
      <c r="A361" s="29">
        <v>678133575</v>
      </c>
      <c r="B361" s="30">
        <v>81070</v>
      </c>
      <c r="C361" s="28"/>
    </row>
    <row r="362" spans="1:3" x14ac:dyDescent="0.3">
      <c r="A362" s="29">
        <v>679263796</v>
      </c>
      <c r="B362" s="30">
        <v>62740</v>
      </c>
      <c r="C362" s="28"/>
    </row>
    <row r="363" spans="1:3" x14ac:dyDescent="0.3">
      <c r="A363" s="29">
        <v>680104027</v>
      </c>
      <c r="B363" s="30">
        <v>48550</v>
      </c>
      <c r="C363" s="28"/>
    </row>
    <row r="364" spans="1:3" x14ac:dyDescent="0.3">
      <c r="A364" s="29">
        <v>680238094</v>
      </c>
      <c r="B364" s="30">
        <v>60040</v>
      </c>
      <c r="C364" s="28"/>
    </row>
    <row r="365" spans="1:3" x14ac:dyDescent="0.3">
      <c r="A365" s="29">
        <v>682969352</v>
      </c>
      <c r="B365" s="30">
        <v>31270</v>
      </c>
      <c r="C365" s="28"/>
    </row>
    <row r="366" spans="1:3" x14ac:dyDescent="0.3">
      <c r="A366" s="29">
        <v>683271296</v>
      </c>
      <c r="B366" s="30">
        <v>77950</v>
      </c>
      <c r="C366" s="28"/>
    </row>
    <row r="367" spans="1:3" x14ac:dyDescent="0.3">
      <c r="A367" s="29">
        <v>684544929</v>
      </c>
      <c r="B367" s="30">
        <v>22900</v>
      </c>
      <c r="C367" s="28"/>
    </row>
    <row r="368" spans="1:3" x14ac:dyDescent="0.3">
      <c r="A368" s="29">
        <v>688277511</v>
      </c>
      <c r="B368" s="30">
        <v>45100</v>
      </c>
      <c r="C368" s="28"/>
    </row>
    <row r="369" spans="1:3" x14ac:dyDescent="0.3">
      <c r="A369" s="29">
        <v>688868376</v>
      </c>
      <c r="B369" s="30">
        <v>67020</v>
      </c>
      <c r="C369" s="28"/>
    </row>
    <row r="370" spans="1:3" x14ac:dyDescent="0.3">
      <c r="A370" s="29">
        <v>689542796</v>
      </c>
      <c r="B370" s="30">
        <v>26890</v>
      </c>
      <c r="C370" s="28"/>
    </row>
    <row r="371" spans="1:3" x14ac:dyDescent="0.3">
      <c r="A371" s="29">
        <v>689966801</v>
      </c>
      <c r="B371" s="30">
        <v>32640</v>
      </c>
      <c r="C371" s="28"/>
    </row>
    <row r="372" spans="1:3" x14ac:dyDescent="0.3">
      <c r="A372" s="29">
        <v>691288453</v>
      </c>
      <c r="B372" s="30">
        <v>35300</v>
      </c>
      <c r="C372" s="28"/>
    </row>
    <row r="373" spans="1:3" x14ac:dyDescent="0.3">
      <c r="A373" s="29">
        <v>693762404</v>
      </c>
      <c r="B373" s="30">
        <v>73072</v>
      </c>
      <c r="C373" s="28"/>
    </row>
    <row r="374" spans="1:3" x14ac:dyDescent="0.3">
      <c r="A374" s="29">
        <v>694249618</v>
      </c>
      <c r="B374" s="30">
        <v>33232</v>
      </c>
      <c r="C374" s="28"/>
    </row>
    <row r="375" spans="1:3" x14ac:dyDescent="0.3">
      <c r="A375" s="29">
        <v>695523356</v>
      </c>
      <c r="B375" s="30">
        <v>83710</v>
      </c>
      <c r="C375" s="28"/>
    </row>
    <row r="376" spans="1:3" x14ac:dyDescent="0.3">
      <c r="A376" s="29">
        <v>696351854</v>
      </c>
      <c r="B376" s="30">
        <v>32120</v>
      </c>
      <c r="C376" s="28"/>
    </row>
    <row r="377" spans="1:3" x14ac:dyDescent="0.3">
      <c r="A377" s="29">
        <v>697693553</v>
      </c>
      <c r="B377" s="30">
        <v>63340</v>
      </c>
      <c r="C377" s="28"/>
    </row>
    <row r="378" spans="1:3" x14ac:dyDescent="0.3">
      <c r="A378" s="29">
        <v>699681736</v>
      </c>
      <c r="B378" s="30">
        <v>48800</v>
      </c>
      <c r="C378" s="28"/>
    </row>
    <row r="379" spans="1:3" x14ac:dyDescent="0.3">
      <c r="A379" s="29">
        <v>701613210</v>
      </c>
      <c r="B379" s="30">
        <v>30920</v>
      </c>
      <c r="C379" s="28"/>
    </row>
    <row r="380" spans="1:3" x14ac:dyDescent="0.3">
      <c r="A380" s="29">
        <v>703527001</v>
      </c>
      <c r="B380" s="30">
        <v>43460</v>
      </c>
      <c r="C380" s="28"/>
    </row>
    <row r="381" spans="1:3" x14ac:dyDescent="0.3">
      <c r="A381" s="29">
        <v>703892281</v>
      </c>
      <c r="B381" s="30">
        <v>23810</v>
      </c>
      <c r="C381" s="28"/>
    </row>
    <row r="382" spans="1:3" x14ac:dyDescent="0.3">
      <c r="A382" s="29">
        <v>705958742</v>
      </c>
      <c r="B382" s="30">
        <v>62965</v>
      </c>
      <c r="C382" s="28"/>
    </row>
    <row r="383" spans="1:3" x14ac:dyDescent="0.3">
      <c r="A383" s="29">
        <v>706544471</v>
      </c>
      <c r="B383" s="30">
        <v>65571</v>
      </c>
      <c r="C383" s="28"/>
    </row>
    <row r="384" spans="1:3" x14ac:dyDescent="0.3">
      <c r="A384" s="29">
        <v>708634159</v>
      </c>
      <c r="B384" s="30">
        <v>79770</v>
      </c>
      <c r="C384" s="28"/>
    </row>
    <row r="385" spans="1:3" x14ac:dyDescent="0.3">
      <c r="A385" s="29">
        <v>710868070</v>
      </c>
      <c r="B385" s="30">
        <v>79730</v>
      </c>
      <c r="C385" s="28"/>
    </row>
    <row r="386" spans="1:3" x14ac:dyDescent="0.3">
      <c r="A386" s="29">
        <v>712618234</v>
      </c>
      <c r="B386" s="30">
        <v>11025</v>
      </c>
      <c r="C386" s="28"/>
    </row>
    <row r="387" spans="1:3" x14ac:dyDescent="0.3">
      <c r="A387" s="29">
        <v>713572285</v>
      </c>
      <c r="B387" s="30">
        <v>31260</v>
      </c>
      <c r="C387" s="28"/>
    </row>
    <row r="388" spans="1:3" x14ac:dyDescent="0.3">
      <c r="A388" s="29">
        <v>714156150</v>
      </c>
      <c r="B388" s="30">
        <v>68520</v>
      </c>
      <c r="C388" s="28"/>
    </row>
    <row r="389" spans="1:3" x14ac:dyDescent="0.3">
      <c r="A389" s="29">
        <v>715106344</v>
      </c>
      <c r="B389" s="30">
        <v>61420</v>
      </c>
      <c r="C389" s="28"/>
    </row>
    <row r="390" spans="1:3" x14ac:dyDescent="0.3">
      <c r="A390" s="29">
        <v>720463458</v>
      </c>
      <c r="B390" s="30">
        <v>81640</v>
      </c>
      <c r="C390" s="28"/>
    </row>
    <row r="391" spans="1:3" x14ac:dyDescent="0.3">
      <c r="A391" s="29">
        <v>723097934</v>
      </c>
      <c r="B391" s="30">
        <v>45500</v>
      </c>
      <c r="C391" s="28"/>
    </row>
    <row r="392" spans="1:3" x14ac:dyDescent="0.3">
      <c r="A392" s="29">
        <v>724347435</v>
      </c>
      <c r="B392" s="30">
        <v>80330</v>
      </c>
      <c r="C392" s="28"/>
    </row>
    <row r="393" spans="1:3" x14ac:dyDescent="0.3">
      <c r="A393" s="29">
        <v>725587605</v>
      </c>
      <c r="B393" s="30">
        <v>31830</v>
      </c>
      <c r="C393" s="28"/>
    </row>
    <row r="394" spans="1:3" x14ac:dyDescent="0.3">
      <c r="A394" s="29">
        <v>727578626</v>
      </c>
      <c r="B394" s="30">
        <v>71730</v>
      </c>
      <c r="C394" s="28"/>
    </row>
    <row r="395" spans="1:3" x14ac:dyDescent="0.3">
      <c r="A395" s="29">
        <v>728161046</v>
      </c>
      <c r="B395" s="30">
        <v>46030</v>
      </c>
      <c r="C395" s="28"/>
    </row>
    <row r="396" spans="1:3" x14ac:dyDescent="0.3">
      <c r="A396" s="29">
        <v>731605495</v>
      </c>
      <c r="B396" s="30">
        <v>86260</v>
      </c>
      <c r="C396" s="28"/>
    </row>
    <row r="397" spans="1:3" x14ac:dyDescent="0.3">
      <c r="A397" s="29">
        <v>732327014</v>
      </c>
      <c r="B397" s="30">
        <v>44220</v>
      </c>
      <c r="C397" s="28"/>
    </row>
    <row r="398" spans="1:3" x14ac:dyDescent="0.3">
      <c r="A398" s="29">
        <v>738787450</v>
      </c>
      <c r="B398" s="30">
        <v>42150</v>
      </c>
      <c r="C398" s="28"/>
    </row>
    <row r="399" spans="1:3" x14ac:dyDescent="0.3">
      <c r="A399" s="29">
        <v>739788846</v>
      </c>
      <c r="B399" s="30">
        <v>64460</v>
      </c>
      <c r="C399" s="28"/>
    </row>
    <row r="400" spans="1:3" x14ac:dyDescent="0.3">
      <c r="A400" s="29">
        <v>740484980</v>
      </c>
      <c r="B400" s="30">
        <v>63310</v>
      </c>
      <c r="C400" s="28"/>
    </row>
    <row r="401" spans="1:3" x14ac:dyDescent="0.3">
      <c r="A401" s="29">
        <v>742427623</v>
      </c>
      <c r="B401" s="30">
        <v>47850</v>
      </c>
      <c r="C401" s="28"/>
    </row>
    <row r="402" spans="1:3" x14ac:dyDescent="0.3">
      <c r="A402" s="29">
        <v>742926630</v>
      </c>
      <c r="B402" s="30">
        <v>48700</v>
      </c>
      <c r="C402" s="28"/>
    </row>
    <row r="403" spans="1:3" x14ac:dyDescent="0.3">
      <c r="A403" s="29">
        <v>743123174</v>
      </c>
      <c r="B403" s="30">
        <v>23520</v>
      </c>
      <c r="C403" s="28"/>
    </row>
    <row r="404" spans="1:3" x14ac:dyDescent="0.3">
      <c r="A404" s="29">
        <v>743218572</v>
      </c>
      <c r="B404" s="30">
        <v>34330</v>
      </c>
      <c r="C404" s="28"/>
    </row>
    <row r="405" spans="1:3" x14ac:dyDescent="0.3">
      <c r="A405" s="29">
        <v>745487020</v>
      </c>
      <c r="B405" s="30">
        <v>26790</v>
      </c>
      <c r="C405" s="28"/>
    </row>
    <row r="406" spans="1:3" x14ac:dyDescent="0.3">
      <c r="A406" s="29">
        <v>745505615</v>
      </c>
      <c r="B406" s="30">
        <v>88850</v>
      </c>
      <c r="C406" s="28"/>
    </row>
    <row r="407" spans="1:3" x14ac:dyDescent="0.3">
      <c r="A407" s="29">
        <v>746041107</v>
      </c>
      <c r="B407" s="30">
        <v>23560</v>
      </c>
      <c r="C407" s="28"/>
    </row>
    <row r="408" spans="1:3" x14ac:dyDescent="0.3">
      <c r="A408" s="29">
        <v>746629138</v>
      </c>
      <c r="B408" s="30">
        <v>71150</v>
      </c>
      <c r="C408" s="28"/>
    </row>
    <row r="409" spans="1:3" x14ac:dyDescent="0.3">
      <c r="A409" s="29">
        <v>750391765</v>
      </c>
      <c r="B409" s="30">
        <v>45480</v>
      </c>
      <c r="C409" s="28"/>
    </row>
    <row r="410" spans="1:3" x14ac:dyDescent="0.3">
      <c r="A410" s="29">
        <v>751429538</v>
      </c>
      <c r="B410" s="30">
        <v>72640</v>
      </c>
      <c r="C410" s="28"/>
    </row>
    <row r="411" spans="1:3" x14ac:dyDescent="0.3">
      <c r="A411" s="29">
        <v>751857002</v>
      </c>
      <c r="B411" s="30">
        <v>15005</v>
      </c>
      <c r="C411" s="28"/>
    </row>
    <row r="412" spans="1:3" x14ac:dyDescent="0.3">
      <c r="A412" s="29">
        <v>753258432</v>
      </c>
      <c r="B412" s="30">
        <v>73144</v>
      </c>
      <c r="C412" s="28"/>
    </row>
    <row r="413" spans="1:3" x14ac:dyDescent="0.3">
      <c r="A413" s="29">
        <v>753539317</v>
      </c>
      <c r="B413" s="30">
        <v>52750</v>
      </c>
      <c r="C413" s="28"/>
    </row>
    <row r="414" spans="1:3" x14ac:dyDescent="0.3">
      <c r="A414" s="29">
        <v>753908826</v>
      </c>
      <c r="B414" s="30">
        <v>44620</v>
      </c>
      <c r="C414" s="28"/>
    </row>
    <row r="415" spans="1:3" x14ac:dyDescent="0.3">
      <c r="A415" s="29">
        <v>754086593</v>
      </c>
      <c r="B415" s="30">
        <v>71830</v>
      </c>
      <c r="C415" s="28"/>
    </row>
    <row r="416" spans="1:3" x14ac:dyDescent="0.3">
      <c r="A416" s="29">
        <v>758630295</v>
      </c>
      <c r="B416" s="30">
        <v>62400</v>
      </c>
      <c r="C416" s="28"/>
    </row>
    <row r="417" spans="1:3" x14ac:dyDescent="0.3">
      <c r="A417" s="29">
        <v>758668410</v>
      </c>
      <c r="B417" s="30">
        <v>65560</v>
      </c>
      <c r="C417" s="28"/>
    </row>
    <row r="418" spans="1:3" x14ac:dyDescent="0.3">
      <c r="A418" s="29">
        <v>759713459</v>
      </c>
      <c r="B418" s="30">
        <v>64320</v>
      </c>
      <c r="C418" s="28"/>
    </row>
    <row r="419" spans="1:3" x14ac:dyDescent="0.3">
      <c r="A419" s="29">
        <v>759893020</v>
      </c>
      <c r="B419" s="30">
        <v>74840</v>
      </c>
      <c r="C419" s="28"/>
    </row>
    <row r="420" spans="1:3" x14ac:dyDescent="0.3">
      <c r="A420" s="29">
        <v>764058858</v>
      </c>
      <c r="B420" s="30">
        <v>24710</v>
      </c>
      <c r="C420" s="28"/>
    </row>
    <row r="421" spans="1:3" x14ac:dyDescent="0.3">
      <c r="A421" s="29">
        <v>767278107</v>
      </c>
      <c r="B421" s="30">
        <v>34690</v>
      </c>
      <c r="C421" s="28"/>
    </row>
    <row r="422" spans="1:3" x14ac:dyDescent="0.3">
      <c r="A422" s="29">
        <v>770471699</v>
      </c>
      <c r="B422" s="30">
        <v>49070</v>
      </c>
      <c r="C422" s="28"/>
    </row>
    <row r="423" spans="1:3" x14ac:dyDescent="0.3">
      <c r="A423" s="29">
        <v>773653991</v>
      </c>
      <c r="B423" s="30">
        <v>57990</v>
      </c>
      <c r="C423" s="28"/>
    </row>
    <row r="424" spans="1:3" x14ac:dyDescent="0.3">
      <c r="A424" s="29">
        <v>776815393</v>
      </c>
      <c r="B424" s="30">
        <v>35460</v>
      </c>
      <c r="C424" s="28"/>
    </row>
    <row r="425" spans="1:3" x14ac:dyDescent="0.3">
      <c r="A425" s="29">
        <v>779721515</v>
      </c>
      <c r="B425" s="30">
        <v>47885</v>
      </c>
      <c r="C425" s="28"/>
    </row>
    <row r="426" spans="1:3" x14ac:dyDescent="0.3">
      <c r="A426" s="29">
        <v>780852747</v>
      </c>
      <c r="B426" s="30">
        <v>87760</v>
      </c>
      <c r="C426" s="28"/>
    </row>
    <row r="427" spans="1:3" x14ac:dyDescent="0.3">
      <c r="A427" s="29">
        <v>781760152</v>
      </c>
      <c r="B427" s="30">
        <v>22535</v>
      </c>
      <c r="C427" s="28"/>
    </row>
    <row r="428" spans="1:3" x14ac:dyDescent="0.3">
      <c r="A428" s="29">
        <v>783583769</v>
      </c>
      <c r="B428" s="30">
        <v>48835</v>
      </c>
      <c r="C428" s="28"/>
    </row>
    <row r="429" spans="1:3" x14ac:dyDescent="0.3">
      <c r="A429" s="29">
        <v>784151255</v>
      </c>
      <c r="B429" s="30">
        <v>42020</v>
      </c>
      <c r="C429" s="28"/>
    </row>
    <row r="430" spans="1:3" x14ac:dyDescent="0.3">
      <c r="A430" s="29">
        <v>786742916</v>
      </c>
      <c r="B430" s="30">
        <v>35360</v>
      </c>
      <c r="C430" s="28"/>
    </row>
    <row r="431" spans="1:3" x14ac:dyDescent="0.3">
      <c r="A431" s="29">
        <v>787263308</v>
      </c>
      <c r="B431" s="30">
        <v>89520</v>
      </c>
      <c r="C431" s="28"/>
    </row>
    <row r="432" spans="1:3" x14ac:dyDescent="0.3">
      <c r="A432" s="29">
        <v>787347014</v>
      </c>
      <c r="B432" s="30">
        <v>64220</v>
      </c>
      <c r="C432" s="28"/>
    </row>
    <row r="433" spans="1:3" x14ac:dyDescent="0.3">
      <c r="A433" s="29">
        <v>787898206</v>
      </c>
      <c r="B433" s="30">
        <v>72900</v>
      </c>
      <c r="C433" s="28"/>
    </row>
    <row r="434" spans="1:3" x14ac:dyDescent="0.3">
      <c r="A434" s="29">
        <v>790404252</v>
      </c>
      <c r="B434" s="30">
        <v>38768</v>
      </c>
      <c r="C434" s="28"/>
    </row>
    <row r="435" spans="1:3" x14ac:dyDescent="0.3">
      <c r="A435" s="29">
        <v>790696174</v>
      </c>
      <c r="B435" s="30">
        <v>66430</v>
      </c>
      <c r="C435" s="28"/>
    </row>
    <row r="436" spans="1:3" x14ac:dyDescent="0.3">
      <c r="A436" s="29">
        <v>791377197</v>
      </c>
      <c r="B436" s="30">
        <v>49810</v>
      </c>
      <c r="C436" s="28"/>
    </row>
    <row r="437" spans="1:3" x14ac:dyDescent="0.3">
      <c r="A437" s="29">
        <v>791865559</v>
      </c>
      <c r="B437" s="30">
        <v>41350</v>
      </c>
      <c r="C437" s="28"/>
    </row>
    <row r="438" spans="1:3" x14ac:dyDescent="0.3">
      <c r="A438" s="29">
        <v>792581465</v>
      </c>
      <c r="B438" s="30">
        <v>73560</v>
      </c>
      <c r="C438" s="28"/>
    </row>
    <row r="439" spans="1:3" x14ac:dyDescent="0.3">
      <c r="A439" s="29">
        <v>797042288</v>
      </c>
      <c r="B439" s="30">
        <v>33970</v>
      </c>
      <c r="C439" s="28"/>
    </row>
    <row r="440" spans="1:3" x14ac:dyDescent="0.3">
      <c r="A440" s="29">
        <v>797261467</v>
      </c>
      <c r="B440" s="30">
        <v>53310</v>
      </c>
      <c r="C440" s="28"/>
    </row>
    <row r="441" spans="1:3" x14ac:dyDescent="0.3">
      <c r="A441" s="29">
        <v>799457921</v>
      </c>
      <c r="B441" s="30">
        <v>17270</v>
      </c>
      <c r="C441" s="28"/>
    </row>
    <row r="442" spans="1:3" x14ac:dyDescent="0.3">
      <c r="A442" s="29">
        <v>805023090</v>
      </c>
      <c r="B442" s="30">
        <v>22920</v>
      </c>
      <c r="C442" s="28"/>
    </row>
    <row r="443" spans="1:3" x14ac:dyDescent="0.3">
      <c r="A443" s="29">
        <v>805387248</v>
      </c>
      <c r="B443" s="30">
        <v>23380</v>
      </c>
      <c r="C443" s="28"/>
    </row>
    <row r="444" spans="1:3" x14ac:dyDescent="0.3">
      <c r="A444" s="29">
        <v>807341396</v>
      </c>
      <c r="B444" s="30">
        <v>79760</v>
      </c>
      <c r="C444" s="28"/>
    </row>
    <row r="445" spans="1:3" x14ac:dyDescent="0.3">
      <c r="A445" s="29">
        <v>807640102</v>
      </c>
      <c r="B445" s="30">
        <v>35600</v>
      </c>
      <c r="C445" s="28"/>
    </row>
    <row r="446" spans="1:3" x14ac:dyDescent="0.3">
      <c r="A446" s="29">
        <v>808252849</v>
      </c>
      <c r="B446" s="30">
        <v>45000</v>
      </c>
      <c r="C446" s="28"/>
    </row>
    <row r="447" spans="1:3" x14ac:dyDescent="0.3">
      <c r="A447" s="29">
        <v>811614574</v>
      </c>
      <c r="B447" s="30">
        <v>38920</v>
      </c>
      <c r="C447" s="28"/>
    </row>
    <row r="448" spans="1:3" x14ac:dyDescent="0.3">
      <c r="A448" s="29">
        <v>811870345</v>
      </c>
      <c r="B448" s="30">
        <v>66890</v>
      </c>
      <c r="C448" s="28"/>
    </row>
    <row r="449" spans="1:3" x14ac:dyDescent="0.3">
      <c r="A449" s="29">
        <v>813422316</v>
      </c>
      <c r="B449" s="30">
        <v>48190</v>
      </c>
      <c r="C449" s="28"/>
    </row>
    <row r="450" spans="1:3" x14ac:dyDescent="0.3">
      <c r="A450" s="29">
        <v>813599650</v>
      </c>
      <c r="B450" s="30">
        <v>76440</v>
      </c>
      <c r="C450" s="28"/>
    </row>
    <row r="451" spans="1:3" x14ac:dyDescent="0.3">
      <c r="A451" s="29">
        <v>813922988</v>
      </c>
      <c r="B451" s="30">
        <v>52940</v>
      </c>
      <c r="C451" s="28"/>
    </row>
    <row r="452" spans="1:3" x14ac:dyDescent="0.3">
      <c r="A452" s="29">
        <v>814804939</v>
      </c>
      <c r="B452" s="30">
        <v>67230</v>
      </c>
      <c r="C452" s="28"/>
    </row>
    <row r="453" spans="1:3" x14ac:dyDescent="0.3">
      <c r="A453" s="29">
        <v>815016608</v>
      </c>
      <c r="B453" s="30">
        <v>48990</v>
      </c>
      <c r="C453" s="28"/>
    </row>
    <row r="454" spans="1:3" x14ac:dyDescent="0.3">
      <c r="A454" s="29">
        <v>815310775</v>
      </c>
      <c r="B454" s="30">
        <v>20500</v>
      </c>
      <c r="C454" s="28"/>
    </row>
    <row r="455" spans="1:3" x14ac:dyDescent="0.3">
      <c r="A455" s="29">
        <v>816016006</v>
      </c>
      <c r="B455" s="30">
        <v>15056</v>
      </c>
      <c r="C455" s="28"/>
    </row>
    <row r="456" spans="1:3" x14ac:dyDescent="0.3">
      <c r="A456" s="29">
        <v>816254323</v>
      </c>
      <c r="B456" s="30">
        <v>64130</v>
      </c>
      <c r="C456" s="28"/>
    </row>
    <row r="457" spans="1:3" x14ac:dyDescent="0.3">
      <c r="A457" s="29">
        <v>818319298</v>
      </c>
      <c r="B457" s="30">
        <v>48330</v>
      </c>
      <c r="C457" s="28"/>
    </row>
    <row r="458" spans="1:3" x14ac:dyDescent="0.3">
      <c r="A458" s="29">
        <v>818653410</v>
      </c>
      <c r="B458" s="30">
        <v>42905</v>
      </c>
      <c r="C458" s="28"/>
    </row>
    <row r="459" spans="1:3" x14ac:dyDescent="0.3">
      <c r="A459" s="29">
        <v>819353294</v>
      </c>
      <c r="B459" s="30">
        <v>62688</v>
      </c>
      <c r="C459" s="28"/>
    </row>
    <row r="460" spans="1:3" x14ac:dyDescent="0.3">
      <c r="A460" s="29">
        <v>820120633</v>
      </c>
      <c r="B460" s="30">
        <v>8904</v>
      </c>
      <c r="C460" s="28"/>
    </row>
    <row r="461" spans="1:3" x14ac:dyDescent="0.3">
      <c r="A461" s="29">
        <v>820452652</v>
      </c>
      <c r="B461" s="30">
        <v>37770</v>
      </c>
      <c r="C461" s="28"/>
    </row>
    <row r="462" spans="1:3" x14ac:dyDescent="0.3">
      <c r="A462" s="29">
        <v>822227287</v>
      </c>
      <c r="B462" s="30">
        <v>75120</v>
      </c>
      <c r="C462" s="28"/>
    </row>
    <row r="463" spans="1:3" x14ac:dyDescent="0.3">
      <c r="A463" s="29">
        <v>822253614</v>
      </c>
      <c r="B463" s="30">
        <v>58410</v>
      </c>
      <c r="C463" s="28"/>
    </row>
    <row r="464" spans="1:3" x14ac:dyDescent="0.3">
      <c r="A464" s="29">
        <v>822502893</v>
      </c>
      <c r="B464" s="30">
        <v>68410</v>
      </c>
      <c r="C464" s="28"/>
    </row>
    <row r="465" spans="1:3" x14ac:dyDescent="0.3">
      <c r="A465" s="29">
        <v>822968464</v>
      </c>
      <c r="B465" s="30">
        <v>29000</v>
      </c>
      <c r="C465" s="28"/>
    </row>
    <row r="466" spans="1:3" x14ac:dyDescent="0.3">
      <c r="A466" s="29">
        <v>824664208</v>
      </c>
      <c r="B466" s="30">
        <v>59140</v>
      </c>
      <c r="C466" s="28"/>
    </row>
    <row r="467" spans="1:3" x14ac:dyDescent="0.3">
      <c r="A467" s="29">
        <v>827994617</v>
      </c>
      <c r="B467" s="30">
        <v>42480</v>
      </c>
      <c r="C467" s="28"/>
    </row>
    <row r="468" spans="1:3" x14ac:dyDescent="0.3">
      <c r="A468" s="29">
        <v>828107391</v>
      </c>
      <c r="B468" s="30">
        <v>66740</v>
      </c>
      <c r="C468" s="28"/>
    </row>
    <row r="469" spans="1:3" x14ac:dyDescent="0.3">
      <c r="A469" s="29">
        <v>830667009</v>
      </c>
      <c r="B469" s="30">
        <v>73030</v>
      </c>
      <c r="C469" s="28"/>
    </row>
    <row r="470" spans="1:3" x14ac:dyDescent="0.3">
      <c r="A470" s="29">
        <v>832066602</v>
      </c>
      <c r="B470" s="30">
        <v>46650</v>
      </c>
      <c r="C470" s="28"/>
    </row>
    <row r="471" spans="1:3" x14ac:dyDescent="0.3">
      <c r="A471" s="29">
        <v>835500058</v>
      </c>
      <c r="B471" s="30">
        <v>67280</v>
      </c>
      <c r="C471" s="28"/>
    </row>
    <row r="472" spans="1:3" x14ac:dyDescent="0.3">
      <c r="A472" s="29">
        <v>836896150</v>
      </c>
      <c r="B472" s="30">
        <v>24090</v>
      </c>
      <c r="C472" s="28"/>
    </row>
    <row r="473" spans="1:3" x14ac:dyDescent="0.3">
      <c r="A473" s="29">
        <v>837045809</v>
      </c>
      <c r="B473" s="30">
        <v>60550</v>
      </c>
      <c r="C473" s="28"/>
    </row>
    <row r="474" spans="1:3" x14ac:dyDescent="0.3">
      <c r="A474" s="29">
        <v>837322849</v>
      </c>
      <c r="B474" s="30">
        <v>13435</v>
      </c>
      <c r="C474" s="28"/>
    </row>
    <row r="475" spans="1:3" x14ac:dyDescent="0.3">
      <c r="A475" s="29">
        <v>838914410</v>
      </c>
      <c r="B475" s="30">
        <v>46220</v>
      </c>
      <c r="C475" s="28"/>
    </row>
    <row r="476" spans="1:3" x14ac:dyDescent="0.3">
      <c r="A476" s="29">
        <v>843226481</v>
      </c>
      <c r="B476" s="30">
        <v>39440</v>
      </c>
      <c r="C476" s="28"/>
    </row>
    <row r="477" spans="1:3" x14ac:dyDescent="0.3">
      <c r="A477" s="29">
        <v>844913845</v>
      </c>
      <c r="B477" s="30">
        <v>89310</v>
      </c>
      <c r="C477" s="28"/>
    </row>
    <row r="478" spans="1:3" x14ac:dyDescent="0.3">
      <c r="A478" s="29">
        <v>845583189</v>
      </c>
      <c r="B478" s="30">
        <v>22475</v>
      </c>
      <c r="C478" s="28"/>
    </row>
    <row r="479" spans="1:3" x14ac:dyDescent="0.3">
      <c r="A479" s="29">
        <v>849675575</v>
      </c>
      <c r="B479" s="30">
        <v>62780</v>
      </c>
      <c r="C479" s="28"/>
    </row>
    <row r="480" spans="1:3" x14ac:dyDescent="0.3">
      <c r="A480" s="29">
        <v>850231815</v>
      </c>
      <c r="B480" s="30">
        <v>34480</v>
      </c>
      <c r="C480" s="28"/>
    </row>
    <row r="481" spans="1:3" x14ac:dyDescent="0.3">
      <c r="A481" s="29">
        <v>851183913</v>
      </c>
      <c r="B481" s="30">
        <v>22870</v>
      </c>
      <c r="C481" s="28"/>
    </row>
    <row r="482" spans="1:3" x14ac:dyDescent="0.3">
      <c r="A482" s="29">
        <v>851410283</v>
      </c>
      <c r="B482" s="30">
        <v>27180</v>
      </c>
      <c r="C482" s="28"/>
    </row>
    <row r="483" spans="1:3" x14ac:dyDescent="0.3">
      <c r="A483" s="29">
        <v>852849496</v>
      </c>
      <c r="B483" s="30">
        <v>27560</v>
      </c>
      <c r="C483" s="28"/>
    </row>
    <row r="484" spans="1:3" x14ac:dyDescent="0.3">
      <c r="A484" s="29">
        <v>854566796</v>
      </c>
      <c r="B484" s="30">
        <v>63270</v>
      </c>
      <c r="C484" s="28"/>
    </row>
    <row r="485" spans="1:3" x14ac:dyDescent="0.3">
      <c r="A485" s="29">
        <v>856558604</v>
      </c>
      <c r="B485" s="30">
        <v>45040</v>
      </c>
      <c r="C485" s="28"/>
    </row>
    <row r="486" spans="1:3" x14ac:dyDescent="0.3">
      <c r="A486" s="29">
        <v>857894677</v>
      </c>
      <c r="B486" s="30">
        <v>10630</v>
      </c>
      <c r="C486" s="28"/>
    </row>
    <row r="487" spans="1:3" x14ac:dyDescent="0.3">
      <c r="A487" s="29">
        <v>858496695</v>
      </c>
      <c r="B487" s="30">
        <v>54190</v>
      </c>
      <c r="C487" s="28"/>
    </row>
    <row r="488" spans="1:3" x14ac:dyDescent="0.3">
      <c r="A488" s="29">
        <v>858702971</v>
      </c>
      <c r="B488" s="30">
        <v>48490</v>
      </c>
      <c r="C488" s="28"/>
    </row>
    <row r="489" spans="1:3" x14ac:dyDescent="0.3">
      <c r="A489" s="29">
        <v>860350101</v>
      </c>
      <c r="B489" s="30">
        <v>68750</v>
      </c>
      <c r="C489" s="28"/>
    </row>
    <row r="490" spans="1:3" x14ac:dyDescent="0.3">
      <c r="A490" s="29">
        <v>860475372</v>
      </c>
      <c r="B490" s="30">
        <v>71010</v>
      </c>
      <c r="C490" s="28"/>
    </row>
    <row r="491" spans="1:3" x14ac:dyDescent="0.3">
      <c r="A491" s="29">
        <v>860714319</v>
      </c>
      <c r="B491" s="30">
        <v>57560</v>
      </c>
      <c r="C491" s="28"/>
    </row>
    <row r="492" spans="1:3" x14ac:dyDescent="0.3">
      <c r="A492" s="29">
        <v>860959198</v>
      </c>
      <c r="B492" s="30">
        <v>23560</v>
      </c>
      <c r="C492" s="28"/>
    </row>
    <row r="493" spans="1:3" x14ac:dyDescent="0.3">
      <c r="A493" s="29">
        <v>862566543</v>
      </c>
      <c r="B493" s="30">
        <v>12676</v>
      </c>
      <c r="C493" s="28"/>
    </row>
    <row r="494" spans="1:3" x14ac:dyDescent="0.3">
      <c r="A494" s="29">
        <v>863124691</v>
      </c>
      <c r="B494" s="30">
        <v>24790</v>
      </c>
      <c r="C494" s="28"/>
    </row>
    <row r="495" spans="1:3" x14ac:dyDescent="0.3">
      <c r="A495" s="29">
        <v>864772276</v>
      </c>
      <c r="B495" s="30">
        <v>11810</v>
      </c>
      <c r="C495" s="28"/>
    </row>
    <row r="496" spans="1:3" x14ac:dyDescent="0.3">
      <c r="A496" s="29">
        <v>865152754</v>
      </c>
      <c r="B496" s="30">
        <v>26510</v>
      </c>
      <c r="C496" s="28"/>
    </row>
    <row r="497" spans="1:3" x14ac:dyDescent="0.3">
      <c r="A497" s="29">
        <v>865635103</v>
      </c>
      <c r="B497" s="30">
        <v>54270</v>
      </c>
      <c r="C497" s="28"/>
    </row>
    <row r="498" spans="1:3" x14ac:dyDescent="0.3">
      <c r="A498" s="29">
        <v>865644892</v>
      </c>
      <c r="B498" s="30">
        <v>77760</v>
      </c>
      <c r="C498" s="28"/>
    </row>
    <row r="499" spans="1:3" x14ac:dyDescent="0.3">
      <c r="A499" s="29">
        <v>865782988</v>
      </c>
      <c r="B499" s="30">
        <v>23330</v>
      </c>
      <c r="C499" s="28"/>
    </row>
    <row r="500" spans="1:3" x14ac:dyDescent="0.3">
      <c r="A500" s="29">
        <v>866277969</v>
      </c>
      <c r="B500" s="30">
        <v>72480</v>
      </c>
      <c r="C500" s="28"/>
    </row>
    <row r="501" spans="1:3" x14ac:dyDescent="0.3">
      <c r="A501" s="29">
        <v>866619998</v>
      </c>
      <c r="B501" s="30">
        <v>82700</v>
      </c>
      <c r="C501" s="28"/>
    </row>
    <row r="502" spans="1:3" x14ac:dyDescent="0.3">
      <c r="A502" s="29">
        <v>868060323</v>
      </c>
      <c r="B502" s="30">
        <v>53870</v>
      </c>
      <c r="C502" s="28"/>
    </row>
    <row r="503" spans="1:3" x14ac:dyDescent="0.3">
      <c r="A503" s="29">
        <v>868665832</v>
      </c>
      <c r="B503" s="30">
        <v>64470</v>
      </c>
      <c r="C503" s="28"/>
    </row>
    <row r="504" spans="1:3" x14ac:dyDescent="0.3">
      <c r="A504" s="29">
        <v>870134566</v>
      </c>
      <c r="B504" s="30">
        <v>45150</v>
      </c>
      <c r="C504" s="28"/>
    </row>
    <row r="505" spans="1:3" x14ac:dyDescent="0.3">
      <c r="A505" s="29">
        <v>871938294</v>
      </c>
      <c r="B505" s="30">
        <v>61330</v>
      </c>
      <c r="C505" s="28"/>
    </row>
    <row r="506" spans="1:3" x14ac:dyDescent="0.3">
      <c r="A506" s="29">
        <v>872770222</v>
      </c>
      <c r="B506" s="30">
        <v>88240</v>
      </c>
      <c r="C506" s="28"/>
    </row>
    <row r="507" spans="1:3" x14ac:dyDescent="0.3">
      <c r="A507" s="29">
        <v>873526287</v>
      </c>
      <c r="B507" s="30">
        <v>86530</v>
      </c>
      <c r="C507" s="28"/>
    </row>
    <row r="508" spans="1:3" x14ac:dyDescent="0.3">
      <c r="A508" s="29">
        <v>873602706</v>
      </c>
      <c r="B508" s="30">
        <v>84300</v>
      </c>
      <c r="C508" s="28"/>
    </row>
    <row r="509" spans="1:3" x14ac:dyDescent="0.3">
      <c r="A509" s="29">
        <v>874351124</v>
      </c>
      <c r="B509" s="30">
        <v>58650</v>
      </c>
      <c r="C509" s="28"/>
    </row>
    <row r="510" spans="1:3" x14ac:dyDescent="0.3">
      <c r="A510" s="29">
        <v>875282498</v>
      </c>
      <c r="B510" s="30">
        <v>46910</v>
      </c>
      <c r="C510" s="28"/>
    </row>
    <row r="511" spans="1:3" x14ac:dyDescent="0.3">
      <c r="A511" s="29">
        <v>875506030</v>
      </c>
      <c r="B511" s="30">
        <v>57110</v>
      </c>
      <c r="C511" s="28"/>
    </row>
    <row r="512" spans="1:3" x14ac:dyDescent="0.3">
      <c r="A512" s="29">
        <v>876351949</v>
      </c>
      <c r="B512" s="30">
        <v>14568</v>
      </c>
      <c r="C512" s="28"/>
    </row>
    <row r="513" spans="1:3" x14ac:dyDescent="0.3">
      <c r="A513" s="29">
        <v>878200065</v>
      </c>
      <c r="B513" s="30">
        <v>40940</v>
      </c>
      <c r="C513" s="28"/>
    </row>
    <row r="514" spans="1:3" x14ac:dyDescent="0.3">
      <c r="A514" s="29">
        <v>879239682</v>
      </c>
      <c r="B514" s="30">
        <v>82500</v>
      </c>
      <c r="C514" s="28"/>
    </row>
    <row r="515" spans="1:3" x14ac:dyDescent="0.3">
      <c r="A515" s="29">
        <v>880815350</v>
      </c>
      <c r="B515" s="30">
        <v>61330</v>
      </c>
      <c r="C515" s="28"/>
    </row>
    <row r="516" spans="1:3" x14ac:dyDescent="0.3">
      <c r="A516" s="29">
        <v>884339537</v>
      </c>
      <c r="B516" s="30">
        <v>47705</v>
      </c>
      <c r="C516" s="28"/>
    </row>
    <row r="517" spans="1:3" x14ac:dyDescent="0.3">
      <c r="A517" s="29">
        <v>888699298</v>
      </c>
      <c r="B517" s="30">
        <v>42540</v>
      </c>
      <c r="C517" s="28"/>
    </row>
    <row r="518" spans="1:3" x14ac:dyDescent="0.3">
      <c r="A518" s="29">
        <v>891885192</v>
      </c>
      <c r="B518" s="30">
        <v>68300</v>
      </c>
      <c r="C518" s="28"/>
    </row>
    <row r="519" spans="1:3" x14ac:dyDescent="0.3">
      <c r="A519" s="29">
        <v>892142996</v>
      </c>
      <c r="B519" s="30">
        <v>37020</v>
      </c>
      <c r="C519" s="28"/>
    </row>
    <row r="520" spans="1:3" x14ac:dyDescent="0.3">
      <c r="A520" s="29">
        <v>894221180</v>
      </c>
      <c r="B520" s="30">
        <v>53870</v>
      </c>
      <c r="C520" s="28"/>
    </row>
    <row r="521" spans="1:3" x14ac:dyDescent="0.3">
      <c r="A521" s="29">
        <v>896439608</v>
      </c>
      <c r="B521" s="30">
        <v>69200</v>
      </c>
      <c r="C521" s="28"/>
    </row>
    <row r="522" spans="1:3" x14ac:dyDescent="0.3">
      <c r="A522" s="29">
        <v>899436911</v>
      </c>
      <c r="B522" s="30">
        <v>49770</v>
      </c>
      <c r="C522" s="28"/>
    </row>
    <row r="523" spans="1:3" x14ac:dyDescent="0.3">
      <c r="A523" s="29">
        <v>899640441</v>
      </c>
      <c r="B523" s="30">
        <v>74530</v>
      </c>
      <c r="C523" s="28"/>
    </row>
    <row r="524" spans="1:3" x14ac:dyDescent="0.3">
      <c r="A524" s="29">
        <v>900348340</v>
      </c>
      <c r="B524" s="30">
        <v>76870</v>
      </c>
      <c r="C524" s="28"/>
    </row>
    <row r="525" spans="1:3" x14ac:dyDescent="0.3">
      <c r="A525" s="29">
        <v>900528631</v>
      </c>
      <c r="B525" s="30">
        <v>70280</v>
      </c>
      <c r="C525" s="28"/>
    </row>
    <row r="526" spans="1:3" x14ac:dyDescent="0.3">
      <c r="A526" s="29">
        <v>900927231</v>
      </c>
      <c r="B526" s="30">
        <v>33120</v>
      </c>
      <c r="C526" s="28"/>
    </row>
    <row r="527" spans="1:3" x14ac:dyDescent="0.3">
      <c r="A527" s="29">
        <v>901752213</v>
      </c>
      <c r="B527" s="30">
        <v>21670</v>
      </c>
      <c r="C527" s="28"/>
    </row>
    <row r="528" spans="1:3" x14ac:dyDescent="0.3">
      <c r="A528" s="29">
        <v>902526148</v>
      </c>
      <c r="B528" s="30">
        <v>78570</v>
      </c>
      <c r="C528" s="28"/>
    </row>
    <row r="529" spans="1:3" x14ac:dyDescent="0.3">
      <c r="A529" s="29">
        <v>903468528</v>
      </c>
      <c r="B529" s="30">
        <v>63330</v>
      </c>
      <c r="C529" s="28"/>
    </row>
    <row r="530" spans="1:3" x14ac:dyDescent="0.3">
      <c r="A530" s="29">
        <v>905949743</v>
      </c>
      <c r="B530" s="30">
        <v>31255</v>
      </c>
      <c r="C530" s="28"/>
    </row>
    <row r="531" spans="1:3" x14ac:dyDescent="0.3">
      <c r="A531" s="29">
        <v>907946778</v>
      </c>
      <c r="B531" s="30">
        <v>61470</v>
      </c>
      <c r="C531" s="28"/>
    </row>
    <row r="532" spans="1:3" x14ac:dyDescent="0.3">
      <c r="A532" s="29">
        <v>908214493</v>
      </c>
      <c r="B532" s="30">
        <v>56870</v>
      </c>
      <c r="C532" s="28"/>
    </row>
    <row r="533" spans="1:3" x14ac:dyDescent="0.3">
      <c r="A533" s="29">
        <v>910432607</v>
      </c>
      <c r="B533" s="30">
        <v>50110</v>
      </c>
      <c r="C533" s="28"/>
    </row>
    <row r="534" spans="1:3" x14ac:dyDescent="0.3">
      <c r="A534" s="29">
        <v>910797864</v>
      </c>
      <c r="B534" s="30">
        <v>88840</v>
      </c>
      <c r="C534" s="28"/>
    </row>
    <row r="535" spans="1:3" x14ac:dyDescent="0.3">
      <c r="A535" s="29">
        <v>911982005</v>
      </c>
      <c r="B535" s="30">
        <v>68710</v>
      </c>
      <c r="C535" s="28"/>
    </row>
    <row r="536" spans="1:3" x14ac:dyDescent="0.3">
      <c r="A536" s="29">
        <v>912063876</v>
      </c>
      <c r="B536" s="30">
        <v>86200</v>
      </c>
      <c r="C536" s="28"/>
    </row>
    <row r="537" spans="1:3" x14ac:dyDescent="0.3">
      <c r="A537" s="29">
        <v>912526094</v>
      </c>
      <c r="B537" s="30">
        <v>57680</v>
      </c>
      <c r="C537" s="28"/>
    </row>
    <row r="538" spans="1:3" x14ac:dyDescent="0.3">
      <c r="A538" s="29">
        <v>912548058</v>
      </c>
      <c r="B538" s="30">
        <v>83070</v>
      </c>
      <c r="C538" s="28"/>
    </row>
    <row r="539" spans="1:3" x14ac:dyDescent="0.3">
      <c r="A539" s="29">
        <v>913001707</v>
      </c>
      <c r="B539" s="30">
        <v>49260</v>
      </c>
      <c r="C539" s="28"/>
    </row>
    <row r="540" spans="1:3" x14ac:dyDescent="0.3">
      <c r="A540" s="29">
        <v>915011186</v>
      </c>
      <c r="B540" s="30">
        <v>52940</v>
      </c>
      <c r="C540" s="28"/>
    </row>
    <row r="541" spans="1:3" x14ac:dyDescent="0.3">
      <c r="A541" s="29">
        <v>917052754</v>
      </c>
      <c r="B541" s="30">
        <v>75150</v>
      </c>
      <c r="C541" s="28"/>
    </row>
    <row r="542" spans="1:3" x14ac:dyDescent="0.3">
      <c r="A542" s="29">
        <v>918488572</v>
      </c>
      <c r="B542" s="30">
        <v>15260</v>
      </c>
      <c r="C542" s="28"/>
    </row>
    <row r="543" spans="1:3" x14ac:dyDescent="0.3">
      <c r="A543" s="29">
        <v>920144282</v>
      </c>
      <c r="B543" s="30">
        <v>30080</v>
      </c>
      <c r="C543" s="28"/>
    </row>
    <row r="544" spans="1:3" x14ac:dyDescent="0.3">
      <c r="A544" s="29">
        <v>920774188</v>
      </c>
      <c r="B544" s="30">
        <v>54500</v>
      </c>
      <c r="C544" s="28"/>
    </row>
    <row r="545" spans="1:3" x14ac:dyDescent="0.3">
      <c r="A545" s="29">
        <v>921575454</v>
      </c>
      <c r="B545" s="30">
        <v>74500</v>
      </c>
      <c r="C545" s="28"/>
    </row>
    <row r="546" spans="1:3" x14ac:dyDescent="0.3">
      <c r="A546" s="29">
        <v>924880465</v>
      </c>
      <c r="B546" s="30">
        <v>86970</v>
      </c>
      <c r="C546" s="28"/>
    </row>
    <row r="547" spans="1:3" x14ac:dyDescent="0.3">
      <c r="A547" s="29">
        <v>925762174</v>
      </c>
      <c r="B547" s="30">
        <v>28625</v>
      </c>
      <c r="C547" s="28"/>
    </row>
    <row r="548" spans="1:3" x14ac:dyDescent="0.3">
      <c r="A548" s="29">
        <v>928443485</v>
      </c>
      <c r="B548" s="30">
        <v>22320</v>
      </c>
      <c r="C548" s="28"/>
    </row>
    <row r="549" spans="1:3" x14ac:dyDescent="0.3">
      <c r="A549" s="29">
        <v>928454246</v>
      </c>
      <c r="B549" s="30">
        <v>77930</v>
      </c>
      <c r="C549" s="28"/>
    </row>
    <row r="550" spans="1:3" x14ac:dyDescent="0.3">
      <c r="A550" s="29">
        <v>928874199</v>
      </c>
      <c r="B550" s="30">
        <v>34060</v>
      </c>
      <c r="C550" s="28"/>
    </row>
    <row r="551" spans="1:3" x14ac:dyDescent="0.3">
      <c r="A551" s="29">
        <v>929827709</v>
      </c>
      <c r="B551" s="30">
        <v>75420</v>
      </c>
      <c r="C551" s="28"/>
    </row>
    <row r="552" spans="1:3" x14ac:dyDescent="0.3">
      <c r="A552" s="29">
        <v>932212974</v>
      </c>
      <c r="B552" s="30">
        <v>42940</v>
      </c>
      <c r="C552" s="28"/>
    </row>
    <row r="553" spans="1:3" x14ac:dyDescent="0.3">
      <c r="A553" s="29">
        <v>932781112</v>
      </c>
      <c r="B553" s="30">
        <v>75370</v>
      </c>
      <c r="C553" s="28"/>
    </row>
    <row r="554" spans="1:3" x14ac:dyDescent="0.3">
      <c r="A554" s="29">
        <v>935395291</v>
      </c>
      <c r="B554" s="30">
        <v>61150</v>
      </c>
      <c r="C554" s="28"/>
    </row>
    <row r="555" spans="1:3" x14ac:dyDescent="0.3">
      <c r="A555" s="29">
        <v>935921652</v>
      </c>
      <c r="B555" s="30">
        <v>86830</v>
      </c>
      <c r="C555" s="28"/>
    </row>
    <row r="556" spans="1:3" x14ac:dyDescent="0.3">
      <c r="A556" s="29">
        <v>936494157</v>
      </c>
      <c r="B556" s="30">
        <v>52490</v>
      </c>
      <c r="C556" s="28"/>
    </row>
    <row r="557" spans="1:3" x14ac:dyDescent="0.3">
      <c r="A557" s="29">
        <v>936881557</v>
      </c>
      <c r="B557" s="30">
        <v>63440</v>
      </c>
      <c r="C557" s="28"/>
    </row>
    <row r="558" spans="1:3" x14ac:dyDescent="0.3">
      <c r="A558" s="29">
        <v>939356440</v>
      </c>
      <c r="B558" s="30">
        <v>60060</v>
      </c>
      <c r="C558" s="28"/>
    </row>
    <row r="559" spans="1:3" x14ac:dyDescent="0.3">
      <c r="A559" s="29">
        <v>940627679</v>
      </c>
      <c r="B559" s="30">
        <v>78100</v>
      </c>
      <c r="C559" s="28"/>
    </row>
    <row r="560" spans="1:3" x14ac:dyDescent="0.3">
      <c r="A560" s="29">
        <v>940865188</v>
      </c>
      <c r="B560" s="30">
        <v>53900</v>
      </c>
      <c r="C560" s="28"/>
    </row>
    <row r="561" spans="1:3" x14ac:dyDescent="0.3">
      <c r="A561" s="29">
        <v>941320559</v>
      </c>
      <c r="B561" s="30">
        <v>39000</v>
      </c>
      <c r="C561" s="28"/>
    </row>
    <row r="562" spans="1:3" x14ac:dyDescent="0.3">
      <c r="A562" s="29">
        <v>942472353</v>
      </c>
      <c r="B562" s="30">
        <v>45420</v>
      </c>
      <c r="C562" s="28"/>
    </row>
    <row r="563" spans="1:3" x14ac:dyDescent="0.3">
      <c r="A563" s="29">
        <v>942803101</v>
      </c>
      <c r="B563" s="30">
        <v>18655</v>
      </c>
      <c r="C563" s="28"/>
    </row>
    <row r="564" spans="1:3" x14ac:dyDescent="0.3">
      <c r="A564" s="29">
        <v>945282450</v>
      </c>
      <c r="B564" s="30">
        <v>31205</v>
      </c>
      <c r="C564" s="28"/>
    </row>
    <row r="565" spans="1:3" x14ac:dyDescent="0.3">
      <c r="A565" s="29">
        <v>945445174</v>
      </c>
      <c r="B565" s="30">
        <v>46780</v>
      </c>
      <c r="C565" s="28"/>
    </row>
    <row r="566" spans="1:3" x14ac:dyDescent="0.3">
      <c r="A566" s="29">
        <v>945892458</v>
      </c>
      <c r="B566" s="30">
        <v>16925</v>
      </c>
      <c r="C566" s="28"/>
    </row>
    <row r="567" spans="1:3" x14ac:dyDescent="0.3">
      <c r="A567" s="29">
        <v>946022542</v>
      </c>
      <c r="B567" s="30">
        <v>45050</v>
      </c>
      <c r="C567" s="28"/>
    </row>
    <row r="568" spans="1:3" x14ac:dyDescent="0.3">
      <c r="A568" s="29">
        <v>946252635</v>
      </c>
      <c r="B568" s="30">
        <v>39300</v>
      </c>
      <c r="C568" s="28"/>
    </row>
    <row r="569" spans="1:3" x14ac:dyDescent="0.3">
      <c r="A569" s="29">
        <v>946742758</v>
      </c>
      <c r="B569" s="30">
        <v>18500</v>
      </c>
      <c r="C569" s="28"/>
    </row>
    <row r="570" spans="1:3" x14ac:dyDescent="0.3">
      <c r="A570" s="29">
        <v>947168082</v>
      </c>
      <c r="B570" s="30">
        <v>80090</v>
      </c>
      <c r="C570" s="28"/>
    </row>
    <row r="571" spans="1:3" x14ac:dyDescent="0.3">
      <c r="A571" s="29">
        <v>948609049</v>
      </c>
      <c r="B571" s="30">
        <v>35280</v>
      </c>
      <c r="C571" s="28"/>
    </row>
    <row r="572" spans="1:3" x14ac:dyDescent="0.3">
      <c r="A572" s="29">
        <v>951897396</v>
      </c>
      <c r="B572" s="30">
        <v>66840</v>
      </c>
      <c r="C572" s="28"/>
    </row>
    <row r="573" spans="1:3" x14ac:dyDescent="0.3">
      <c r="A573" s="29">
        <v>952317755</v>
      </c>
      <c r="B573" s="30">
        <v>54830</v>
      </c>
      <c r="C573" s="28"/>
    </row>
    <row r="574" spans="1:3" x14ac:dyDescent="0.3">
      <c r="A574" s="29">
        <v>952405562</v>
      </c>
      <c r="B574" s="30">
        <v>54190</v>
      </c>
      <c r="C574" s="28"/>
    </row>
    <row r="575" spans="1:3" x14ac:dyDescent="0.3">
      <c r="A575" s="29">
        <v>952666644</v>
      </c>
      <c r="B575" s="30">
        <v>45750</v>
      </c>
      <c r="C575" s="28"/>
    </row>
    <row r="576" spans="1:3" x14ac:dyDescent="0.3">
      <c r="A576" s="29">
        <v>952767515</v>
      </c>
      <c r="B576" s="30">
        <v>24340</v>
      </c>
      <c r="C576" s="28"/>
    </row>
    <row r="577" spans="1:3" x14ac:dyDescent="0.3">
      <c r="A577" s="29">
        <v>954035650</v>
      </c>
      <c r="B577" s="30">
        <v>73830</v>
      </c>
      <c r="C577" s="28"/>
    </row>
    <row r="578" spans="1:3" x14ac:dyDescent="0.3">
      <c r="A578" s="29">
        <v>954056781</v>
      </c>
      <c r="B578" s="30">
        <v>63190</v>
      </c>
      <c r="C578" s="28"/>
    </row>
    <row r="579" spans="1:3" x14ac:dyDescent="0.3">
      <c r="A579" s="29">
        <v>955871435</v>
      </c>
      <c r="B579" s="30">
        <v>50570</v>
      </c>
      <c r="C579" s="28"/>
    </row>
    <row r="580" spans="1:3" x14ac:dyDescent="0.3">
      <c r="A580" s="29">
        <v>957007463</v>
      </c>
      <c r="B580" s="30">
        <v>46645</v>
      </c>
      <c r="C580" s="28"/>
    </row>
    <row r="581" spans="1:3" x14ac:dyDescent="0.3">
      <c r="A581" s="29">
        <v>957391982</v>
      </c>
      <c r="B581" s="30">
        <v>35045</v>
      </c>
      <c r="C581" s="28"/>
    </row>
    <row r="582" spans="1:3" x14ac:dyDescent="0.3">
      <c r="A582" s="29">
        <v>958201858</v>
      </c>
      <c r="B582" s="30">
        <v>39550</v>
      </c>
      <c r="C582" s="28"/>
    </row>
    <row r="583" spans="1:3" x14ac:dyDescent="0.3">
      <c r="A583" s="29">
        <v>959359762</v>
      </c>
      <c r="B583" s="30">
        <v>46285</v>
      </c>
      <c r="C583" s="28"/>
    </row>
    <row r="584" spans="1:3" x14ac:dyDescent="0.3">
      <c r="A584" s="29">
        <v>961973325</v>
      </c>
      <c r="B584" s="30">
        <v>61030</v>
      </c>
      <c r="C584" s="28"/>
    </row>
    <row r="585" spans="1:3" x14ac:dyDescent="0.3">
      <c r="A585" s="29">
        <v>963146055</v>
      </c>
      <c r="B585" s="30">
        <v>66010</v>
      </c>
      <c r="C585" s="28"/>
    </row>
    <row r="586" spans="1:3" x14ac:dyDescent="0.3">
      <c r="A586" s="29">
        <v>963278428</v>
      </c>
      <c r="B586" s="30">
        <v>46095</v>
      </c>
      <c r="C586" s="28"/>
    </row>
    <row r="587" spans="1:3" x14ac:dyDescent="0.3">
      <c r="A587" s="29">
        <v>964438616</v>
      </c>
      <c r="B587" s="30">
        <v>34780</v>
      </c>
      <c r="C587" s="28"/>
    </row>
    <row r="588" spans="1:3" x14ac:dyDescent="0.3">
      <c r="A588" s="29">
        <v>965409175</v>
      </c>
      <c r="B588" s="30">
        <v>38575</v>
      </c>
      <c r="C588" s="28"/>
    </row>
    <row r="589" spans="1:3" x14ac:dyDescent="0.3">
      <c r="A589" s="29">
        <v>966339594</v>
      </c>
      <c r="B589" s="30">
        <v>23020</v>
      </c>
      <c r="C589" s="28"/>
    </row>
    <row r="590" spans="1:3" x14ac:dyDescent="0.3">
      <c r="A590" s="29">
        <v>966853793</v>
      </c>
      <c r="B590" s="30">
        <v>29260</v>
      </c>
      <c r="C590" s="28"/>
    </row>
    <row r="591" spans="1:3" x14ac:dyDescent="0.3">
      <c r="A591" s="29">
        <v>967062199</v>
      </c>
      <c r="B591" s="30">
        <v>81400</v>
      </c>
      <c r="C591" s="28"/>
    </row>
    <row r="592" spans="1:3" x14ac:dyDescent="0.3">
      <c r="A592" s="29">
        <v>967752248</v>
      </c>
      <c r="B592" s="30">
        <v>10572</v>
      </c>
      <c r="C592" s="28"/>
    </row>
    <row r="593" spans="1:3" x14ac:dyDescent="0.3">
      <c r="A593" s="29">
        <v>967815301</v>
      </c>
      <c r="B593" s="30">
        <v>8892</v>
      </c>
      <c r="C593" s="28"/>
    </row>
    <row r="594" spans="1:3" x14ac:dyDescent="0.3">
      <c r="A594" s="29">
        <v>970153698</v>
      </c>
      <c r="B594" s="30">
        <v>14332</v>
      </c>
      <c r="C594" s="28"/>
    </row>
    <row r="595" spans="1:3" x14ac:dyDescent="0.3">
      <c r="A595" s="29">
        <v>970446726</v>
      </c>
      <c r="B595" s="30">
        <v>31840</v>
      </c>
      <c r="C595" s="28"/>
    </row>
    <row r="596" spans="1:3" x14ac:dyDescent="0.3">
      <c r="A596" s="29">
        <v>970759408</v>
      </c>
      <c r="B596" s="30">
        <v>32900</v>
      </c>
      <c r="C596" s="28"/>
    </row>
    <row r="597" spans="1:3" x14ac:dyDescent="0.3">
      <c r="A597" s="29">
        <v>972705824</v>
      </c>
      <c r="B597" s="30">
        <v>39764</v>
      </c>
      <c r="C597" s="28"/>
    </row>
    <row r="598" spans="1:3" x14ac:dyDescent="0.3">
      <c r="A598" s="29">
        <v>973277644</v>
      </c>
      <c r="B598" s="30">
        <v>22410</v>
      </c>
      <c r="C598" s="28"/>
    </row>
    <row r="599" spans="1:3" x14ac:dyDescent="0.3">
      <c r="A599" s="29">
        <v>975391140</v>
      </c>
      <c r="B599" s="30">
        <v>24300</v>
      </c>
      <c r="C599" s="28"/>
    </row>
    <row r="600" spans="1:3" x14ac:dyDescent="0.3">
      <c r="A600" s="29">
        <v>975889466</v>
      </c>
      <c r="B600" s="30">
        <v>61860</v>
      </c>
      <c r="C600" s="28"/>
    </row>
    <row r="601" spans="1:3" x14ac:dyDescent="0.3">
      <c r="A601" s="29">
        <v>976272365</v>
      </c>
      <c r="B601" s="30">
        <v>76910</v>
      </c>
      <c r="C601" s="28"/>
    </row>
    <row r="602" spans="1:3" x14ac:dyDescent="0.3">
      <c r="A602" s="29">
        <v>977924142</v>
      </c>
      <c r="B602" s="30">
        <v>73740</v>
      </c>
      <c r="C602" s="28"/>
    </row>
    <row r="603" spans="1:3" x14ac:dyDescent="0.3">
      <c r="A603" s="29">
        <v>979931675</v>
      </c>
      <c r="B603" s="30">
        <v>10700</v>
      </c>
      <c r="C603" s="28"/>
    </row>
    <row r="604" spans="1:3" x14ac:dyDescent="0.3">
      <c r="A604" s="29">
        <v>982212265</v>
      </c>
      <c r="B604" s="30">
        <v>59330</v>
      </c>
      <c r="C604" s="28"/>
    </row>
    <row r="605" spans="1:3" x14ac:dyDescent="0.3">
      <c r="A605" s="29">
        <v>982550731</v>
      </c>
      <c r="B605" s="30">
        <v>39000</v>
      </c>
      <c r="C605" s="28"/>
    </row>
    <row r="606" spans="1:3" x14ac:dyDescent="0.3">
      <c r="A606" s="29">
        <v>982932178</v>
      </c>
      <c r="B606" s="30">
        <v>76930</v>
      </c>
      <c r="C606" s="28"/>
    </row>
    <row r="607" spans="1:3" x14ac:dyDescent="0.3">
      <c r="A607" s="29">
        <v>983814038</v>
      </c>
      <c r="B607" s="30">
        <v>39680</v>
      </c>
      <c r="C607" s="28"/>
    </row>
    <row r="608" spans="1:3" x14ac:dyDescent="0.3">
      <c r="A608" s="29">
        <v>985808350</v>
      </c>
      <c r="B608" s="30">
        <v>30350</v>
      </c>
      <c r="C608" s="28"/>
    </row>
    <row r="609" spans="1:3" x14ac:dyDescent="0.3">
      <c r="A609" s="29">
        <v>986163808</v>
      </c>
      <c r="B609" s="30">
        <v>22472</v>
      </c>
      <c r="C609" s="28"/>
    </row>
    <row r="610" spans="1:3" x14ac:dyDescent="0.3">
      <c r="A610" s="29">
        <v>986986455</v>
      </c>
      <c r="B610" s="30">
        <v>87120</v>
      </c>
      <c r="C610" s="28"/>
    </row>
    <row r="611" spans="1:3" x14ac:dyDescent="0.3">
      <c r="A611" s="29">
        <v>989661682</v>
      </c>
      <c r="B611" s="30">
        <v>71680</v>
      </c>
      <c r="C611" s="28"/>
    </row>
    <row r="612" spans="1:3" x14ac:dyDescent="0.3">
      <c r="A612" s="29">
        <v>989729458</v>
      </c>
      <c r="B612" s="30">
        <v>89640</v>
      </c>
      <c r="C612" s="28"/>
    </row>
    <row r="613" spans="1:3" x14ac:dyDescent="0.3">
      <c r="A613" s="29">
        <v>990861618</v>
      </c>
      <c r="B613" s="30">
        <v>41060</v>
      </c>
      <c r="C613" s="28"/>
    </row>
    <row r="614" spans="1:3" x14ac:dyDescent="0.3">
      <c r="A614" s="29">
        <v>990954335</v>
      </c>
      <c r="B614" s="30">
        <v>68260</v>
      </c>
      <c r="C614" s="28"/>
    </row>
    <row r="615" spans="1:3" x14ac:dyDescent="0.3">
      <c r="A615" s="29">
        <v>994039123</v>
      </c>
      <c r="B615" s="30">
        <v>75176</v>
      </c>
      <c r="C615" s="28"/>
    </row>
    <row r="616" spans="1:3" x14ac:dyDescent="0.3">
      <c r="A616" s="29">
        <v>994495939</v>
      </c>
      <c r="B616" s="30">
        <v>73390</v>
      </c>
      <c r="C616" s="28"/>
    </row>
    <row r="617" spans="1:3" x14ac:dyDescent="0.3">
      <c r="A617" s="29">
        <v>994612793</v>
      </c>
      <c r="B617" s="30">
        <v>76910</v>
      </c>
      <c r="C617" s="28"/>
    </row>
    <row r="618" spans="1:3" x14ac:dyDescent="0.3">
      <c r="A618" s="29">
        <v>995301167</v>
      </c>
      <c r="B618" s="30">
        <v>18895</v>
      </c>
      <c r="C618" s="28"/>
    </row>
    <row r="619" spans="1:3" x14ac:dyDescent="0.3">
      <c r="A619" s="29">
        <v>996145627</v>
      </c>
      <c r="B619" s="30">
        <v>70760</v>
      </c>
      <c r="C619" s="28"/>
    </row>
    <row r="620" spans="1:3" x14ac:dyDescent="0.3">
      <c r="A620" s="29">
        <v>998715860</v>
      </c>
      <c r="B620" s="30">
        <v>60830</v>
      </c>
      <c r="C620" s="28"/>
    </row>
    <row r="621" spans="1:3" x14ac:dyDescent="0.3">
      <c r="A621" s="29">
        <v>998969432</v>
      </c>
      <c r="B621" s="30">
        <v>89780</v>
      </c>
      <c r="C621" s="28"/>
    </row>
    <row r="622" spans="1:3" x14ac:dyDescent="0.3">
      <c r="B622" s="30"/>
      <c r="C622" s="28"/>
    </row>
    <row r="623" spans="1:3" x14ac:dyDescent="0.3">
      <c r="B623" s="30"/>
      <c r="C623" s="28"/>
    </row>
    <row r="624" spans="1:3" x14ac:dyDescent="0.3">
      <c r="B624" s="30"/>
      <c r="C624" s="28"/>
    </row>
    <row r="625" spans="2:3" x14ac:dyDescent="0.3">
      <c r="B625" s="30"/>
      <c r="C625" s="28"/>
    </row>
    <row r="626" spans="2:3" x14ac:dyDescent="0.3">
      <c r="B626" s="30"/>
      <c r="C626" s="28"/>
    </row>
    <row r="627" spans="2:3" x14ac:dyDescent="0.3">
      <c r="B627" s="30"/>
      <c r="C627" s="28"/>
    </row>
    <row r="628" spans="2:3" x14ac:dyDescent="0.3">
      <c r="B628" s="30"/>
      <c r="C628" s="28"/>
    </row>
    <row r="629" spans="2:3" x14ac:dyDescent="0.3">
      <c r="B629" s="30"/>
      <c r="C629" s="28"/>
    </row>
    <row r="630" spans="2:3" x14ac:dyDescent="0.3">
      <c r="B630" s="30"/>
      <c r="C630" s="28"/>
    </row>
    <row r="631" spans="2:3" x14ac:dyDescent="0.3">
      <c r="B631" s="30"/>
      <c r="C631" s="28"/>
    </row>
    <row r="632" spans="2:3" x14ac:dyDescent="0.3">
      <c r="B632" s="30"/>
      <c r="C632" s="28"/>
    </row>
    <row r="633" spans="2:3" x14ac:dyDescent="0.3">
      <c r="B633" s="30"/>
      <c r="C633" s="28"/>
    </row>
    <row r="634" spans="2:3" x14ac:dyDescent="0.3">
      <c r="B634" s="30"/>
      <c r="C634" s="28"/>
    </row>
    <row r="635" spans="2:3" x14ac:dyDescent="0.3">
      <c r="B635" s="30"/>
      <c r="C635" s="28"/>
    </row>
    <row r="636" spans="2:3" x14ac:dyDescent="0.3">
      <c r="B636" s="30"/>
      <c r="C636" s="28"/>
    </row>
    <row r="637" spans="2:3" x14ac:dyDescent="0.3">
      <c r="B637" s="30"/>
      <c r="C637" s="28"/>
    </row>
    <row r="638" spans="2:3" x14ac:dyDescent="0.3">
      <c r="B638" s="30"/>
      <c r="C638" s="28"/>
    </row>
    <row r="639" spans="2:3" x14ac:dyDescent="0.3">
      <c r="B639" s="30"/>
      <c r="C639" s="28"/>
    </row>
    <row r="640" spans="2:3" x14ac:dyDescent="0.3">
      <c r="B640" s="30"/>
      <c r="C640" s="28"/>
    </row>
    <row r="641" spans="2:3" x14ac:dyDescent="0.3">
      <c r="B641" s="30"/>
      <c r="C641" s="28"/>
    </row>
    <row r="642" spans="2:3" x14ac:dyDescent="0.3">
      <c r="B642" s="30"/>
      <c r="C642" s="28"/>
    </row>
    <row r="643" spans="2:3" x14ac:dyDescent="0.3">
      <c r="B643" s="30"/>
      <c r="C643" s="28"/>
    </row>
    <row r="644" spans="2:3" x14ac:dyDescent="0.3">
      <c r="B644" s="30"/>
      <c r="C644" s="28"/>
    </row>
    <row r="645" spans="2:3" x14ac:dyDescent="0.3">
      <c r="B645" s="30"/>
      <c r="C645" s="28"/>
    </row>
    <row r="646" spans="2:3" x14ac:dyDescent="0.3">
      <c r="B646" s="30"/>
      <c r="C646" s="28"/>
    </row>
    <row r="647" spans="2:3" x14ac:dyDescent="0.3">
      <c r="B647" s="30"/>
      <c r="C647" s="28"/>
    </row>
    <row r="648" spans="2:3" x14ac:dyDescent="0.3">
      <c r="B648" s="30"/>
      <c r="C648" s="28"/>
    </row>
    <row r="649" spans="2:3" x14ac:dyDescent="0.3">
      <c r="B649" s="30"/>
      <c r="C649" s="28"/>
    </row>
    <row r="650" spans="2:3" x14ac:dyDescent="0.3">
      <c r="B650" s="30"/>
      <c r="C650" s="28"/>
    </row>
    <row r="651" spans="2:3" x14ac:dyDescent="0.3">
      <c r="B651" s="30"/>
      <c r="C651" s="28"/>
    </row>
    <row r="652" spans="2:3" x14ac:dyDescent="0.3">
      <c r="B652" s="30"/>
      <c r="C652" s="28"/>
    </row>
    <row r="653" spans="2:3" x14ac:dyDescent="0.3">
      <c r="B653" s="30"/>
      <c r="C653" s="28"/>
    </row>
    <row r="654" spans="2:3" x14ac:dyDescent="0.3">
      <c r="B654" s="30"/>
      <c r="C654" s="28"/>
    </row>
    <row r="655" spans="2:3" x14ac:dyDescent="0.3">
      <c r="B655" s="30"/>
      <c r="C655" s="28"/>
    </row>
    <row r="656" spans="2:3" x14ac:dyDescent="0.3">
      <c r="B656" s="30"/>
      <c r="C656" s="28"/>
    </row>
    <row r="657" spans="2:3" x14ac:dyDescent="0.3">
      <c r="B657" s="30"/>
      <c r="C657" s="28"/>
    </row>
    <row r="658" spans="2:3" x14ac:dyDescent="0.3">
      <c r="B658" s="30"/>
      <c r="C658" s="28"/>
    </row>
    <row r="659" spans="2:3" x14ac:dyDescent="0.3">
      <c r="B659" s="30"/>
      <c r="C659" s="28"/>
    </row>
    <row r="660" spans="2:3" x14ac:dyDescent="0.3">
      <c r="B660" s="30"/>
      <c r="C660" s="28"/>
    </row>
    <row r="661" spans="2:3" x14ac:dyDescent="0.3">
      <c r="B661" s="30"/>
      <c r="C661" s="28"/>
    </row>
    <row r="662" spans="2:3" x14ac:dyDescent="0.3">
      <c r="B662" s="30"/>
      <c r="C662" s="28"/>
    </row>
    <row r="663" spans="2:3" x14ac:dyDescent="0.3">
      <c r="B663" s="30"/>
      <c r="C663" s="28"/>
    </row>
    <row r="664" spans="2:3" x14ac:dyDescent="0.3">
      <c r="B664" s="30"/>
      <c r="C664" s="28"/>
    </row>
    <row r="665" spans="2:3" x14ac:dyDescent="0.3">
      <c r="B665" s="30"/>
      <c r="C665" s="28"/>
    </row>
    <row r="666" spans="2:3" x14ac:dyDescent="0.3">
      <c r="B666" s="30"/>
      <c r="C666" s="28"/>
    </row>
    <row r="667" spans="2:3" x14ac:dyDescent="0.3">
      <c r="B667" s="30"/>
      <c r="C667" s="28"/>
    </row>
    <row r="668" spans="2:3" x14ac:dyDescent="0.3">
      <c r="B668" s="30"/>
      <c r="C668" s="28"/>
    </row>
    <row r="669" spans="2:3" x14ac:dyDescent="0.3">
      <c r="B669" s="30"/>
      <c r="C669" s="28"/>
    </row>
    <row r="670" spans="2:3" x14ac:dyDescent="0.3">
      <c r="B670" s="30"/>
      <c r="C670" s="28"/>
    </row>
    <row r="671" spans="2:3" x14ac:dyDescent="0.3">
      <c r="B671" s="30"/>
      <c r="C671" s="28"/>
    </row>
    <row r="672" spans="2:3" x14ac:dyDescent="0.3">
      <c r="B672" s="30"/>
      <c r="C672" s="28"/>
    </row>
    <row r="673" spans="2:3" x14ac:dyDescent="0.3">
      <c r="B673" s="30"/>
      <c r="C673" s="28"/>
    </row>
    <row r="674" spans="2:3" x14ac:dyDescent="0.3">
      <c r="B674" s="30"/>
      <c r="C674" s="28"/>
    </row>
    <row r="675" spans="2:3" x14ac:dyDescent="0.3">
      <c r="B675" s="30"/>
      <c r="C675" s="28"/>
    </row>
    <row r="676" spans="2:3" x14ac:dyDescent="0.3">
      <c r="B676" s="30"/>
      <c r="C676" s="28"/>
    </row>
    <row r="677" spans="2:3" x14ac:dyDescent="0.3">
      <c r="B677" s="30"/>
      <c r="C677" s="28"/>
    </row>
    <row r="678" spans="2:3" x14ac:dyDescent="0.3">
      <c r="B678" s="30"/>
      <c r="C678" s="28"/>
    </row>
    <row r="679" spans="2:3" x14ac:dyDescent="0.3">
      <c r="B679" s="30"/>
      <c r="C679" s="28"/>
    </row>
    <row r="680" spans="2:3" x14ac:dyDescent="0.3">
      <c r="B680" s="30"/>
      <c r="C680" s="28"/>
    </row>
    <row r="681" spans="2:3" x14ac:dyDescent="0.3">
      <c r="B681" s="30"/>
      <c r="C681" s="28"/>
    </row>
    <row r="682" spans="2:3" x14ac:dyDescent="0.3">
      <c r="B682" s="30"/>
      <c r="C682" s="28"/>
    </row>
    <row r="683" spans="2:3" x14ac:dyDescent="0.3">
      <c r="B683" s="30"/>
      <c r="C683" s="28"/>
    </row>
    <row r="684" spans="2:3" x14ac:dyDescent="0.3">
      <c r="B684" s="30"/>
      <c r="C684" s="28"/>
    </row>
    <row r="685" spans="2:3" x14ac:dyDescent="0.3">
      <c r="B685" s="30"/>
      <c r="C685" s="28"/>
    </row>
    <row r="686" spans="2:3" x14ac:dyDescent="0.3">
      <c r="B686" s="30"/>
      <c r="C686" s="28"/>
    </row>
    <row r="687" spans="2:3" x14ac:dyDescent="0.3">
      <c r="B687" s="30"/>
      <c r="C687" s="28"/>
    </row>
    <row r="688" spans="2:3" x14ac:dyDescent="0.3">
      <c r="B688" s="30"/>
      <c r="C688" s="28"/>
    </row>
    <row r="689" spans="2:3" x14ac:dyDescent="0.3">
      <c r="B689" s="30"/>
      <c r="C689" s="28"/>
    </row>
    <row r="690" spans="2:3" x14ac:dyDescent="0.3">
      <c r="B690" s="30"/>
      <c r="C690" s="28"/>
    </row>
    <row r="691" spans="2:3" x14ac:dyDescent="0.3">
      <c r="B691" s="30"/>
      <c r="C691" s="28"/>
    </row>
    <row r="692" spans="2:3" x14ac:dyDescent="0.3">
      <c r="B692" s="30"/>
      <c r="C692" s="28"/>
    </row>
    <row r="693" spans="2:3" x14ac:dyDescent="0.3">
      <c r="B693" s="30"/>
      <c r="C693" s="28"/>
    </row>
    <row r="694" spans="2:3" x14ac:dyDescent="0.3">
      <c r="B694" s="30"/>
      <c r="C694" s="28"/>
    </row>
    <row r="695" spans="2:3" x14ac:dyDescent="0.3">
      <c r="B695" s="30"/>
      <c r="C695" s="28"/>
    </row>
    <row r="696" spans="2:3" x14ac:dyDescent="0.3">
      <c r="B696" s="30"/>
      <c r="C696" s="28"/>
    </row>
    <row r="697" spans="2:3" x14ac:dyDescent="0.3">
      <c r="B697" s="30"/>
      <c r="C697" s="28"/>
    </row>
    <row r="698" spans="2:3" x14ac:dyDescent="0.3">
      <c r="B698" s="30"/>
      <c r="C698" s="28"/>
    </row>
    <row r="699" spans="2:3" x14ac:dyDescent="0.3">
      <c r="B699" s="30"/>
      <c r="C699" s="28"/>
    </row>
    <row r="700" spans="2:3" x14ac:dyDescent="0.3">
      <c r="B700" s="30"/>
      <c r="C700" s="28"/>
    </row>
    <row r="701" spans="2:3" x14ac:dyDescent="0.3">
      <c r="B701" s="30"/>
      <c r="C701" s="28"/>
    </row>
    <row r="702" spans="2:3" x14ac:dyDescent="0.3">
      <c r="B702" s="30"/>
      <c r="C702" s="28"/>
    </row>
    <row r="703" spans="2:3" x14ac:dyDescent="0.3">
      <c r="B703" s="30"/>
      <c r="C703" s="28"/>
    </row>
    <row r="704" spans="2:3" x14ac:dyDescent="0.3">
      <c r="B704" s="30"/>
      <c r="C704" s="28"/>
    </row>
    <row r="705" spans="2:3" x14ac:dyDescent="0.3">
      <c r="B705" s="30"/>
      <c r="C705" s="28"/>
    </row>
    <row r="706" spans="2:3" x14ac:dyDescent="0.3">
      <c r="B706" s="30"/>
      <c r="C706" s="28"/>
    </row>
    <row r="707" spans="2:3" x14ac:dyDescent="0.3">
      <c r="B707" s="30"/>
      <c r="C707" s="28"/>
    </row>
    <row r="708" spans="2:3" x14ac:dyDescent="0.3">
      <c r="B708" s="30"/>
      <c r="C708" s="28"/>
    </row>
    <row r="709" spans="2:3" x14ac:dyDescent="0.3">
      <c r="B709" s="30"/>
      <c r="C709" s="28"/>
    </row>
    <row r="710" spans="2:3" x14ac:dyDescent="0.3">
      <c r="B710" s="30"/>
      <c r="C710" s="28"/>
    </row>
    <row r="711" spans="2:3" x14ac:dyDescent="0.3">
      <c r="B711" s="30"/>
      <c r="C711" s="28"/>
    </row>
    <row r="712" spans="2:3" x14ac:dyDescent="0.3">
      <c r="B712" s="30"/>
      <c r="C712" s="28"/>
    </row>
    <row r="713" spans="2:3" x14ac:dyDescent="0.3">
      <c r="B713" s="30"/>
      <c r="C713" s="28"/>
    </row>
    <row r="714" spans="2:3" x14ac:dyDescent="0.3">
      <c r="B714" s="30"/>
      <c r="C714" s="28"/>
    </row>
    <row r="715" spans="2:3" x14ac:dyDescent="0.3">
      <c r="B715" s="30"/>
      <c r="C715" s="28"/>
    </row>
    <row r="716" spans="2:3" x14ac:dyDescent="0.3">
      <c r="B716" s="30"/>
      <c r="C716" s="28"/>
    </row>
    <row r="717" spans="2:3" x14ac:dyDescent="0.3">
      <c r="B717" s="30"/>
      <c r="C717" s="28"/>
    </row>
    <row r="718" spans="2:3" x14ac:dyDescent="0.3">
      <c r="B718" s="30"/>
      <c r="C718" s="28"/>
    </row>
    <row r="719" spans="2:3" x14ac:dyDescent="0.3">
      <c r="B719" s="30"/>
      <c r="C719" s="28"/>
    </row>
    <row r="720" spans="2:3" x14ac:dyDescent="0.3">
      <c r="B720" s="30"/>
      <c r="C720" s="28"/>
    </row>
    <row r="721" spans="2:3" x14ac:dyDescent="0.3">
      <c r="B721" s="30"/>
      <c r="C721" s="28"/>
    </row>
    <row r="722" spans="2:3" x14ac:dyDescent="0.3">
      <c r="B722" s="30"/>
      <c r="C722" s="28"/>
    </row>
    <row r="723" spans="2:3" x14ac:dyDescent="0.3">
      <c r="B723" s="30"/>
      <c r="C723" s="28"/>
    </row>
    <row r="724" spans="2:3" x14ac:dyDescent="0.3">
      <c r="B724" s="30"/>
      <c r="C724" s="28"/>
    </row>
    <row r="725" spans="2:3" x14ac:dyDescent="0.3">
      <c r="B725" s="30"/>
      <c r="C725" s="28"/>
    </row>
    <row r="726" spans="2:3" x14ac:dyDescent="0.3">
      <c r="B726" s="30"/>
      <c r="C726" s="28"/>
    </row>
    <row r="727" spans="2:3" x14ac:dyDescent="0.3">
      <c r="B727" s="30"/>
      <c r="C727" s="28"/>
    </row>
    <row r="728" spans="2:3" x14ac:dyDescent="0.3">
      <c r="B728" s="30"/>
      <c r="C728" s="28"/>
    </row>
    <row r="729" spans="2:3" x14ac:dyDescent="0.3">
      <c r="B729" s="30"/>
      <c r="C729" s="28"/>
    </row>
    <row r="730" spans="2:3" x14ac:dyDescent="0.3">
      <c r="B730" s="30"/>
      <c r="C730" s="28"/>
    </row>
    <row r="731" spans="2:3" x14ac:dyDescent="0.3">
      <c r="B731" s="30"/>
      <c r="C731" s="28"/>
    </row>
    <row r="732" spans="2:3" x14ac:dyDescent="0.3">
      <c r="B732" s="30"/>
      <c r="C732" s="28"/>
    </row>
    <row r="733" spans="2:3" x14ac:dyDescent="0.3">
      <c r="B733" s="30"/>
      <c r="C733" s="28"/>
    </row>
    <row r="734" spans="2:3" x14ac:dyDescent="0.3">
      <c r="B734" s="30"/>
      <c r="C734" s="28"/>
    </row>
    <row r="735" spans="2:3" x14ac:dyDescent="0.3">
      <c r="B735" s="30"/>
      <c r="C735" s="28"/>
    </row>
    <row r="736" spans="2:3" x14ac:dyDescent="0.3">
      <c r="B736" s="30"/>
      <c r="C736" s="28"/>
    </row>
    <row r="737" spans="2:3" x14ac:dyDescent="0.3">
      <c r="B737" s="30"/>
      <c r="C737" s="28"/>
    </row>
    <row r="738" spans="2:3" x14ac:dyDescent="0.3">
      <c r="B738" s="30"/>
      <c r="C738" s="28"/>
    </row>
    <row r="739" spans="2:3" x14ac:dyDescent="0.3">
      <c r="B739" s="30"/>
      <c r="C739" s="28"/>
    </row>
    <row r="740" spans="2:3" x14ac:dyDescent="0.3">
      <c r="B740" s="30"/>
      <c r="C740" s="28"/>
    </row>
    <row r="741" spans="2:3" x14ac:dyDescent="0.3">
      <c r="B741" s="30"/>
      <c r="C741" s="28"/>
    </row>
    <row r="742" spans="2:3" x14ac:dyDescent="0.3">
      <c r="B742" s="30"/>
      <c r="C742" s="28"/>
    </row>
  </sheetData>
  <sortState ref="A2:B621">
    <sortCondition ref="A7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L16"/>
  <sheetViews>
    <sheetView tabSelected="1" zoomScale="130" zoomScaleNormal="130" workbookViewId="0">
      <selection activeCell="I3" sqref="I3"/>
    </sheetView>
  </sheetViews>
  <sheetFormatPr defaultColWidth="9.109375" defaultRowHeight="13.8" x14ac:dyDescent="0.3"/>
  <cols>
    <col min="1" max="1" width="9.5546875" style="49" bestFit="1" customWidth="1"/>
    <col min="2" max="2" width="10" style="49" bestFit="1" customWidth="1"/>
    <col min="3" max="3" width="9" style="49" bestFit="1" customWidth="1"/>
    <col min="4" max="7" width="8.5546875" style="49" bestFit="1" customWidth="1"/>
    <col min="8" max="8" width="10" style="49" bestFit="1" customWidth="1"/>
    <col min="9" max="9" width="8.5546875" style="49" bestFit="1" customWidth="1"/>
    <col min="10" max="10" width="9.109375" style="49"/>
    <col min="11" max="11" width="12.6640625" style="49" bestFit="1" customWidth="1"/>
    <col min="12" max="16384" width="9.109375" style="49"/>
  </cols>
  <sheetData>
    <row r="1" spans="1:12" ht="26.25" customHeight="1" x14ac:dyDescent="0.5">
      <c r="A1" s="81" t="s">
        <v>815</v>
      </c>
      <c r="B1" s="81"/>
      <c r="C1" s="81"/>
      <c r="D1" s="81"/>
      <c r="E1" s="81"/>
      <c r="F1" s="81"/>
      <c r="G1" s="81"/>
      <c r="H1" s="81"/>
      <c r="I1" s="81"/>
      <c r="J1" s="47"/>
      <c r="K1" s="48"/>
      <c r="L1" s="47"/>
    </row>
    <row r="2" spans="1:12" x14ac:dyDescent="0.3">
      <c r="A2" s="80" t="s">
        <v>862</v>
      </c>
      <c r="B2" s="80"/>
      <c r="C2" s="80"/>
      <c r="D2" s="80"/>
      <c r="E2" s="80"/>
      <c r="F2" s="80"/>
      <c r="G2" s="80"/>
      <c r="H2" s="80"/>
      <c r="I2" s="80"/>
      <c r="J2" s="47"/>
      <c r="K2" s="50"/>
      <c r="L2" s="47"/>
    </row>
    <row r="3" spans="1:12" x14ac:dyDescent="0.3">
      <c r="A3" s="51"/>
      <c r="B3" s="52" t="s">
        <v>30</v>
      </c>
      <c r="C3" s="52" t="s">
        <v>33</v>
      </c>
      <c r="D3" s="52" t="s">
        <v>36</v>
      </c>
      <c r="E3" s="52" t="s">
        <v>39</v>
      </c>
      <c r="F3" s="52" t="s">
        <v>42</v>
      </c>
      <c r="G3" s="52" t="s">
        <v>45</v>
      </c>
      <c r="H3" s="52" t="s">
        <v>3</v>
      </c>
      <c r="I3" s="52" t="s">
        <v>816</v>
      </c>
      <c r="J3" s="47"/>
      <c r="K3" s="48"/>
      <c r="L3" s="47"/>
    </row>
    <row r="4" spans="1:12" x14ac:dyDescent="0.3">
      <c r="A4" s="53" t="s">
        <v>817</v>
      </c>
      <c r="B4" s="54">
        <v>150</v>
      </c>
      <c r="C4" s="54">
        <v>180</v>
      </c>
      <c r="D4" s="54">
        <v>250</v>
      </c>
      <c r="E4" s="54">
        <v>240</v>
      </c>
      <c r="F4" s="54">
        <v>300</v>
      </c>
      <c r="G4" s="54">
        <v>450</v>
      </c>
      <c r="H4" s="54">
        <f>SUM(B4:G4)</f>
        <v>1570</v>
      </c>
      <c r="I4" s="54">
        <f>AVERAGE(B4:G4)</f>
        <v>261.66666666666669</v>
      </c>
      <c r="J4" s="47"/>
      <c r="K4" s="47"/>
      <c r="L4" s="47"/>
    </row>
    <row r="5" spans="1:12" x14ac:dyDescent="0.3">
      <c r="A5" s="53" t="s">
        <v>818</v>
      </c>
      <c r="B5" s="55">
        <v>100</v>
      </c>
      <c r="C5" s="55">
        <v>130</v>
      </c>
      <c r="D5" s="55">
        <v>120</v>
      </c>
      <c r="E5" s="55">
        <v>220</v>
      </c>
      <c r="F5" s="55">
        <v>260</v>
      </c>
      <c r="G5" s="55">
        <v>350</v>
      </c>
      <c r="H5" s="55">
        <f>SUM(B5:G5)</f>
        <v>1180</v>
      </c>
      <c r="I5" s="55">
        <f>AVERAGE(B5:G5)</f>
        <v>196.66666666666666</v>
      </c>
      <c r="J5" s="47"/>
      <c r="K5" s="56"/>
      <c r="L5" s="47"/>
    </row>
    <row r="6" spans="1:12" x14ac:dyDescent="0.3">
      <c r="A6" s="53" t="s">
        <v>819</v>
      </c>
      <c r="B6" s="55">
        <f t="shared" ref="B6:G6" si="0">B4-B5</f>
        <v>50</v>
      </c>
      <c r="C6" s="55">
        <f t="shared" si="0"/>
        <v>50</v>
      </c>
      <c r="D6" s="55">
        <f t="shared" si="0"/>
        <v>130</v>
      </c>
      <c r="E6" s="55">
        <f t="shared" si="0"/>
        <v>20</v>
      </c>
      <c r="F6" s="55">
        <f t="shared" si="0"/>
        <v>40</v>
      </c>
      <c r="G6" s="55">
        <f t="shared" si="0"/>
        <v>100</v>
      </c>
      <c r="H6" s="55">
        <f>SUM(B6:G6)</f>
        <v>390</v>
      </c>
      <c r="I6" s="55">
        <f>AVERAGE(B6:G6)</f>
        <v>65</v>
      </c>
      <c r="J6" s="47"/>
      <c r="K6" s="57"/>
      <c r="L6" s="47"/>
    </row>
    <row r="7" spans="1:12" x14ac:dyDescent="0.3">
      <c r="A7" s="53"/>
      <c r="B7" s="55"/>
      <c r="C7" s="55"/>
      <c r="D7" s="55"/>
      <c r="E7" s="55"/>
      <c r="F7" s="55"/>
      <c r="G7" s="55"/>
      <c r="H7" s="55"/>
      <c r="I7" s="55"/>
      <c r="J7" s="47"/>
      <c r="K7" s="47"/>
      <c r="L7" s="47"/>
    </row>
    <row r="9" spans="1:12" x14ac:dyDescent="0.3">
      <c r="B9" s="76"/>
      <c r="C9" s="76"/>
      <c r="D9" s="76"/>
    </row>
    <row r="10" spans="1:12" x14ac:dyDescent="0.3">
      <c r="B10" s="77"/>
      <c r="C10" s="77"/>
      <c r="D10" s="77"/>
    </row>
    <row r="11" spans="1:12" x14ac:dyDescent="0.3">
      <c r="B11" s="77"/>
      <c r="C11" s="77"/>
      <c r="D11" s="77"/>
    </row>
    <row r="12" spans="1:12" x14ac:dyDescent="0.3">
      <c r="B12" s="77"/>
      <c r="C12" s="77"/>
      <c r="D12" s="77"/>
    </row>
    <row r="13" spans="1:12" x14ac:dyDescent="0.3">
      <c r="B13" s="77"/>
      <c r="C13" s="77"/>
      <c r="D13" s="77"/>
    </row>
    <row r="14" spans="1:12" x14ac:dyDescent="0.3">
      <c r="B14" s="77"/>
      <c r="C14" s="77"/>
      <c r="D14" s="77"/>
    </row>
    <row r="15" spans="1:12" x14ac:dyDescent="0.3">
      <c r="B15" s="77"/>
      <c r="C15" s="77"/>
      <c r="D15" s="77"/>
    </row>
    <row r="16" spans="1:12" x14ac:dyDescent="0.3">
      <c r="B16" s="77"/>
      <c r="C16" s="77"/>
      <c r="D16" s="77"/>
    </row>
  </sheetData>
  <mergeCells count="2">
    <mergeCell ref="A2:I2"/>
    <mergeCell ref="A1:I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P31"/>
  <sheetViews>
    <sheetView zoomScaleNormal="100" workbookViewId="0">
      <selection activeCell="D10" sqref="D10"/>
    </sheetView>
  </sheetViews>
  <sheetFormatPr defaultColWidth="9.109375" defaultRowHeight="13.8" x14ac:dyDescent="0.3"/>
  <cols>
    <col min="1" max="1" width="7.33203125" style="58" bestFit="1" customWidth="1"/>
    <col min="2" max="4" width="11" style="8" bestFit="1" customWidth="1"/>
    <col min="5" max="16384" width="9.109375" style="58"/>
  </cols>
  <sheetData>
    <row r="1" spans="1:16" x14ac:dyDescent="0.3">
      <c r="B1" s="59" t="s">
        <v>817</v>
      </c>
      <c r="C1" s="59" t="s">
        <v>820</v>
      </c>
      <c r="D1" s="59" t="s">
        <v>821</v>
      </c>
    </row>
    <row r="2" spans="1:16" x14ac:dyDescent="0.3">
      <c r="A2" s="60">
        <v>39692</v>
      </c>
      <c r="B2" s="8">
        <v>1592398</v>
      </c>
      <c r="N2" s="61"/>
      <c r="O2" s="8"/>
      <c r="P2" s="8"/>
    </row>
    <row r="3" spans="1:16" x14ac:dyDescent="0.3">
      <c r="A3" s="60">
        <v>39722</v>
      </c>
      <c r="B3" s="8">
        <v>1597197</v>
      </c>
      <c r="N3" s="61"/>
    </row>
    <row r="4" spans="1:16" x14ac:dyDescent="0.3">
      <c r="A4" s="60">
        <v>39753</v>
      </c>
      <c r="B4" s="8">
        <v>1666080</v>
      </c>
      <c r="N4" s="61"/>
    </row>
    <row r="5" spans="1:16" x14ac:dyDescent="0.3">
      <c r="A5" s="60">
        <v>39783</v>
      </c>
      <c r="B5" s="8">
        <v>2484340</v>
      </c>
      <c r="N5" s="61"/>
    </row>
    <row r="6" spans="1:16" x14ac:dyDescent="0.3">
      <c r="A6" s="60">
        <v>39814</v>
      </c>
      <c r="B6" s="8">
        <v>2669994</v>
      </c>
      <c r="N6" s="61"/>
    </row>
    <row r="7" spans="1:16" x14ac:dyDescent="0.3">
      <c r="A7" s="60">
        <v>39845</v>
      </c>
      <c r="B7" s="8">
        <v>5081937</v>
      </c>
      <c r="N7" s="61"/>
    </row>
    <row r="8" spans="1:16" x14ac:dyDescent="0.3">
      <c r="A8" s="60">
        <v>39873</v>
      </c>
      <c r="B8" s="8">
        <v>3360840</v>
      </c>
      <c r="N8" s="61"/>
    </row>
    <row r="9" spans="1:16" x14ac:dyDescent="0.3">
      <c r="A9" s="60">
        <v>39904</v>
      </c>
      <c r="B9" s="8">
        <v>6989238</v>
      </c>
      <c r="N9" s="61"/>
    </row>
    <row r="10" spans="1:16" x14ac:dyDescent="0.3">
      <c r="A10" s="60">
        <v>39934</v>
      </c>
      <c r="B10" s="8">
        <v>7729650</v>
      </c>
      <c r="N10" s="61"/>
    </row>
    <row r="11" spans="1:16" x14ac:dyDescent="0.3">
      <c r="A11" s="60">
        <v>39965</v>
      </c>
      <c r="B11" s="8">
        <v>6038549</v>
      </c>
      <c r="N11" s="61"/>
    </row>
    <row r="12" spans="1:16" x14ac:dyDescent="0.3">
      <c r="A12" s="60">
        <v>39995</v>
      </c>
      <c r="B12" s="8">
        <v>5484312</v>
      </c>
      <c r="N12" s="61"/>
    </row>
    <row r="13" spans="1:16" x14ac:dyDescent="0.3">
      <c r="A13" s="60">
        <v>40026</v>
      </c>
      <c r="B13" s="8">
        <v>8551452</v>
      </c>
      <c r="N13" s="61"/>
    </row>
    <row r="14" spans="1:16" x14ac:dyDescent="0.3">
      <c r="A14" s="60">
        <v>40057</v>
      </c>
      <c r="B14" s="8">
        <v>8238174</v>
      </c>
      <c r="N14" s="61"/>
    </row>
    <row r="15" spans="1:16" x14ac:dyDescent="0.3">
      <c r="A15" s="60">
        <v>40087</v>
      </c>
      <c r="B15" s="8">
        <v>8831025</v>
      </c>
      <c r="N15" s="61"/>
    </row>
    <row r="16" spans="1:16" x14ac:dyDescent="0.3">
      <c r="A16" s="60">
        <v>40118</v>
      </c>
      <c r="B16" s="8">
        <v>6924096</v>
      </c>
      <c r="N16" s="61"/>
    </row>
    <row r="17" spans="1:14" x14ac:dyDescent="0.3">
      <c r="A17" s="60">
        <v>40148</v>
      </c>
      <c r="B17" s="8">
        <v>13085376</v>
      </c>
      <c r="N17" s="61"/>
    </row>
    <row r="18" spans="1:14" x14ac:dyDescent="0.3">
      <c r="A18" s="60">
        <v>40179</v>
      </c>
      <c r="B18" s="8">
        <v>8230572</v>
      </c>
      <c r="N18" s="61"/>
    </row>
    <row r="19" spans="1:14" x14ac:dyDescent="0.3">
      <c r="A19" s="60">
        <v>40210</v>
      </c>
      <c r="B19" s="8">
        <v>12352014</v>
      </c>
      <c r="N19" s="61"/>
    </row>
    <row r="20" spans="1:14" x14ac:dyDescent="0.3">
      <c r="A20" s="60">
        <v>40238</v>
      </c>
      <c r="B20" s="8">
        <v>8246180</v>
      </c>
      <c r="N20" s="61"/>
    </row>
    <row r="21" spans="1:14" x14ac:dyDescent="0.3">
      <c r="A21" s="60">
        <v>40269</v>
      </c>
      <c r="B21" s="8">
        <v>12531645</v>
      </c>
      <c r="N21" s="61"/>
    </row>
    <row r="22" spans="1:14" x14ac:dyDescent="0.3">
      <c r="A22" s="60">
        <v>40299</v>
      </c>
      <c r="B22" s="8">
        <v>11636328</v>
      </c>
      <c r="N22" s="61"/>
    </row>
    <row r="23" spans="1:14" x14ac:dyDescent="0.3">
      <c r="A23" s="60">
        <v>40330</v>
      </c>
      <c r="B23" s="8">
        <v>14015464</v>
      </c>
      <c r="N23" s="61"/>
    </row>
    <row r="24" spans="1:14" x14ac:dyDescent="0.3">
      <c r="A24" s="60">
        <v>40360</v>
      </c>
      <c r="B24" s="8">
        <v>19252800</v>
      </c>
      <c r="N24" s="61"/>
    </row>
    <row r="25" spans="1:14" x14ac:dyDescent="0.3">
      <c r="A25" s="60">
        <v>40391</v>
      </c>
      <c r="B25" s="8">
        <v>19362725</v>
      </c>
      <c r="N25" s="61"/>
    </row>
    <row r="26" spans="1:14" x14ac:dyDescent="0.3">
      <c r="A26" s="60">
        <v>40422</v>
      </c>
      <c r="B26" s="8">
        <v>12495600</v>
      </c>
      <c r="N26" s="61"/>
    </row>
    <row r="27" spans="1:14" x14ac:dyDescent="0.3">
      <c r="A27" s="60">
        <v>40452</v>
      </c>
      <c r="B27" s="8">
        <v>19798587</v>
      </c>
      <c r="N27" s="61"/>
    </row>
    <row r="28" spans="1:14" x14ac:dyDescent="0.3">
      <c r="A28" s="60">
        <v>40483</v>
      </c>
      <c r="B28" s="8">
        <v>17511312</v>
      </c>
      <c r="N28" s="61"/>
    </row>
    <row r="29" spans="1:14" x14ac:dyDescent="0.3">
      <c r="A29" s="60">
        <v>40513</v>
      </c>
      <c r="B29" s="8">
        <v>22216929</v>
      </c>
      <c r="N29" s="61"/>
    </row>
    <row r="30" spans="1:14" x14ac:dyDescent="0.3">
      <c r="A30" s="60">
        <v>40544</v>
      </c>
      <c r="B30" s="8">
        <v>14804280</v>
      </c>
      <c r="N30" s="61"/>
    </row>
    <row r="31" spans="1:14" x14ac:dyDescent="0.3">
      <c r="A31" s="60">
        <v>40575</v>
      </c>
      <c r="B31" s="8">
        <v>17176170</v>
      </c>
      <c r="N31" s="61"/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</sheetPr>
  <dimension ref="A1:I20"/>
  <sheetViews>
    <sheetView zoomScale="145" zoomScaleNormal="145" workbookViewId="0"/>
  </sheetViews>
  <sheetFormatPr defaultColWidth="9.109375" defaultRowHeight="14.4" x14ac:dyDescent="0.3"/>
  <cols>
    <col min="1" max="1" width="10" style="68" bestFit="1" customWidth="1"/>
    <col min="2" max="2" width="10.6640625" style="68" bestFit="1" customWidth="1"/>
    <col min="3" max="3" width="8.44140625" style="68" bestFit="1" customWidth="1"/>
    <col min="4" max="4" width="6.6640625" style="68" customWidth="1"/>
    <col min="5" max="5" width="9.109375" style="68"/>
    <col min="6" max="6" width="13" style="68" customWidth="1"/>
    <col min="7" max="7" width="18.33203125" style="68" bestFit="1" customWidth="1"/>
    <col min="8" max="8" width="5.88671875" style="68" customWidth="1"/>
    <col min="9" max="9" width="8.44140625" style="68" bestFit="1" customWidth="1"/>
    <col min="10" max="16384" width="9.109375" style="68"/>
  </cols>
  <sheetData>
    <row r="1" spans="1:9" x14ac:dyDescent="0.3">
      <c r="A1" s="66" t="s">
        <v>827</v>
      </c>
      <c r="B1" s="66" t="s">
        <v>828</v>
      </c>
      <c r="C1" s="66" t="s">
        <v>817</v>
      </c>
      <c r="D1" s="67" t="s">
        <v>865</v>
      </c>
      <c r="E1" s="66"/>
      <c r="F1" s="66"/>
      <c r="G1" s="66" t="s">
        <v>829</v>
      </c>
      <c r="H1" s="67" t="s">
        <v>830</v>
      </c>
      <c r="I1" s="78" t="s">
        <v>817</v>
      </c>
    </row>
    <row r="2" spans="1:9" x14ac:dyDescent="0.3">
      <c r="A2" s="69" t="s">
        <v>831</v>
      </c>
      <c r="B2" s="70" t="s">
        <v>866</v>
      </c>
      <c r="C2" s="71">
        <v>61113</v>
      </c>
      <c r="D2" s="70">
        <f t="array" ref="D2">VLOOKUP(A2&amp;", "&amp;B2,G:H,2,0)</f>
        <v>891</v>
      </c>
      <c r="E2" s="70"/>
      <c r="F2" s="70"/>
      <c r="G2" s="69" t="s">
        <v>660</v>
      </c>
      <c r="H2" s="70">
        <v>189</v>
      </c>
      <c r="I2" s="72"/>
    </row>
    <row r="3" spans="1:9" x14ac:dyDescent="0.3">
      <c r="A3" s="69" t="s">
        <v>832</v>
      </c>
      <c r="B3" s="70" t="s">
        <v>833</v>
      </c>
      <c r="C3" s="71">
        <v>77945</v>
      </c>
      <c r="D3" s="70">
        <f t="shared" ref="D3:D18" si="0">VLOOKUP(A3&amp;", "&amp;B3,G:H,2,0)</f>
        <v>189</v>
      </c>
      <c r="E3" s="70"/>
      <c r="F3" s="70"/>
      <c r="G3" s="69" t="s">
        <v>863</v>
      </c>
      <c r="H3" s="70">
        <v>642</v>
      </c>
      <c r="I3" s="72"/>
    </row>
    <row r="4" spans="1:9" x14ac:dyDescent="0.3">
      <c r="A4" s="69" t="s">
        <v>834</v>
      </c>
      <c r="B4" s="70" t="s">
        <v>835</v>
      </c>
      <c r="C4" s="71">
        <v>98382</v>
      </c>
      <c r="D4" s="70">
        <f t="shared" si="0"/>
        <v>760</v>
      </c>
      <c r="E4" s="70"/>
      <c r="F4" s="70"/>
      <c r="G4" s="69" t="s">
        <v>752</v>
      </c>
      <c r="H4" s="70">
        <v>939</v>
      </c>
      <c r="I4" s="72"/>
    </row>
    <row r="5" spans="1:9" x14ac:dyDescent="0.3">
      <c r="A5" s="69" t="s">
        <v>836</v>
      </c>
      <c r="B5" s="70" t="s">
        <v>837</v>
      </c>
      <c r="C5" s="71">
        <v>63436</v>
      </c>
      <c r="D5" s="70">
        <f t="shared" si="0"/>
        <v>452</v>
      </c>
      <c r="E5" s="70"/>
      <c r="F5" s="70"/>
      <c r="G5" s="69" t="s">
        <v>505</v>
      </c>
      <c r="H5" s="70">
        <v>918</v>
      </c>
      <c r="I5" s="72"/>
    </row>
    <row r="6" spans="1:9" x14ac:dyDescent="0.3">
      <c r="A6" s="69" t="s">
        <v>838</v>
      </c>
      <c r="B6" s="70" t="s">
        <v>839</v>
      </c>
      <c r="C6" s="71">
        <v>67433</v>
      </c>
      <c r="D6" s="70">
        <f t="shared" si="0"/>
        <v>307</v>
      </c>
      <c r="E6" s="70"/>
      <c r="F6" s="70"/>
      <c r="G6" s="69" t="s">
        <v>96</v>
      </c>
      <c r="H6" s="70">
        <v>654</v>
      </c>
      <c r="I6" s="72"/>
    </row>
    <row r="7" spans="1:9" x14ac:dyDescent="0.3">
      <c r="A7" s="69" t="s">
        <v>840</v>
      </c>
      <c r="B7" s="70" t="s">
        <v>841</v>
      </c>
      <c r="C7" s="71">
        <v>58871</v>
      </c>
      <c r="D7" s="70">
        <f t="shared" si="0"/>
        <v>654</v>
      </c>
      <c r="E7" s="70"/>
      <c r="F7" s="70"/>
      <c r="G7" s="69" t="s">
        <v>125</v>
      </c>
      <c r="H7" s="70">
        <v>206</v>
      </c>
      <c r="I7" s="72"/>
    </row>
    <row r="8" spans="1:9" x14ac:dyDescent="0.3">
      <c r="A8" s="69" t="s">
        <v>842</v>
      </c>
      <c r="B8" s="70" t="s">
        <v>843</v>
      </c>
      <c r="C8" s="71">
        <v>85837</v>
      </c>
      <c r="D8" s="70">
        <f t="shared" si="0"/>
        <v>918</v>
      </c>
      <c r="E8" s="70"/>
      <c r="F8" s="70"/>
      <c r="G8" s="69" t="s">
        <v>391</v>
      </c>
      <c r="H8" s="70">
        <v>452</v>
      </c>
      <c r="I8" s="72"/>
    </row>
    <row r="9" spans="1:9" x14ac:dyDescent="0.3">
      <c r="A9" s="69" t="s">
        <v>844</v>
      </c>
      <c r="B9" s="70" t="s">
        <v>845</v>
      </c>
      <c r="C9" s="71">
        <v>81924</v>
      </c>
      <c r="D9" s="70">
        <f t="shared" si="0"/>
        <v>262</v>
      </c>
      <c r="E9" s="70"/>
      <c r="F9" s="70"/>
      <c r="G9" s="69" t="s">
        <v>561</v>
      </c>
      <c r="H9" s="70">
        <v>760</v>
      </c>
      <c r="I9" s="72"/>
    </row>
    <row r="10" spans="1:9" x14ac:dyDescent="0.3">
      <c r="A10" s="69" t="s">
        <v>846</v>
      </c>
      <c r="B10" s="70" t="s">
        <v>867</v>
      </c>
      <c r="C10" s="71">
        <v>56850</v>
      </c>
      <c r="D10" s="70">
        <f t="shared" si="0"/>
        <v>366</v>
      </c>
      <c r="E10" s="70"/>
      <c r="F10" s="70"/>
      <c r="G10" s="69" t="s">
        <v>352</v>
      </c>
      <c r="H10" s="70">
        <v>262</v>
      </c>
      <c r="I10" s="72"/>
    </row>
    <row r="11" spans="1:9" x14ac:dyDescent="0.3">
      <c r="A11" s="69" t="s">
        <v>847</v>
      </c>
      <c r="B11" s="70" t="s">
        <v>864</v>
      </c>
      <c r="C11" s="71">
        <v>59597</v>
      </c>
      <c r="D11" s="70">
        <f t="shared" si="0"/>
        <v>642</v>
      </c>
      <c r="E11" s="70"/>
      <c r="F11" s="70"/>
      <c r="G11" s="69" t="s">
        <v>724</v>
      </c>
      <c r="H11" s="70">
        <v>536</v>
      </c>
      <c r="I11" s="72"/>
    </row>
    <row r="12" spans="1:9" x14ac:dyDescent="0.3">
      <c r="A12" s="69" t="s">
        <v>848</v>
      </c>
      <c r="B12" s="70" t="s">
        <v>849</v>
      </c>
      <c r="C12" s="71">
        <v>84762</v>
      </c>
      <c r="D12" s="70">
        <f t="shared" si="0"/>
        <v>770</v>
      </c>
      <c r="E12" s="70"/>
      <c r="F12" s="70"/>
      <c r="G12" s="69" t="s">
        <v>180</v>
      </c>
      <c r="H12" s="70">
        <v>770</v>
      </c>
      <c r="I12" s="72"/>
    </row>
    <row r="13" spans="1:9" x14ac:dyDescent="0.3">
      <c r="A13" s="69" t="s">
        <v>850</v>
      </c>
      <c r="B13" s="70" t="s">
        <v>851</v>
      </c>
      <c r="C13" s="71">
        <v>56245</v>
      </c>
      <c r="D13" s="70">
        <f t="shared" si="0"/>
        <v>184</v>
      </c>
      <c r="E13" s="70"/>
      <c r="F13" s="70"/>
      <c r="G13" s="69" t="s">
        <v>792</v>
      </c>
      <c r="H13" s="70">
        <v>307</v>
      </c>
      <c r="I13" s="72"/>
    </row>
    <row r="14" spans="1:9" x14ac:dyDescent="0.3">
      <c r="A14" s="69" t="s">
        <v>852</v>
      </c>
      <c r="B14" s="70" t="s">
        <v>853</v>
      </c>
      <c r="C14" s="71">
        <v>88059</v>
      </c>
      <c r="D14" s="70">
        <f t="shared" si="0"/>
        <v>206</v>
      </c>
      <c r="E14" s="70"/>
      <c r="F14" s="70"/>
      <c r="G14" s="69" t="s">
        <v>624</v>
      </c>
      <c r="H14" s="70">
        <v>891</v>
      </c>
      <c r="I14" s="72"/>
    </row>
    <row r="15" spans="1:9" x14ac:dyDescent="0.3">
      <c r="A15" s="69" t="s">
        <v>854</v>
      </c>
      <c r="B15" s="70" t="s">
        <v>855</v>
      </c>
      <c r="C15" s="71">
        <v>46259</v>
      </c>
      <c r="D15" s="70">
        <f t="shared" si="0"/>
        <v>939</v>
      </c>
      <c r="E15" s="70"/>
      <c r="F15" s="70"/>
      <c r="G15" s="69" t="s">
        <v>476</v>
      </c>
      <c r="H15" s="70">
        <v>184</v>
      </c>
      <c r="I15" s="72"/>
    </row>
    <row r="16" spans="1:9" x14ac:dyDescent="0.3">
      <c r="A16" s="69" t="s">
        <v>856</v>
      </c>
      <c r="B16" s="70" t="s">
        <v>857</v>
      </c>
      <c r="C16" s="71">
        <v>40262</v>
      </c>
      <c r="D16" s="70">
        <f t="shared" si="0"/>
        <v>384</v>
      </c>
      <c r="E16" s="70"/>
      <c r="F16" s="70"/>
      <c r="G16" s="69" t="s">
        <v>390</v>
      </c>
      <c r="H16" s="70">
        <v>366</v>
      </c>
      <c r="I16" s="72"/>
    </row>
    <row r="17" spans="1:9" x14ac:dyDescent="0.3">
      <c r="A17" s="69" t="s">
        <v>858</v>
      </c>
      <c r="B17" s="70" t="s">
        <v>859</v>
      </c>
      <c r="C17" s="71">
        <v>91603</v>
      </c>
      <c r="D17" s="70">
        <f t="shared" si="0"/>
        <v>306</v>
      </c>
      <c r="E17" s="70"/>
      <c r="F17" s="70"/>
      <c r="G17" s="69" t="s">
        <v>650</v>
      </c>
      <c r="H17" s="70">
        <v>306</v>
      </c>
      <c r="I17" s="72"/>
    </row>
    <row r="18" spans="1:9" x14ac:dyDescent="0.3">
      <c r="A18" s="69" t="s">
        <v>860</v>
      </c>
      <c r="B18" s="70" t="s">
        <v>861</v>
      </c>
      <c r="C18" s="71">
        <v>86359</v>
      </c>
      <c r="D18" s="70">
        <f t="shared" si="0"/>
        <v>536</v>
      </c>
      <c r="E18" s="70"/>
      <c r="F18" s="70"/>
      <c r="G18" s="69" t="s">
        <v>296</v>
      </c>
      <c r="H18" s="70">
        <v>384</v>
      </c>
      <c r="I18" s="72"/>
    </row>
    <row r="19" spans="1:9" x14ac:dyDescent="0.3">
      <c r="A19" s="70"/>
      <c r="B19" s="70"/>
      <c r="C19" s="70"/>
      <c r="D19" s="70"/>
      <c r="E19" s="70"/>
      <c r="F19" s="70"/>
      <c r="G19" s="70"/>
      <c r="H19" s="70"/>
      <c r="I19" s="70"/>
    </row>
    <row r="20" spans="1:9" x14ac:dyDescent="0.3">
      <c r="E20" s="70"/>
      <c r="F20" s="70"/>
      <c r="G20" s="70"/>
      <c r="H20" s="70"/>
      <c r="I20" s="70"/>
    </row>
  </sheetData>
  <sortState ref="G2:I18">
    <sortCondition ref="I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Arrays</vt:lpstr>
      <vt:lpstr>Unique</vt:lpstr>
      <vt:lpstr>Frequency</vt:lpstr>
      <vt:lpstr>TRANSPOSE</vt:lpstr>
      <vt:lpstr>TREND</vt:lpstr>
      <vt:lpstr>ExtendedArray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Taylor</dc:creator>
  <cp:lastModifiedBy>Dennis</cp:lastModifiedBy>
  <dcterms:created xsi:type="dcterms:W3CDTF">2009-11-04T06:09:29Z</dcterms:created>
  <dcterms:modified xsi:type="dcterms:W3CDTF">2010-12-02T03:26:48Z</dcterms:modified>
</cp:coreProperties>
</file>