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9720" windowHeight="7395"/>
  </bookViews>
  <sheets>
    <sheet name="Profits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BigTaxTable">[1]FifthLineFormatting!$F$3:$M$23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0" hidden="1">Profits!$B$4:$G$4,Profits!$B$5:$G$5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Profits!$B$4:$G$4</definedName>
    <definedName name="solver_lhs2" localSheetId="0" hidden="1">Profits!$B$5:$G$5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Profits!$H$6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 iterate="1"/>
</workbook>
</file>

<file path=xl/calcChain.xml><?xml version="1.0" encoding="utf-8"?>
<calcChain xmlns="http://schemas.openxmlformats.org/spreadsheetml/2006/main">
  <c r="G13" i="4" l="1"/>
  <c r="F13" i="4"/>
  <c r="E13" i="4"/>
  <c r="D13" i="4"/>
  <c r="C13" i="4"/>
  <c r="B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G6" i="4"/>
  <c r="F6" i="4"/>
  <c r="E6" i="4"/>
  <c r="E15" i="4" s="1"/>
  <c r="D6" i="4"/>
  <c r="D14" i="4" s="1"/>
  <c r="C6" i="4"/>
  <c r="C11" i="4" s="1"/>
  <c r="B6" i="4"/>
  <c r="B7" i="4" s="1"/>
  <c r="I5" i="4"/>
  <c r="H5" i="4"/>
  <c r="I4" i="4"/>
  <c r="H4" i="4"/>
  <c r="G11" i="4" l="1"/>
  <c r="B15" i="4"/>
  <c r="I6" i="4"/>
  <c r="F11" i="4"/>
  <c r="C14" i="4"/>
  <c r="G14" i="4"/>
  <c r="D15" i="4"/>
  <c r="H6" i="4"/>
  <c r="H14" i="4" s="1"/>
  <c r="E11" i="4"/>
  <c r="I11" i="4"/>
  <c r="B14" i="4"/>
  <c r="F14" i="4"/>
  <c r="C15" i="4"/>
  <c r="G15" i="4"/>
  <c r="C7" i="4"/>
  <c r="D7" i="4" s="1"/>
  <c r="E7" i="4" s="1"/>
  <c r="F7" i="4" s="1"/>
  <c r="G7" i="4" s="1"/>
  <c r="D11" i="4"/>
  <c r="H11" i="4"/>
  <c r="H13" i="4"/>
  <c r="E14" i="4"/>
  <c r="F15" i="4"/>
  <c r="H15" i="4" l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<sst xmlns="http://schemas.openxmlformats.org/spreadsheetml/2006/main" count="21" uniqueCount="21">
  <si>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</si>
  <si>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</si>
  <si>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</si>
  <si>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</si>
  <si>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</si>
  <si>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</si>
  <si>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</si>
  <si>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</si>
  <si>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</si>
  <si>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</si>
  <si>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</si>
  <si>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</si>
  <si>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</si>
  <si>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</si>
  <si>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</si>
  <si>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</si>
  <si>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</si>
  <si>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</si>
  <si>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</si>
  <si>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Two Trees Olive Oil Company</t>
  </si>
  <si>
    <t>(2011 -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</si>
</sst>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color indexed="17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i/>
      <sz val="10"/>
      <name val="Arial"/>
      <family val="2"/>
    </font>
    <font>
      <sz val="2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1"/>
  </cellStyleXfs>
  <cellXfs count="2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centerContinuous"/>
    </xf>
    <xf numFmtId="0" fontId="3" fillId="0" borderId="0" xfId="1" applyFont="1" applyFill="1"/>
    <xf numFmtId="43" fontId="3" fillId="0" borderId="0" xfId="2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Fill="1" applyBorder="1" applyAlignment="1">
      <alignment horizontal="right"/>
    </xf>
    <xf numFmtId="0" fontId="3" fillId="0" borderId="0" xfId="1" applyFont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Border="1"/>
    <xf numFmtId="44" fontId="3" fillId="0" borderId="0" xfId="3" applyFont="1" applyFill="1" applyBorder="1"/>
    <xf numFmtId="43" fontId="3" fillId="0" borderId="0" xfId="2" applyFont="1" applyFill="1" applyBorder="1"/>
    <xf numFmtId="14" fontId="3" fillId="0" borderId="0" xfId="1" applyNumberFormat="1" applyFont="1" applyFill="1"/>
    <xf numFmtId="0" fontId="3" fillId="0" borderId="0" xfId="1" applyFont="1" applyFill="1" applyBorder="1"/>
    <xf numFmtId="18" fontId="3" fillId="0" borderId="0" xfId="1" applyNumberFormat="1" applyFont="1" applyFill="1"/>
    <xf numFmtId="40" fontId="3" fillId="0" borderId="0" xfId="1" applyNumberFormat="1" applyFont="1" applyFill="1" applyBorder="1"/>
    <xf numFmtId="0" fontId="4" fillId="0" borderId="0" xfId="1" applyFont="1"/>
    <xf numFmtId="164" fontId="3" fillId="0" borderId="0" xfId="4" applyNumberFormat="1" applyFont="1" applyFill="1"/>
    <xf numFmtId="165" fontId="3" fillId="0" borderId="0" xfId="1" applyNumberFormat="1" applyFont="1" applyFill="1"/>
    <xf numFmtId="166" fontId="3" fillId="0" borderId="0" xfId="2" applyNumberFormat="1" applyFont="1" applyFill="1"/>
    <xf numFmtId="0" fontId="5" fillId="0" borderId="0" xfId="1" applyFont="1"/>
    <xf numFmtId="0" fontId="6" fillId="0" borderId="0" xfId="1" applyFont="1"/>
    <xf numFmtId="0" fontId="8" fillId="3" borderId="0" xfId="1" applyFont="1" applyFill="1" applyAlignment="1">
      <alignment horizontal="center" vertical="center"/>
    </xf>
  </cellXfs>
  <cellStyles count="6">
    <cellStyle name="Comma 2" xfId="2"/>
    <cellStyle name="Currency 2" xfId="3"/>
    <cellStyle name="MyBlue" xfId="5"/>
    <cellStyle name="Normal" xfId="0" builtinId="0"/>
    <cellStyle name="Normal 2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Profits!$A$4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Profits!$B$4:$G$4</c:f>
              <c:numCache>
                <c:formatCode>_("$"* #,##0.00_);_("$"* \(#,##0.00\);_("$"* "-"??_);_(@_)</c:formatCode>
                <c:ptCount val="6"/>
                <c:pt idx="0">
                  <c:v>120</c:v>
                </c:pt>
                <c:pt idx="1">
                  <c:v>180</c:v>
                </c:pt>
                <c:pt idx="2">
                  <c:v>250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Profits!$A$5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Profits!$B$5:$G$5</c:f>
              <c:numCache>
                <c:formatCode>_(* #,##0.00_);_(* \(#,##0.00\);_(* "-"??_);_(@_)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120</c:v>
                </c:pt>
                <c:pt idx="3">
                  <c:v>220</c:v>
                </c:pt>
                <c:pt idx="4">
                  <c:v>260</c:v>
                </c:pt>
                <c:pt idx="5">
                  <c:v>350</c:v>
                </c:pt>
              </c:numCache>
            </c:numRef>
          </c:val>
        </c:ser>
        <c:ser>
          <c:idx val="2"/>
          <c:order val="2"/>
          <c:tx>
            <c:strRef>
              <c:f>Profits!$A$6</c:f>
              <c:strCache>
                <c:ptCount val="1"/>
                <c:pt idx="0">
                  <c:v>Profits</c:v>
                </c:pt>
              </c:strCache>
            </c:strRef>
          </c:tx>
          <c:invertIfNegative val="0"/>
          <c:cat>
            <c:strRef>
              <c:f>Profits!$B$3:$G$3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Profits!$B$6:$G$6</c:f>
              <c:numCache>
                <c:formatCode>_(* #,##0.00_);_(* \(#,##0.00\);_(* "-"??_);_(@_)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130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1328"/>
        <c:axId val="139402560"/>
      </c:barChart>
      <c:catAx>
        <c:axId val="159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02560"/>
        <c:crosses val="autoZero"/>
        <c:auto val="1"/>
        <c:lblAlgn val="ctr"/>
        <c:lblOffset val="100"/>
        <c:noMultiLvlLbl val="0"/>
      </c:catAx>
      <c:valAx>
        <c:axId val="1394025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933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96988</xdr:colOff>
      <xdr:row>16</xdr:row>
      <xdr:rowOff>144130</xdr:rowOff>
    </xdr:from>
    <xdr:to>
      <xdr:col>8</xdr:col>
      <xdr:colOff>515471</xdr:colOff>
      <xdr:row>28</xdr:row>
      <xdr:rowOff>67236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1066801</xdr:colOff>
      <xdr:row>1</xdr:row>
      <xdr:rowOff>2511</xdr:rowOff>
    </xdr:to>
    <xdr:pic>
      <xdr:nvPicPr>
        <xdr:cNvPr id="4" name="Picture 3" descr="LOGO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" y="0"/>
          <a:ext cx="1066800" cy="11550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21Publishing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Excel%20Class%20Files/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>
        <row r="5">
          <cell r="G5">
            <v>14805.000000000002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A1:L34"/>
  <sheetViews>
    <sheetView tabSelected="1" zoomScaleNormal="100" workbookViewId="0">
      <selection activeCell="B8" sqref="B8"/>
    </sheetView>
  </sheetViews>
  <sheetFormatPr defaultColWidth="9.140625" defaultRowHeight="12.75" x14ac:dyDescent="0.2"/>
  <cols>
    <col min="1" max="1" width="19.5703125" style="5" bestFit="1" customWidth="1"/>
    <col min="2" max="2" width="8.85546875" style="5" customWidth="1"/>
    <col min="3" max="5" width="9" style="5" bestFit="1" customWidth="1"/>
    <col min="6" max="6" width="9.140625" style="5"/>
    <col min="7" max="7" width="9.28515625" style="5" customWidth="1"/>
    <col min="8" max="8" width="10.42578125" style="5" bestFit="1" customWidth="1"/>
    <col min="9" max="9" width="8.85546875" style="5" bestFit="1" customWidth="1"/>
    <col min="10" max="10" width="9.140625" style="5"/>
    <col min="11" max="11" width="12.7109375" style="5" bestFit="1" customWidth="1"/>
    <col min="12" max="16384" width="9.140625" style="5"/>
  </cols>
  <sheetData>
    <row r="1" spans="1:12" ht="90.75" customHeight="1" x14ac:dyDescent="0.4">
      <c r="A1" s="1"/>
      <c r="B1" s="23" t="s">
        <v>19</v>
      </c>
      <c r="C1" s="23"/>
      <c r="D1" s="23"/>
      <c r="E1" s="23"/>
      <c r="F1" s="23"/>
      <c r="G1" s="23"/>
      <c r="H1" s="23"/>
      <c r="I1" s="23"/>
      <c r="J1" s="3"/>
      <c r="K1" s="4"/>
      <c r="L1" s="3"/>
    </row>
    <row r="2" spans="1:12" x14ac:dyDescent="0.2">
      <c r="A2" s="6" t="s">
        <v>20</v>
      </c>
      <c r="B2" s="2"/>
      <c r="C2" s="2"/>
      <c r="D2" s="2"/>
      <c r="E2" s="2"/>
      <c r="F2" s="2"/>
      <c r="G2" s="2"/>
      <c r="H2" s="2"/>
      <c r="I2" s="2"/>
      <c r="J2" s="3"/>
      <c r="K2" s="7"/>
      <c r="L2" s="3"/>
    </row>
    <row r="3" spans="1:12" x14ac:dyDescent="0.2">
      <c r="A3" s="8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3"/>
      <c r="K3" s="4"/>
      <c r="L3" s="3"/>
    </row>
    <row r="4" spans="1:12" x14ac:dyDescent="0.2">
      <c r="A4" s="10" t="s">
        <v>8</v>
      </c>
      <c r="B4" s="11">
        <v>120</v>
      </c>
      <c r="C4" s="11">
        <v>180</v>
      </c>
      <c r="D4" s="11">
        <v>250</v>
      </c>
      <c r="E4" s="11">
        <v>240</v>
      </c>
      <c r="F4" s="11">
        <v>300</v>
      </c>
      <c r="G4" s="11">
        <v>450</v>
      </c>
      <c r="H4" s="11">
        <f>SUM(B4:G4)</f>
        <v>1540</v>
      </c>
      <c r="I4" s="11">
        <f>AVERAGE(B4:G4)</f>
        <v>256.66666666666669</v>
      </c>
      <c r="J4" s="3"/>
      <c r="K4" s="3"/>
      <c r="L4" s="3"/>
    </row>
    <row r="5" spans="1:12" x14ac:dyDescent="0.2">
      <c r="A5" s="10" t="s">
        <v>9</v>
      </c>
      <c r="B5" s="12">
        <v>100</v>
      </c>
      <c r="C5" s="12">
        <v>130</v>
      </c>
      <c r="D5" s="12">
        <v>120</v>
      </c>
      <c r="E5" s="12">
        <v>220</v>
      </c>
      <c r="F5" s="12">
        <v>260</v>
      </c>
      <c r="G5" s="12">
        <v>350</v>
      </c>
      <c r="H5" s="12">
        <f>SUM(B5:G5)</f>
        <v>1180</v>
      </c>
      <c r="I5" s="12">
        <f>AVERAGE(B5:G5)</f>
        <v>196.66666666666666</v>
      </c>
      <c r="J5" s="3"/>
      <c r="K5" s="13"/>
      <c r="L5" s="3"/>
    </row>
    <row r="6" spans="1:12" x14ac:dyDescent="0.2">
      <c r="A6" s="10" t="s">
        <v>10</v>
      </c>
      <c r="B6" s="12">
        <f t="shared" ref="B6:G6" si="0">B4-B5</f>
        <v>20</v>
      </c>
      <c r="C6" s="12">
        <f t="shared" si="0"/>
        <v>50</v>
      </c>
      <c r="D6" s="12">
        <f t="shared" si="0"/>
        <v>130</v>
      </c>
      <c r="E6" s="12">
        <f t="shared" si="0"/>
        <v>20</v>
      </c>
      <c r="F6" s="12">
        <f t="shared" si="0"/>
        <v>40</v>
      </c>
      <c r="G6" s="12">
        <f t="shared" si="0"/>
        <v>100</v>
      </c>
      <c r="H6" s="12">
        <f>SUM(B6:G6)</f>
        <v>360</v>
      </c>
      <c r="I6" s="12">
        <f>AVERAGE(B6:G6)</f>
        <v>60</v>
      </c>
      <c r="J6" s="3"/>
      <c r="K6" s="15"/>
      <c r="L6" s="3"/>
    </row>
    <row r="7" spans="1:12" x14ac:dyDescent="0.2">
      <c r="A7" s="10" t="s">
        <v>11</v>
      </c>
      <c r="B7" s="12">
        <f>B6</f>
        <v>20</v>
      </c>
      <c r="C7" s="12">
        <f>C6+B7</f>
        <v>70</v>
      </c>
      <c r="D7" s="12">
        <f>D6+C7</f>
        <v>200</v>
      </c>
      <c r="E7" s="12">
        <f>E6+D7</f>
        <v>220</v>
      </c>
      <c r="F7" s="12">
        <f>F6+E7</f>
        <v>260</v>
      </c>
      <c r="G7" s="12">
        <f>G6+F7</f>
        <v>360</v>
      </c>
      <c r="H7" s="12"/>
      <c r="I7" s="12"/>
      <c r="J7" s="3"/>
      <c r="K7" s="3"/>
      <c r="L7" s="3"/>
    </row>
    <row r="8" spans="1:12" ht="20.25" customHeight="1" x14ac:dyDescent="0.2">
      <c r="A8" s="10" t="s">
        <v>12</v>
      </c>
      <c r="B8" s="16"/>
      <c r="C8" s="16"/>
      <c r="D8" s="16"/>
      <c r="E8" s="16"/>
      <c r="F8" s="16"/>
      <c r="G8" s="16"/>
      <c r="H8" s="14"/>
      <c r="I8" s="14"/>
      <c r="J8" s="3"/>
      <c r="K8" s="3"/>
      <c r="L8" s="3"/>
    </row>
    <row r="9" spans="1:12" x14ac:dyDescent="0.2">
      <c r="A9" s="17" t="s">
        <v>13</v>
      </c>
      <c r="B9" s="3"/>
      <c r="C9" s="18">
        <f t="shared" ref="C9:G11" si="1">(C4-B4)/B4</f>
        <v>0.5</v>
      </c>
      <c r="D9" s="18">
        <f t="shared" si="1"/>
        <v>0.3888888888888889</v>
      </c>
      <c r="E9" s="18">
        <f t="shared" si="1"/>
        <v>-0.04</v>
      </c>
      <c r="F9" s="18">
        <f t="shared" si="1"/>
        <v>0.25</v>
      </c>
      <c r="G9" s="18">
        <f t="shared" si="1"/>
        <v>0.5</v>
      </c>
      <c r="H9" s="18">
        <f>(G4-B4)/B4</f>
        <v>2.75</v>
      </c>
      <c r="I9" s="19">
        <f>(G4/B4)^(1/5)-1</f>
        <v>0.30258554234867607</v>
      </c>
      <c r="J9" s="3"/>
      <c r="K9" s="3"/>
      <c r="L9" s="3"/>
    </row>
    <row r="10" spans="1:12" x14ac:dyDescent="0.2">
      <c r="A10" s="17" t="s">
        <v>14</v>
      </c>
      <c r="B10" s="3"/>
      <c r="C10" s="18">
        <f t="shared" si="1"/>
        <v>0.3</v>
      </c>
      <c r="D10" s="18">
        <f t="shared" si="1"/>
        <v>-7.6923076923076927E-2</v>
      </c>
      <c r="E10" s="18">
        <f t="shared" si="1"/>
        <v>0.83333333333333337</v>
      </c>
      <c r="F10" s="18">
        <f t="shared" si="1"/>
        <v>0.18181818181818182</v>
      </c>
      <c r="G10" s="18">
        <f t="shared" si="1"/>
        <v>0.34615384615384615</v>
      </c>
      <c r="H10" s="18">
        <f>(G5-B5)/B5</f>
        <v>2.5</v>
      </c>
      <c r="I10" s="19">
        <f>(G5/B5)^(1/5)-1</f>
        <v>0.28473515712343933</v>
      </c>
      <c r="J10" s="3"/>
      <c r="K10" s="3"/>
      <c r="L10" s="3"/>
    </row>
    <row r="11" spans="1:12" x14ac:dyDescent="0.2">
      <c r="A11" s="17" t="s">
        <v>15</v>
      </c>
      <c r="B11" s="3"/>
      <c r="C11" s="18">
        <f t="shared" si="1"/>
        <v>1.5</v>
      </c>
      <c r="D11" s="18">
        <f t="shared" si="1"/>
        <v>1.6</v>
      </c>
      <c r="E11" s="18">
        <f t="shared" si="1"/>
        <v>-0.84615384615384615</v>
      </c>
      <c r="F11" s="18">
        <f t="shared" si="1"/>
        <v>1</v>
      </c>
      <c r="G11" s="18">
        <f t="shared" si="1"/>
        <v>1.5</v>
      </c>
      <c r="H11" s="18">
        <f>(G6-B6)/B6</f>
        <v>4</v>
      </c>
      <c r="I11" s="19">
        <f>(G6/B6)^(1/5)-1</f>
        <v>0.3797296614612149</v>
      </c>
      <c r="J11" s="3"/>
      <c r="K11" s="3"/>
      <c r="L11" s="3"/>
    </row>
    <row r="12" spans="1:1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7" t="s">
        <v>16</v>
      </c>
      <c r="B13" s="20">
        <f t="shared" ref="B13:H13" si="2">B4/B5</f>
        <v>1.2</v>
      </c>
      <c r="C13" s="20">
        <f t="shared" si="2"/>
        <v>1.3846153846153846</v>
      </c>
      <c r="D13" s="20">
        <f t="shared" si="2"/>
        <v>2.0833333333333335</v>
      </c>
      <c r="E13" s="20">
        <f t="shared" si="2"/>
        <v>1.0909090909090908</v>
      </c>
      <c r="F13" s="20">
        <f t="shared" si="2"/>
        <v>1.1538461538461537</v>
      </c>
      <c r="G13" s="20">
        <f t="shared" si="2"/>
        <v>1.2857142857142858</v>
      </c>
      <c r="H13" s="20">
        <f t="shared" si="2"/>
        <v>1.3050847457627119</v>
      </c>
      <c r="I13" s="3"/>
      <c r="J13" s="3"/>
      <c r="K13" s="3"/>
      <c r="L13" s="3"/>
    </row>
    <row r="14" spans="1:12" x14ac:dyDescent="0.2">
      <c r="A14" s="17" t="s">
        <v>17</v>
      </c>
      <c r="B14" s="20">
        <f t="shared" ref="B14:H14" si="3">B4/B6</f>
        <v>6</v>
      </c>
      <c r="C14" s="20">
        <f t="shared" si="3"/>
        <v>3.6</v>
      </c>
      <c r="D14" s="20">
        <f t="shared" si="3"/>
        <v>1.9230769230769231</v>
      </c>
      <c r="E14" s="20">
        <f t="shared" si="3"/>
        <v>12</v>
      </c>
      <c r="F14" s="20">
        <f t="shared" si="3"/>
        <v>7.5</v>
      </c>
      <c r="G14" s="20">
        <f t="shared" si="3"/>
        <v>4.5</v>
      </c>
      <c r="H14" s="20">
        <f t="shared" si="3"/>
        <v>4.2777777777777777</v>
      </c>
      <c r="I14" s="3"/>
      <c r="J14" s="3"/>
      <c r="K14" s="3"/>
      <c r="L14" s="3"/>
    </row>
    <row r="15" spans="1:12" x14ac:dyDescent="0.2">
      <c r="A15" s="17" t="s">
        <v>18</v>
      </c>
      <c r="B15" s="20">
        <f t="shared" ref="B15:H15" si="4">B5/B6</f>
        <v>5</v>
      </c>
      <c r="C15" s="20">
        <f t="shared" si="4"/>
        <v>2.6</v>
      </c>
      <c r="D15" s="20">
        <f t="shared" si="4"/>
        <v>0.92307692307692313</v>
      </c>
      <c r="E15" s="20">
        <f t="shared" si="4"/>
        <v>11</v>
      </c>
      <c r="F15" s="20">
        <f t="shared" si="4"/>
        <v>6.5</v>
      </c>
      <c r="G15" s="20">
        <f t="shared" si="4"/>
        <v>3.5</v>
      </c>
      <c r="H15" s="20">
        <f t="shared" si="4"/>
        <v>3.2777777777777777</v>
      </c>
      <c r="I15" s="3"/>
      <c r="J15" s="3"/>
      <c r="K15" s="3"/>
      <c r="L15" s="3"/>
    </row>
    <row r="16" spans="1:12" x14ac:dyDescent="0.2">
      <c r="A16" s="17"/>
      <c r="B16" s="20"/>
      <c r="C16" s="20"/>
      <c r="D16" s="20"/>
      <c r="E16" s="20"/>
      <c r="F16" s="20"/>
      <c r="G16" s="20"/>
      <c r="H16" s="20"/>
      <c r="I16" s="3"/>
      <c r="J16" s="3"/>
      <c r="K16" s="3"/>
      <c r="L16" s="3"/>
    </row>
    <row r="17" spans="1:12" x14ac:dyDescent="0.2">
      <c r="A17" s="17"/>
      <c r="B17" s="20"/>
      <c r="C17" s="20"/>
      <c r="D17" s="20"/>
      <c r="E17" s="20"/>
      <c r="F17" s="20"/>
      <c r="G17" s="20"/>
      <c r="H17" s="20"/>
      <c r="I17" s="3"/>
      <c r="J17" s="3"/>
      <c r="K17" s="3"/>
      <c r="L17" s="3"/>
    </row>
    <row r="18" spans="1:12" x14ac:dyDescent="0.2">
      <c r="B18" s="20"/>
      <c r="C18" s="20"/>
      <c r="D18" s="20"/>
      <c r="E18" s="20"/>
      <c r="F18" s="20"/>
      <c r="G18" s="20"/>
      <c r="H18" s="20"/>
      <c r="I18" s="3"/>
      <c r="J18" s="3"/>
      <c r="K18" s="3"/>
      <c r="L18" s="3"/>
    </row>
    <row r="19" spans="1:12" x14ac:dyDescent="0.2">
      <c r="B19" s="20"/>
      <c r="C19" s="20"/>
      <c r="D19" s="20"/>
      <c r="E19" s="20"/>
      <c r="F19" s="20"/>
      <c r="G19" s="20"/>
      <c r="H19" s="20"/>
      <c r="I19" s="3"/>
      <c r="J19" s="3"/>
      <c r="K19" s="3"/>
      <c r="L19" s="3"/>
    </row>
    <row r="20" spans="1:12" x14ac:dyDescent="0.2">
      <c r="A20" s="17"/>
      <c r="B20" s="20"/>
      <c r="C20" s="20"/>
      <c r="D20" s="20"/>
      <c r="E20" s="20"/>
      <c r="F20" s="20"/>
      <c r="G20" s="20"/>
      <c r="H20" s="20"/>
      <c r="I20" s="3"/>
      <c r="J20" s="3"/>
      <c r="K20" s="3"/>
      <c r="L20" s="3"/>
    </row>
    <row r="21" spans="1:12" x14ac:dyDescent="0.2">
      <c r="A21" s="17"/>
      <c r="B21" s="20"/>
      <c r="C21" s="20"/>
      <c r="D21" s="20"/>
      <c r="E21" s="20"/>
      <c r="F21" s="20"/>
      <c r="G21" s="20"/>
      <c r="H21" s="20"/>
      <c r="I21" s="3"/>
      <c r="J21" s="3"/>
      <c r="K21" s="3"/>
      <c r="L21" s="3"/>
    </row>
    <row r="22" spans="1:12" ht="18" x14ac:dyDescent="0.25">
      <c r="A22" s="21"/>
      <c r="B22" s="20"/>
      <c r="C22" s="20"/>
      <c r="D22" s="20"/>
      <c r="E22" s="20"/>
      <c r="F22" s="20"/>
      <c r="G22" s="20"/>
      <c r="H22" s="20"/>
      <c r="I22" s="3"/>
      <c r="J22" s="3"/>
      <c r="K22" s="3"/>
      <c r="L22" s="3"/>
    </row>
    <row r="23" spans="1:12" ht="18.75" x14ac:dyDescent="0.3">
      <c r="A23" s="22"/>
      <c r="B23" s="20"/>
      <c r="C23" s="20"/>
      <c r="D23" s="20"/>
      <c r="E23" s="20"/>
      <c r="F23" s="20"/>
      <c r="G23" s="20"/>
      <c r="H23" s="20"/>
      <c r="I23" s="3"/>
      <c r="J23" s="3"/>
      <c r="K23" s="3"/>
      <c r="L23" s="3"/>
    </row>
    <row r="24" spans="1:12" x14ac:dyDescent="0.2">
      <c r="A24" s="17"/>
      <c r="B24" s="20"/>
      <c r="C24" s="20"/>
      <c r="D24" s="20"/>
      <c r="E24" s="20"/>
      <c r="F24" s="20"/>
      <c r="G24" s="20"/>
      <c r="H24" s="20"/>
      <c r="I24" s="3"/>
      <c r="J24" s="3"/>
      <c r="K24" s="3"/>
      <c r="L24" s="3"/>
    </row>
    <row r="25" spans="1:12" x14ac:dyDescent="0.2">
      <c r="A25" s="17"/>
      <c r="B25" s="20"/>
      <c r="C25" s="20"/>
      <c r="D25" s="20"/>
      <c r="E25" s="20"/>
      <c r="F25" s="20"/>
      <c r="G25" s="20"/>
      <c r="H25" s="20"/>
      <c r="I25" s="3"/>
      <c r="J25" s="3"/>
      <c r="K25" s="3"/>
      <c r="L25" s="3"/>
    </row>
    <row r="26" spans="1:12" x14ac:dyDescent="0.2">
      <c r="A26" s="17"/>
      <c r="B26" s="20"/>
      <c r="C26" s="20"/>
      <c r="D26" s="20"/>
      <c r="E26" s="20"/>
      <c r="F26" s="20"/>
      <c r="G26" s="20"/>
      <c r="H26" s="20"/>
      <c r="I26" s="3"/>
      <c r="J26" s="3"/>
      <c r="K26" s="3"/>
      <c r="L26" s="3"/>
    </row>
    <row r="27" spans="1:12" x14ac:dyDescent="0.2">
      <c r="A27" s="17"/>
      <c r="B27" s="20"/>
      <c r="C27" s="20"/>
      <c r="D27" s="20"/>
      <c r="E27" s="20"/>
      <c r="F27" s="20"/>
      <c r="G27" s="20"/>
      <c r="H27" s="20"/>
      <c r="I27" s="3"/>
      <c r="J27" s="3"/>
      <c r="K27" s="3"/>
      <c r="L27" s="3"/>
    </row>
    <row r="28" spans="1:12" x14ac:dyDescent="0.2">
      <c r="A28" s="17"/>
      <c r="B28" s="20"/>
      <c r="C28" s="20"/>
      <c r="D28" s="20"/>
      <c r="E28" s="20"/>
      <c r="F28" s="20"/>
      <c r="G28" s="20"/>
      <c r="H28" s="20"/>
      <c r="I28" s="3"/>
      <c r="J28" s="3"/>
      <c r="K28" s="3"/>
      <c r="L28" s="3"/>
    </row>
    <row r="29" spans="1:12" x14ac:dyDescent="0.2">
      <c r="A29" s="17"/>
      <c r="B29" s="20"/>
      <c r="C29" s="20"/>
      <c r="D29" s="20"/>
      <c r="E29" s="20"/>
      <c r="F29" s="20"/>
      <c r="G29" s="20"/>
      <c r="H29" s="20"/>
      <c r="I29" s="3"/>
      <c r="J29" s="3"/>
      <c r="K29" s="3"/>
      <c r="L29" s="3"/>
    </row>
    <row r="30" spans="1:12" x14ac:dyDescent="0.2">
      <c r="A30" s="17"/>
      <c r="B30" s="20"/>
      <c r="C30" s="20"/>
      <c r="D30" s="20"/>
      <c r="E30" s="20"/>
      <c r="F30" s="20"/>
      <c r="G30" s="20"/>
      <c r="H30" s="20"/>
      <c r="I30" s="3"/>
      <c r="J30" s="3"/>
      <c r="K30" s="3"/>
      <c r="L30" s="3"/>
    </row>
    <row r="31" spans="1:12" x14ac:dyDescent="0.2">
      <c r="A31" s="17"/>
      <c r="B31" s="20"/>
      <c r="C31" s="20"/>
      <c r="D31" s="20"/>
      <c r="E31" s="20"/>
      <c r="F31" s="20"/>
      <c r="G31" s="20"/>
      <c r="H31" s="20"/>
      <c r="I31" s="3"/>
      <c r="J31" s="3"/>
      <c r="K31" s="3"/>
      <c r="L31" s="3"/>
    </row>
    <row r="32" spans="1:12" x14ac:dyDescent="0.2">
      <c r="A32" s="17"/>
      <c r="B32" s="20"/>
      <c r="C32" s="20"/>
      <c r="D32" s="20"/>
      <c r="E32" s="20"/>
      <c r="F32" s="20"/>
      <c r="G32" s="20"/>
      <c r="H32" s="20"/>
      <c r="I32" s="3"/>
      <c r="J32" s="3"/>
      <c r="K32" s="3"/>
      <c r="L32" s="3"/>
    </row>
    <row r="33" spans="1:12" x14ac:dyDescent="0.2">
      <c r="A33" s="17"/>
      <c r="B33" s="20"/>
      <c r="C33" s="20"/>
      <c r="D33" s="20"/>
      <c r="E33" s="20"/>
      <c r="F33" s="20"/>
      <c r="G33" s="20"/>
      <c r="H33" s="20"/>
      <c r="I33" s="3"/>
      <c r="J33" s="3"/>
      <c r="K33" s="3"/>
      <c r="L33" s="3"/>
    </row>
    <row r="34" spans="1:12" x14ac:dyDescent="0.2">
      <c r="A34" s="17"/>
      <c r="B34" s="20"/>
      <c r="C34" s="20"/>
      <c r="D34" s="20"/>
      <c r="E34" s="20"/>
      <c r="F34" s="20"/>
      <c r="G34" s="20"/>
      <c r="H34" s="20"/>
      <c r="I34" s="3"/>
      <c r="J34" s="3"/>
      <c r="K34" s="3"/>
      <c r="L34" s="3"/>
    </row>
  </sheetData>
  <mergeCells count="1">
    <mergeCell ref="B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2010-04-19T19:07:04Z</dcterms:created>
  <dcterms:modified xsi:type="dcterms:W3CDTF">2010-11-16T18:30:06Z</dcterms:modified>
</cp:coreProperties>
</file>