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9705" yWindow="-15" windowWidth="9510" windowHeight="8040" tabRatio="903"/>
  </bookViews>
  <sheets>
    <sheet name="TableConversion" sheetId="4" r:id="rId1"/>
    <sheet name="CellStyles" sheetId="5" r:id="rId2"/>
    <sheet name="Themes" sheetId="6" r:id="rId3"/>
    <sheet name="ShapeFormatting" sheetId="7" r:id="rId4"/>
    <sheet name="ShapeFineTuning" sheetId="8" r:id="rId5"/>
    <sheet name="WordArt" sheetId="9" r:id="rId6"/>
    <sheet name="Sparklines" sheetId="10" r:id="rId7"/>
    <sheet name="Sheet2" sheetId="2" r:id="rId8"/>
    <sheet name="Sheet3" sheetId="3" r:id="rId9"/>
  </sheets>
  <definedNames>
    <definedName name="_xlnm._FilterDatabase" localSheetId="0" hidden="1">TableConversion!$A$1:$AG$101</definedName>
    <definedName name="ee" localSheetId="1" hidden="1">{"FirstQ",#N/A,FALSE,"Budget2000";"SecondQ",#N/A,FALSE,"Budget2000";"Summary",#N/A,FALSE,"Budget2000"}</definedName>
    <definedName name="ee" localSheetId="6" hidden="1">{"FirstQ",#N/A,FALSE,"Budget2000";"SecondQ",#N/A,FALSE,"Budget2000";"Summary",#N/A,FALSE,"Budget2000"}</definedName>
    <definedName name="ee" localSheetId="2"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localSheetId="6"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q" localSheetId="1" hidden="1">{"FirstQ",#N/A,FALSE,"Budget2000";"SecondQ",#N/A,FALSE,"Budget2000";"Summary",#N/A,FALSE,"Budget2000"}</definedName>
    <definedName name="q" localSheetId="6"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ateTable">#REF!</definedName>
    <definedName name="rr" localSheetId="1" hidden="1">{"FirstQ",#N/A,FALSE,"Budget2000";"SecondQ",#N/A,FALSE,"Budget2000"}</definedName>
    <definedName name="rr" localSheetId="6" hidden="1">{"FirstQ",#N/A,FALSE,"Budget2000";"SecondQ",#N/A,FALSE,"Budget2000"}</definedName>
    <definedName name="rr" localSheetId="2"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6"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TaxDepTable">#REF!</definedName>
    <definedName name="wrn.AllData." localSheetId="1" hidden="1">{"FirstQ",#N/A,FALSE,"Budget2000";"SecondQ",#N/A,FALSE,"Budget2000";"Summary",#N/A,FALSE,"Budget2000"}</definedName>
    <definedName name="wrn.AllData." localSheetId="6" hidden="1">{"FirstQ",#N/A,FALSE,"Budget2000";"SecondQ",#N/A,FALSE,"Budget2000";"Summary",#N/A,FALSE,"Budget2000"}</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localSheetId="6" hidden="1">{"FirstQ",#N/A,FALSE,"Budget2000";"SecondQ",#N/A,FALSE,"Budget2000"}</definedName>
    <definedName name="wrn.FirstHalf." localSheetId="2"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localSheetId="6" hidden="1">{"FirstQ",#N/A,FALSE,"Budget2000";"SecondQ",#N/A,FALSE,"Budget2000";"Summary",#N/A,FALSE,"Budget2000"}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6"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44525"/>
</workbook>
</file>

<file path=xl/calcChain.xml><?xml version="1.0" encoding="utf-8"?>
<calcChain xmlns="http://schemas.openxmlformats.org/spreadsheetml/2006/main">
  <c r="H3" i="5" l="1"/>
  <c r="H4" i="5"/>
  <c r="H5" i="5"/>
  <c r="H6" i="5"/>
  <c r="H7" i="5"/>
  <c r="H8" i="5"/>
  <c r="H9" i="5"/>
  <c r="H10" i="5"/>
  <c r="H11" i="5"/>
  <c r="H12" i="5"/>
  <c r="H13" i="5"/>
  <c r="H13" i="6" l="1"/>
  <c r="H3" i="6"/>
  <c r="H4" i="6"/>
  <c r="H5" i="6"/>
  <c r="H6" i="6"/>
  <c r="H7" i="6"/>
  <c r="H8" i="6"/>
  <c r="H9" i="6"/>
  <c r="H10" i="6"/>
  <c r="H11" i="6"/>
  <c r="H12" i="6"/>
  <c r="H2" i="6"/>
  <c r="N6" i="7" l="1"/>
  <c r="N7" i="7"/>
  <c r="N9" i="7"/>
  <c r="N10" i="7"/>
  <c r="N11" i="7"/>
  <c r="N12" i="7"/>
  <c r="N13" i="7"/>
  <c r="N14" i="7"/>
  <c r="N15" i="7"/>
  <c r="N16" i="7"/>
  <c r="N17" i="7"/>
  <c r="N8" i="7"/>
  <c r="M18" i="7"/>
  <c r="L18" i="7"/>
  <c r="K18" i="7"/>
  <c r="J18" i="7"/>
  <c r="I18" i="7"/>
  <c r="H18" i="7"/>
  <c r="G18" i="7"/>
  <c r="F18" i="7"/>
  <c r="E18" i="7"/>
  <c r="D18" i="7"/>
  <c r="C18" i="7"/>
  <c r="B18" i="7"/>
  <c r="G14" i="6"/>
  <c r="F14" i="6"/>
  <c r="E14" i="6"/>
  <c r="H14" i="6"/>
  <c r="N18" i="7" l="1"/>
  <c r="M20" i="9"/>
  <c r="L20" i="9"/>
  <c r="K20" i="9"/>
  <c r="J20" i="9"/>
  <c r="I20" i="9"/>
  <c r="H20" i="9"/>
  <c r="G20" i="9"/>
  <c r="F20" i="9"/>
  <c r="E20" i="9"/>
  <c r="D20" i="9"/>
  <c r="C20" i="9"/>
  <c r="B20" i="9"/>
  <c r="N19" i="9"/>
  <c r="N18" i="9"/>
  <c r="N17" i="9"/>
  <c r="N16" i="9"/>
  <c r="N15" i="9"/>
  <c r="N14" i="9"/>
  <c r="N13" i="9"/>
  <c r="N12" i="9"/>
  <c r="N11" i="9"/>
  <c r="N10" i="9"/>
  <c r="N9" i="9"/>
  <c r="N8" i="9"/>
  <c r="F14" i="5"/>
  <c r="E14" i="5"/>
  <c r="G14" i="5"/>
  <c r="H2" i="5"/>
  <c r="N20" i="9" l="1"/>
  <c r="H14" i="5"/>
</calcChain>
</file>

<file path=xl/sharedStrings.xml><?xml version="1.0" encoding="utf-8"?>
<sst xmlns="http://schemas.openxmlformats.org/spreadsheetml/2006/main" count="1343" uniqueCount="359">
  <si>
    <t>ID Number</t>
  </si>
  <si>
    <t>Spc</t>
  </si>
  <si>
    <t>Ht</t>
  </si>
  <si>
    <t>Gross Wt</t>
  </si>
  <si>
    <t>Spec</t>
  </si>
  <si>
    <t>Tare</t>
  </si>
  <si>
    <t>Wt Unit</t>
  </si>
  <si>
    <t>Generated</t>
  </si>
  <si>
    <t>Description</t>
  </si>
  <si>
    <t>Req. No.</t>
  </si>
  <si>
    <t>Gram Equivalent</t>
  </si>
  <si>
    <t>Gamma Date</t>
  </si>
  <si>
    <t>Gamma10</t>
  </si>
  <si>
    <t>Gamma 30</t>
  </si>
  <si>
    <t>Gamma 5</t>
  </si>
  <si>
    <t>GammaSource</t>
  </si>
  <si>
    <t>General Comments</t>
  </si>
  <si>
    <t>Generator</t>
  </si>
  <si>
    <t>Org</t>
  </si>
  <si>
    <t>Hazard</t>
  </si>
  <si>
    <t>Heat Load (watts)</t>
  </si>
  <si>
    <t>BTU</t>
  </si>
  <si>
    <t>Isotope Source</t>
  </si>
  <si>
    <t>Method of Det</t>
  </si>
  <si>
    <t>Neutron Date</t>
  </si>
  <si>
    <t>Distance</t>
  </si>
  <si>
    <t>\Dose</t>
  </si>
  <si>
    <t>Dose Source</t>
  </si>
  <si>
    <t>Containers</t>
  </si>
  <si>
    <t>Issues</t>
  </si>
  <si>
    <t>Container ID</t>
  </si>
  <si>
    <t>235F01043</t>
  </si>
  <si>
    <t>lbs</t>
  </si>
  <si>
    <t>Job Control</t>
  </si>
  <si>
    <t>OSR 29-90</t>
  </si>
  <si>
    <t>Drum Liner 57558</t>
  </si>
  <si>
    <t>235 F</t>
  </si>
  <si>
    <t>NMMD</t>
  </si>
  <si>
    <t>RAS-P</t>
  </si>
  <si>
    <t/>
  </si>
  <si>
    <t>235F01044</t>
  </si>
  <si>
    <t>Drum Liner 57559</t>
  </si>
  <si>
    <t>235F01045</t>
  </si>
  <si>
    <t>Drum Liner 57560</t>
  </si>
  <si>
    <t>235F01046</t>
  </si>
  <si>
    <t>Drum Liner 57561</t>
  </si>
  <si>
    <t>235F01047</t>
  </si>
  <si>
    <t>Drum Liner 57562</t>
  </si>
  <si>
    <t>235F01048</t>
  </si>
  <si>
    <t>Drum Liner 57563</t>
  </si>
  <si>
    <t>235F01049</t>
  </si>
  <si>
    <t>Drum Liner 57564</t>
  </si>
  <si>
    <t>235F01050</t>
  </si>
  <si>
    <t>Drum Liner 57565</t>
  </si>
  <si>
    <t>235F01051</t>
  </si>
  <si>
    <t>Drum Liner 57566</t>
  </si>
  <si>
    <t>235F01053</t>
  </si>
  <si>
    <t>Kg</t>
  </si>
  <si>
    <t>Drum Liner 57567</t>
  </si>
  <si>
    <t>235F01054</t>
  </si>
  <si>
    <t>Drum Liner 57568</t>
  </si>
  <si>
    <t>235F01055</t>
  </si>
  <si>
    <t>Drum Liner 57569</t>
  </si>
  <si>
    <t>235F01056</t>
  </si>
  <si>
    <t>Drum Liner 57570</t>
  </si>
  <si>
    <t>235F01057</t>
  </si>
  <si>
    <t>Drum Liner 57571</t>
  </si>
  <si>
    <t>235F01058</t>
  </si>
  <si>
    <t>Drum Liner 57572</t>
  </si>
  <si>
    <t>235F01059</t>
  </si>
  <si>
    <t>Drum Liner 57573</t>
  </si>
  <si>
    <t>235F01060</t>
  </si>
  <si>
    <t>Drum Liner 57574</t>
  </si>
  <si>
    <t>235F01061</t>
  </si>
  <si>
    <t>Drum Liner 57575</t>
  </si>
  <si>
    <t>235F01062</t>
  </si>
  <si>
    <t>Drum Liner 57576</t>
  </si>
  <si>
    <t>235F01063</t>
  </si>
  <si>
    <t>Drum Liner 57577</t>
  </si>
  <si>
    <t>235F01064</t>
  </si>
  <si>
    <t>Drum Liner 57578</t>
  </si>
  <si>
    <t>235F01070</t>
  </si>
  <si>
    <t>Drum Liner 57579</t>
  </si>
  <si>
    <t>235F01071</t>
  </si>
  <si>
    <t>Drum Liner 57580</t>
  </si>
  <si>
    <t>235F01073</t>
  </si>
  <si>
    <t>Drum Liner 57581</t>
  </si>
  <si>
    <t>235F01075</t>
  </si>
  <si>
    <t>Drum Liner 57582</t>
  </si>
  <si>
    <t>235F01076</t>
  </si>
  <si>
    <t>Drum Liner 57583</t>
  </si>
  <si>
    <t>235F01078</t>
  </si>
  <si>
    <t>Drum Liner 57584</t>
  </si>
  <si>
    <t>235F01079</t>
  </si>
  <si>
    <t>Drum Liner 57585</t>
  </si>
  <si>
    <t>235F02001</t>
  </si>
  <si>
    <t>Drum Liner 57586</t>
  </si>
  <si>
    <t>235F02002</t>
  </si>
  <si>
    <t>Drum Liner 57587</t>
  </si>
  <si>
    <t>235F02003</t>
  </si>
  <si>
    <t>Drum Liner 57588</t>
  </si>
  <si>
    <t>235F02004</t>
  </si>
  <si>
    <t>Drum Liner 57589</t>
  </si>
  <si>
    <t>235F02005</t>
  </si>
  <si>
    <t>Drum Liner 57590</t>
  </si>
  <si>
    <t>235F02006</t>
  </si>
  <si>
    <t>Drum Liner 57591</t>
  </si>
  <si>
    <t>235F02007</t>
  </si>
  <si>
    <t>Drum Liner 57592</t>
  </si>
  <si>
    <t>235F02008</t>
  </si>
  <si>
    <t>Drum Liner 57593</t>
  </si>
  <si>
    <t>235F02009</t>
  </si>
  <si>
    <t>Drum Liner 57594</t>
  </si>
  <si>
    <t>235F02010</t>
  </si>
  <si>
    <t>Drum Liner 57595</t>
  </si>
  <si>
    <t>235F02011</t>
  </si>
  <si>
    <t>Drum Liner 57596</t>
  </si>
  <si>
    <t>235F02012</t>
  </si>
  <si>
    <t>Drum Liner 57597</t>
  </si>
  <si>
    <t>235F02013</t>
  </si>
  <si>
    <t>Drum Liner 57598</t>
  </si>
  <si>
    <t>772F000002</t>
  </si>
  <si>
    <t>Drum Liner 57599</t>
  </si>
  <si>
    <t>772 F</t>
  </si>
  <si>
    <t>CLAB</t>
  </si>
  <si>
    <t>772F-00-0002</t>
  </si>
  <si>
    <t>772F000007</t>
  </si>
  <si>
    <t>Drum Liner 57600</t>
  </si>
  <si>
    <t>772F-00-0007</t>
  </si>
  <si>
    <t>772F000008</t>
  </si>
  <si>
    <t>Drum Liner 57601</t>
  </si>
  <si>
    <t>772F-00-0008</t>
  </si>
  <si>
    <t>772F000009</t>
  </si>
  <si>
    <t>Drum Liner 57602</t>
  </si>
  <si>
    <t>772F-00-0009</t>
  </si>
  <si>
    <t>772F000010</t>
  </si>
  <si>
    <t>Drum Liner 57603</t>
  </si>
  <si>
    <t>772F-00-0010</t>
  </si>
  <si>
    <t>772F000011</t>
  </si>
  <si>
    <t>Drum Liner 57604</t>
  </si>
  <si>
    <t>772F-00-0011</t>
  </si>
  <si>
    <t>772F000012</t>
  </si>
  <si>
    <t>Drum Liner 57605</t>
  </si>
  <si>
    <t>772F-00-0012</t>
  </si>
  <si>
    <t>772F000013</t>
  </si>
  <si>
    <t>Drum Liner 57606</t>
  </si>
  <si>
    <t>772F-00-0013</t>
  </si>
  <si>
    <t>772F000014</t>
  </si>
  <si>
    <t>Drum Liner 57607</t>
  </si>
  <si>
    <t>772F-00-0014</t>
  </si>
  <si>
    <t>772F000015</t>
  </si>
  <si>
    <t>Drum Liner 57608</t>
  </si>
  <si>
    <t>772F-00-0015</t>
  </si>
  <si>
    <t>772F000016</t>
  </si>
  <si>
    <t>Drum Liner 57609</t>
  </si>
  <si>
    <t>772F-00-0016</t>
  </si>
  <si>
    <t>772F000017</t>
  </si>
  <si>
    <t>Drum Liner 57610</t>
  </si>
  <si>
    <t>772F-00-0017</t>
  </si>
  <si>
    <t>772F000018</t>
  </si>
  <si>
    <t>Drum Liner 57611</t>
  </si>
  <si>
    <t>772F-00-0018</t>
  </si>
  <si>
    <t>772F000019</t>
  </si>
  <si>
    <t>Drum Liner 57612</t>
  </si>
  <si>
    <t>772F-00-0019</t>
  </si>
  <si>
    <t>772F000020</t>
  </si>
  <si>
    <t>Drum Liner 57613</t>
  </si>
  <si>
    <t>772F-00-0020</t>
  </si>
  <si>
    <t>772F000021</t>
  </si>
  <si>
    <t>Drum Liner 57614</t>
  </si>
  <si>
    <t>772F-00-0021</t>
  </si>
  <si>
    <t>772F000022</t>
  </si>
  <si>
    <t>Drum Liner 57615</t>
  </si>
  <si>
    <t>772F-00-0022</t>
  </si>
  <si>
    <t>772F000023</t>
  </si>
  <si>
    <t>Drum Liner 57616</t>
  </si>
  <si>
    <t>772F-00-0023</t>
  </si>
  <si>
    <t>772F000024</t>
  </si>
  <si>
    <t>Drum Liner 57617</t>
  </si>
  <si>
    <t>772F-00-0024</t>
  </si>
  <si>
    <t>772F000025</t>
  </si>
  <si>
    <t>Drum Liner 57618</t>
  </si>
  <si>
    <t>772F-00-0025</t>
  </si>
  <si>
    <t>772F000026</t>
  </si>
  <si>
    <t>Drum Liner 57619</t>
  </si>
  <si>
    <t>772F-00-0026</t>
  </si>
  <si>
    <t>772F000027</t>
  </si>
  <si>
    <t>Drum Liner 57620</t>
  </si>
  <si>
    <t>772F-00-0027</t>
  </si>
  <si>
    <t>772F000028</t>
  </si>
  <si>
    <t>Drum Liner 57621</t>
  </si>
  <si>
    <t>772F-00-0028</t>
  </si>
  <si>
    <t>772F000029</t>
  </si>
  <si>
    <t>Drum Liner 57622</t>
  </si>
  <si>
    <t>772F-00-0029</t>
  </si>
  <si>
    <t>772F000030</t>
  </si>
  <si>
    <t>Drum Liner 57623</t>
  </si>
  <si>
    <t>772F-00-0030</t>
  </si>
  <si>
    <t>772F000041</t>
  </si>
  <si>
    <t>Drum Liner 57624</t>
  </si>
  <si>
    <t>772F-00-0041</t>
  </si>
  <si>
    <t>772F000042</t>
  </si>
  <si>
    <t>Drum Liner 57625</t>
  </si>
  <si>
    <t>772F-00-0042</t>
  </si>
  <si>
    <t>772F000048</t>
  </si>
  <si>
    <t>Drum Liner 57626</t>
  </si>
  <si>
    <t>772F-00-0048</t>
  </si>
  <si>
    <t>772F000053</t>
  </si>
  <si>
    <t>Drum Liner 57627</t>
  </si>
  <si>
    <t>772F-00-0053</t>
  </si>
  <si>
    <t>772F010005</t>
  </si>
  <si>
    <t>Drum Liner 57628</t>
  </si>
  <si>
    <t>772-F-01-0005</t>
  </si>
  <si>
    <t>772F010007</t>
  </si>
  <si>
    <t>Drum Liner 57629</t>
  </si>
  <si>
    <t>772F-01-0007</t>
  </si>
  <si>
    <t>772F010014</t>
  </si>
  <si>
    <t>Drum Liner 57630</t>
  </si>
  <si>
    <t>FSSD</t>
  </si>
  <si>
    <t>772F-01-0014</t>
  </si>
  <si>
    <t>772F010015</t>
  </si>
  <si>
    <t>Drum Liner 57631</t>
  </si>
  <si>
    <t>772F-01-0015</t>
  </si>
  <si>
    <t>772F010016</t>
  </si>
  <si>
    <t>Drum Liner 57632</t>
  </si>
  <si>
    <t>772F-01-0016</t>
  </si>
  <si>
    <t>772F010017</t>
  </si>
  <si>
    <t>Drum Liner 57633</t>
  </si>
  <si>
    <t>772F-01-0017</t>
  </si>
  <si>
    <t>772F010018</t>
  </si>
  <si>
    <t>Drum Liner 57634</t>
  </si>
  <si>
    <t>772F-01-0018</t>
  </si>
  <si>
    <t>772F010021</t>
  </si>
  <si>
    <t>Drum Liner 57635</t>
  </si>
  <si>
    <t>772F-01-0021</t>
  </si>
  <si>
    <t>772F010030</t>
  </si>
  <si>
    <t>Drum Liner 57636</t>
  </si>
  <si>
    <t>772F-01-0030</t>
  </si>
  <si>
    <t>772F010047</t>
  </si>
  <si>
    <t>Drum Liner 57637</t>
  </si>
  <si>
    <t>FSSD/CLAB</t>
  </si>
  <si>
    <t>772F-01-0047</t>
  </si>
  <si>
    <t>772F010048</t>
  </si>
  <si>
    <t>Drum Liner 57638</t>
  </si>
  <si>
    <t>772F-01-0048</t>
  </si>
  <si>
    <t>772F010049</t>
  </si>
  <si>
    <t>Drum Liner 57639</t>
  </si>
  <si>
    <t>772F-01-0049</t>
  </si>
  <si>
    <t>772F010050</t>
  </si>
  <si>
    <t>Drum Liner 57640</t>
  </si>
  <si>
    <t>772F-01-0050</t>
  </si>
  <si>
    <t>772F010051</t>
  </si>
  <si>
    <t>Drum Liner 57641</t>
  </si>
  <si>
    <t>772F-01-0051</t>
  </si>
  <si>
    <t>772F010052</t>
  </si>
  <si>
    <t>Drum Liner 57642</t>
  </si>
  <si>
    <t>772F-01-0052</t>
  </si>
  <si>
    <t>772F010053</t>
  </si>
  <si>
    <t>Drum Liner 57643</t>
  </si>
  <si>
    <t>772F-01-0053</t>
  </si>
  <si>
    <t>772F010054</t>
  </si>
  <si>
    <t>Drum Liner 57644</t>
  </si>
  <si>
    <t>772F--01-0054</t>
  </si>
  <si>
    <t>772F010056</t>
  </si>
  <si>
    <t>Drum Liner 57645</t>
  </si>
  <si>
    <t>772F-01-0056</t>
  </si>
  <si>
    <t>772F010059</t>
  </si>
  <si>
    <t>Drum Liner 57646</t>
  </si>
  <si>
    <t>772F-01-0059</t>
  </si>
  <si>
    <t>772F010060</t>
  </si>
  <si>
    <t>Drum Liner 57647</t>
  </si>
  <si>
    <t>772F-01-0060</t>
  </si>
  <si>
    <t>772F010063</t>
  </si>
  <si>
    <t>Drum Liner 57648</t>
  </si>
  <si>
    <t>772F-01-0063</t>
  </si>
  <si>
    <t>772F010064</t>
  </si>
  <si>
    <t>Drum Liner 57649</t>
  </si>
  <si>
    <t>772F-01-0064</t>
  </si>
  <si>
    <t>772F020004</t>
  </si>
  <si>
    <t>Drum Liner 57650</t>
  </si>
  <si>
    <t>772F-02-0004</t>
  </si>
  <si>
    <t>772F020006</t>
  </si>
  <si>
    <t>Drum Liner 57651</t>
  </si>
  <si>
    <t>772F-02-0006</t>
  </si>
  <si>
    <t>772F020010</t>
  </si>
  <si>
    <t>Drum Liner 57652</t>
  </si>
  <si>
    <t>772 1F</t>
  </si>
  <si>
    <t>772F-02-0010</t>
  </si>
  <si>
    <t>772F020011</t>
  </si>
  <si>
    <t>Drum Liner 57653</t>
  </si>
  <si>
    <t>772F-02-0011</t>
  </si>
  <si>
    <t>772F020012</t>
  </si>
  <si>
    <t>Drum Liner 57654</t>
  </si>
  <si>
    <t>772F-02-0012</t>
  </si>
  <si>
    <t>772F020014</t>
  </si>
  <si>
    <t>Drum Liner 57655</t>
  </si>
  <si>
    <t>772F-02-0014</t>
  </si>
  <si>
    <t>772F020015</t>
  </si>
  <si>
    <t>Drum Liner 57656</t>
  </si>
  <si>
    <t>772F-02-0015</t>
  </si>
  <si>
    <t>772F020018</t>
  </si>
  <si>
    <t>Drum Liner 57657</t>
  </si>
  <si>
    <t>772F-02-0018</t>
  </si>
  <si>
    <t xml:space="preserve">Month: </t>
  </si>
  <si>
    <t>May</t>
  </si>
  <si>
    <t>Disk Drives</t>
  </si>
  <si>
    <t>DVD Drives</t>
  </si>
  <si>
    <t>Flash Drives</t>
  </si>
  <si>
    <t>Total</t>
  </si>
  <si>
    <t xml:space="preserve">Product: </t>
  </si>
  <si>
    <t>January</t>
  </si>
  <si>
    <t>February</t>
  </si>
  <si>
    <t xml:space="preserve">Month Offset: </t>
  </si>
  <si>
    <t>March</t>
  </si>
  <si>
    <t xml:space="preserve">Product Offset: </t>
  </si>
  <si>
    <t>April</t>
  </si>
  <si>
    <t xml:space="preserve">Sales: </t>
  </si>
  <si>
    <t>June</t>
  </si>
  <si>
    <t>Single-formula &gt;&gt;</t>
  </si>
  <si>
    <t>July</t>
  </si>
  <si>
    <t>August</t>
  </si>
  <si>
    <t>September</t>
  </si>
  <si>
    <t>October</t>
  </si>
  <si>
    <t>November</t>
  </si>
  <si>
    <t>December</t>
  </si>
  <si>
    <t>Expenses</t>
  </si>
  <si>
    <t>TOTAL</t>
  </si>
  <si>
    <t>Electricity</t>
  </si>
  <si>
    <t>Food</t>
  </si>
  <si>
    <t>Heat</t>
  </si>
  <si>
    <t>Insurance</t>
  </si>
  <si>
    <t>Interest</t>
  </si>
  <si>
    <t>Legal Services</t>
  </si>
  <si>
    <t>Office Supplies</t>
  </si>
  <si>
    <t>Rent</t>
  </si>
  <si>
    <t>Taxes</t>
  </si>
  <si>
    <t>Training</t>
  </si>
  <si>
    <t>Utilities</t>
  </si>
  <si>
    <t>Water</t>
  </si>
  <si>
    <t>Total Expenses</t>
  </si>
  <si>
    <t>Jan</t>
  </si>
  <si>
    <t>Feb</t>
  </si>
  <si>
    <t>Mar</t>
  </si>
  <si>
    <t>Apr</t>
  </si>
  <si>
    <t>Jun</t>
  </si>
  <si>
    <t>Jul</t>
  </si>
  <si>
    <t>Aug</t>
  </si>
  <si>
    <t>Sep</t>
  </si>
  <si>
    <t>Oct</t>
  </si>
  <si>
    <t>Nov</t>
  </si>
  <si>
    <t>Dec</t>
  </si>
  <si>
    <t>Quantity</t>
  </si>
  <si>
    <t>Projected Expenditures - 2012</t>
  </si>
  <si>
    <t>Two Trees Olive Oil</t>
  </si>
  <si>
    <t>Trend</t>
  </si>
  <si>
    <t>East</t>
  </si>
  <si>
    <t>Midwest</t>
  </si>
  <si>
    <t>South</t>
  </si>
  <si>
    <t>West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</si>
</sst>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00000E+00"/>
    <numFmt numFmtId="165" formatCode="0.000000"/>
    <numFmt numFmtId="166" formatCode="_(* #,##0.0_);_(* \(#,##0.0\);_(* &quot;-&quot;??_);_(@_)"/>
    <numFmt numFmtId="167" formatCode="_(* #,##0_);_(* \(#,##0\);_(* &quot;-&quot;??_);_(@_)"/>
    <numFmt numFmtId="168" formatCode="_(&quot;$&quot;* #,##0_);_(&quot;$&quot;* \(#,##0\);_(&quot;$&quot;* &quot;-&quot;??_);_(@_)"/>
    <numFmt numFmtId="169" formatCode="mmm"/>
  </numFmts>
  <fonts count="21"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b/>
      <sz val="13"/>
      <color theme="3"/>
      <name val="Calibri"/>
      <family val="2"/>
    </font>
    <font>
      <b/>
      <sz val="11"/>
      <color theme="1"/>
      <name val="Calibri"/>
      <family val="2"/>
    </font>
    <font>
      <sz val="10"/>
      <color indexed="8"/>
      <name val="Arial"/>
      <family val="2"/>
    </font>
    <font>
      <sz val="10"/>
      <name val="Arial"/>
      <family val="2"/>
    </font>
    <font>
      <b/>
      <sz val="10"/>
      <name val="Calibri"/>
      <family val="2"/>
      <scheme val="minor"/>
    </font>
    <font>
      <sz val="10"/>
      <name val="Calibri"/>
      <family val="2"/>
      <scheme val="minor"/>
    </font>
    <font>
      <b/>
      <i/>
      <sz val="10"/>
      <name val="Arial"/>
      <family val="2"/>
    </font>
    <font>
      <sz val="11"/>
      <color theme="1"/>
      <name val="Calibri"/>
      <family val="2"/>
      <scheme val="minor"/>
    </font>
    <font>
      <sz val="11"/>
      <color theme="0"/>
      <name val="Calibri"/>
      <family val="2"/>
    </font>
    <font>
      <b/>
      <sz val="11"/>
      <color indexed="8"/>
      <name val="Calibri"/>
      <family val="2"/>
      <scheme val="minor"/>
    </font>
    <font>
      <sz val="11"/>
      <color indexed="8"/>
      <name val="Calibri"/>
      <family val="2"/>
      <scheme val="minor"/>
    </font>
    <font>
      <sz val="11"/>
      <name val="Calibri"/>
      <family val="2"/>
    </font>
    <font>
      <b/>
      <sz val="11"/>
      <color theme="3"/>
      <name val="Calibri"/>
      <family val="2"/>
      <scheme val="minor"/>
    </font>
    <font>
      <b/>
      <sz val="11"/>
      <color theme="1"/>
      <name val="Calibri"/>
      <family val="2"/>
      <scheme val="minor"/>
    </font>
    <font>
      <sz val="11"/>
      <name val="Calibri"/>
      <family val="2"/>
      <scheme val="minor"/>
    </font>
    <font>
      <b/>
      <sz val="20"/>
      <color indexed="17"/>
      <name val="Calibri"/>
      <family val="2"/>
    </font>
    <font>
      <b/>
      <sz val="11"/>
      <name val="Calibri"/>
      <family val="2"/>
    </font>
  </fonts>
  <fills count="8">
    <fill>
      <patternFill patternType="none"/>
    </fill>
    <fill>
      <patternFill patternType="gray125"/>
    </fill>
    <fill>
      <patternFill patternType="solid">
        <fgColor indexed="48"/>
        <bgColor indexed="64"/>
      </patternFill>
    </fill>
    <fill>
      <patternFill patternType="solid">
        <fgColor theme="5"/>
      </patternFill>
    </fill>
    <fill>
      <patternFill patternType="solid">
        <fgColor theme="6"/>
      </patternFill>
    </fill>
    <fill>
      <patternFill patternType="solid">
        <fgColor theme="8" tint="0.39997558519241921"/>
        <bgColor indexed="65"/>
      </patternFill>
    </fill>
    <fill>
      <patternFill patternType="solid">
        <fgColor theme="9" tint="0.79998168889431442"/>
        <bgColor indexed="65"/>
      </patternFill>
    </fill>
    <fill>
      <patternFill patternType="solid">
        <fgColor theme="6" tint="0.399975585192419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16">
    <xf numFmtId="0" fontId="0" fillId="0" borderId="0"/>
    <xf numFmtId="0" fontId="4" fillId="0" borderId="1" applyNumberFormat="0" applyFill="0" applyAlignment="0" applyProtection="0"/>
    <xf numFmtId="0" fontId="5" fillId="0" borderId="2" applyNumberFormat="0" applyFill="0" applyAlignment="0" applyProtection="0"/>
    <xf numFmtId="0" fontId="6" fillId="0" borderId="0"/>
    <xf numFmtId="43" fontId="7" fillId="0" borderId="0" applyFont="0" applyFill="0" applyBorder="0" applyAlignment="0" applyProtection="0"/>
    <xf numFmtId="0" fontId="7" fillId="0" borderId="0"/>
    <xf numFmtId="44" fontId="7" fillId="0" borderId="0" applyFont="0" applyFill="0" applyBorder="0" applyAlignment="0" applyProtection="0"/>
    <xf numFmtId="0" fontId="10" fillId="2" borderId="3"/>
    <xf numFmtId="0" fontId="11" fillId="0" borderId="0"/>
    <xf numFmtId="43" fontId="3" fillId="0" borderId="0"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 fillId="6" borderId="0" applyNumberFormat="0" applyBorder="0" applyAlignment="0" applyProtection="0"/>
    <xf numFmtId="0" fontId="3" fillId="0" borderId="0"/>
    <xf numFmtId="43" fontId="3" fillId="0" borderId="0" applyFont="0" applyFill="0" applyBorder="0" applyAlignment="0" applyProtection="0"/>
  </cellStyleXfs>
  <cellXfs count="61">
    <xf numFmtId="0" fontId="0" fillId="0" borderId="0" xfId="0"/>
    <xf numFmtId="0" fontId="8" fillId="0" borderId="0" xfId="5" applyFont="1" applyAlignment="1">
      <alignment horizontal="right"/>
    </xf>
    <xf numFmtId="0" fontId="9" fillId="0" borderId="0" xfId="5" applyNumberFormat="1" applyFont="1" applyAlignment="1">
      <alignment horizontal="right"/>
    </xf>
    <xf numFmtId="0" fontId="9" fillId="0" borderId="0" xfId="5" applyFont="1"/>
    <xf numFmtId="0" fontId="9" fillId="0" borderId="0" xfId="5" applyNumberFormat="1" applyFont="1"/>
    <xf numFmtId="3" fontId="9" fillId="0" borderId="0" xfId="5" applyNumberFormat="1" applyFont="1"/>
    <xf numFmtId="0" fontId="8" fillId="0" borderId="0" xfId="5" applyFont="1"/>
    <xf numFmtId="167" fontId="9" fillId="0" borderId="0" xfId="5" applyNumberFormat="1" applyFont="1"/>
    <xf numFmtId="0" fontId="7" fillId="0" borderId="0" xfId="5" applyFont="1"/>
    <xf numFmtId="0" fontId="7" fillId="0" borderId="0" xfId="5"/>
    <xf numFmtId="0" fontId="4" fillId="0" borderId="1" xfId="1"/>
    <xf numFmtId="0" fontId="4" fillId="0" borderId="1" xfId="1" applyAlignment="1">
      <alignment horizontal="right"/>
    </xf>
    <xf numFmtId="168" fontId="0" fillId="0" borderId="0" xfId="6" applyNumberFormat="1" applyFont="1"/>
    <xf numFmtId="168" fontId="5" fillId="0" borderId="2" xfId="2" applyNumberFormat="1"/>
    <xf numFmtId="167" fontId="0" fillId="0" borderId="0" xfId="4" applyNumberFormat="1" applyFont="1"/>
    <xf numFmtId="167" fontId="5" fillId="0" borderId="2" xfId="2" applyNumberFormat="1"/>
    <xf numFmtId="0" fontId="5" fillId="0" borderId="2" xfId="2"/>
    <xf numFmtId="0" fontId="13" fillId="0" borderId="0" xfId="3" applyFont="1" applyFill="1" applyBorder="1" applyAlignment="1">
      <alignment horizontal="center"/>
    </xf>
    <xf numFmtId="164" fontId="13" fillId="0" borderId="0" xfId="4" applyNumberFormat="1" applyFont="1" applyFill="1" applyBorder="1" applyAlignment="1">
      <alignment horizontal="center"/>
    </xf>
    <xf numFmtId="0" fontId="14" fillId="0" borderId="0" xfId="3" applyFont="1" applyFill="1" applyBorder="1" applyAlignment="1">
      <alignment horizontal="center"/>
    </xf>
    <xf numFmtId="0" fontId="14" fillId="0" borderId="0" xfId="3" applyFont="1" applyFill="1"/>
    <xf numFmtId="0" fontId="14" fillId="0" borderId="0" xfId="3" applyFont="1"/>
    <xf numFmtId="0" fontId="14" fillId="0" borderId="0" xfId="3" applyFont="1" applyFill="1" applyBorder="1" applyAlignment="1">
      <alignment wrapText="1"/>
    </xf>
    <xf numFmtId="0" fontId="14" fillId="0" borderId="0" xfId="3" applyFont="1" applyFill="1" applyBorder="1" applyAlignment="1">
      <alignment horizontal="right" wrapText="1"/>
    </xf>
    <xf numFmtId="14" fontId="14" fillId="0" borderId="0" xfId="3" applyNumberFormat="1" applyFont="1" applyFill="1" applyBorder="1" applyAlignment="1">
      <alignment horizontal="right" wrapText="1"/>
    </xf>
    <xf numFmtId="164" fontId="14" fillId="0" borderId="0" xfId="4" applyNumberFormat="1" applyFont="1" applyFill="1" applyBorder="1" applyAlignment="1">
      <alignment horizontal="right" wrapText="1"/>
    </xf>
    <xf numFmtId="43" fontId="14" fillId="0" borderId="0" xfId="3" applyNumberFormat="1" applyFont="1" applyFill="1" applyBorder="1"/>
    <xf numFmtId="165" fontId="14" fillId="0" borderId="0" xfId="3" applyNumberFormat="1" applyFont="1" applyFill="1" applyBorder="1" applyAlignment="1">
      <alignment horizontal="right" wrapText="1"/>
    </xf>
    <xf numFmtId="0" fontId="14" fillId="0" borderId="0" xfId="3" applyFont="1" applyFill="1" applyBorder="1"/>
    <xf numFmtId="11" fontId="14" fillId="0" borderId="0" xfId="3" applyNumberFormat="1" applyFont="1" applyFill="1" applyBorder="1" applyAlignment="1">
      <alignment horizontal="right" wrapText="1"/>
    </xf>
    <xf numFmtId="166" fontId="14" fillId="0" borderId="0" xfId="4" applyNumberFormat="1" applyFont="1" applyFill="1" applyBorder="1"/>
    <xf numFmtId="4" fontId="14" fillId="0" borderId="0" xfId="3" applyNumberFormat="1" applyFont="1" applyFill="1"/>
    <xf numFmtId="4" fontId="14" fillId="0" borderId="0" xfId="3" applyNumberFormat="1" applyFont="1"/>
    <xf numFmtId="0" fontId="14" fillId="0" borderId="0" xfId="3" applyFont="1" applyBorder="1"/>
    <xf numFmtId="164" fontId="14" fillId="0" borderId="0" xfId="4" applyNumberFormat="1" applyFont="1" applyBorder="1"/>
    <xf numFmtId="167" fontId="0" fillId="0" borderId="0" xfId="9" applyNumberFormat="1" applyFont="1"/>
    <xf numFmtId="0" fontId="0" fillId="0" borderId="0" xfId="0" applyAlignment="1">
      <alignment horizontal="right"/>
    </xf>
    <xf numFmtId="167" fontId="12" fillId="3" borderId="0" xfId="10" applyNumberFormat="1"/>
    <xf numFmtId="167" fontId="12" fillId="4" borderId="0" xfId="11" applyNumberFormat="1"/>
    <xf numFmtId="0" fontId="12" fillId="5" borderId="0" xfId="12"/>
    <xf numFmtId="0" fontId="15" fillId="0" borderId="0" xfId="12" applyFont="1" applyFill="1"/>
    <xf numFmtId="168" fontId="2" fillId="0" borderId="0" xfId="6" applyNumberFormat="1" applyFont="1"/>
    <xf numFmtId="168" fontId="17" fillId="0" borderId="0" xfId="6" applyNumberFormat="1" applyFont="1"/>
    <xf numFmtId="167" fontId="2" fillId="0" borderId="0" xfId="4" applyNumberFormat="1" applyFont="1"/>
    <xf numFmtId="167" fontId="17" fillId="0" borderId="0" xfId="4" applyNumberFormat="1" applyFont="1"/>
    <xf numFmtId="0" fontId="17" fillId="0" borderId="2" xfId="2" applyFont="1"/>
    <xf numFmtId="168" fontId="17" fillId="0" borderId="2" xfId="2" applyNumberFormat="1" applyFont="1"/>
    <xf numFmtId="0" fontId="18" fillId="0" borderId="0" xfId="5" applyFont="1"/>
    <xf numFmtId="0" fontId="16" fillId="0" borderId="1" xfId="1" applyFont="1"/>
    <xf numFmtId="0" fontId="16" fillId="0" borderId="1" xfId="1" applyFont="1" applyAlignment="1">
      <alignment horizontal="right"/>
    </xf>
    <xf numFmtId="0" fontId="3" fillId="0" borderId="0" xfId="14" applyFont="1"/>
    <xf numFmtId="169" fontId="1" fillId="6" borderId="0" xfId="13" applyNumberFormat="1" applyAlignment="1">
      <alignment vertical="top"/>
    </xf>
    <xf numFmtId="0" fontId="3" fillId="0" borderId="0" xfId="14" applyFont="1" applyAlignment="1">
      <alignment vertical="top"/>
    </xf>
    <xf numFmtId="169" fontId="1" fillId="6" borderId="0" xfId="13" applyNumberFormat="1" applyAlignment="1">
      <alignment horizontal="center" vertical="top"/>
    </xf>
    <xf numFmtId="0" fontId="20" fillId="0" borderId="0" xfId="14" applyFont="1"/>
    <xf numFmtId="3" fontId="15" fillId="0" borderId="0" xfId="15" applyNumberFormat="1" applyFont="1" applyFill="1" applyBorder="1"/>
    <xf numFmtId="0" fontId="20" fillId="0" borderId="0" xfId="14" applyFont="1" applyBorder="1"/>
    <xf numFmtId="4" fontId="3" fillId="0" borderId="0" xfId="14" applyNumberFormat="1" applyFont="1"/>
    <xf numFmtId="0" fontId="19" fillId="7" borderId="4" xfId="14" applyFont="1" applyFill="1" applyBorder="1" applyAlignment="1">
      <alignment horizontal="center"/>
    </xf>
    <xf numFmtId="0" fontId="19" fillId="7" borderId="0" xfId="14" applyFont="1" applyFill="1" applyBorder="1" applyAlignment="1">
      <alignment horizontal="center"/>
    </xf>
    <xf numFmtId="0" fontId="3" fillId="0" borderId="0" xfId="14" applyFont="1" applyAlignment="1"/>
  </cellXfs>
  <cellStyles count="16">
    <cellStyle name="20% - Accent6" xfId="13" builtinId="50"/>
    <cellStyle name="60% - Accent5" xfId="12" builtinId="48"/>
    <cellStyle name="Accent2" xfId="10" builtinId="33"/>
    <cellStyle name="Accent3" xfId="11" builtinId="37"/>
    <cellStyle name="Comma" xfId="9" builtinId="3"/>
    <cellStyle name="Comma 2" xfId="4"/>
    <cellStyle name="Comma 2 2" xfId="15"/>
    <cellStyle name="Currency 2" xfId="6"/>
    <cellStyle name="Heading 2" xfId="1" builtinId="17"/>
    <cellStyle name="MyBlue" xfId="7"/>
    <cellStyle name="Normal" xfId="0" builtinId="0"/>
    <cellStyle name="Normal 2" xfId="5"/>
    <cellStyle name="Normal 2 2" xfId="14"/>
    <cellStyle name="Normal 3" xfId="8"/>
    <cellStyle name="Normal_tblDataInput" xfId="3"/>
    <cellStyle name="Total" xfId="2" builtinId="25"/>
  </cellStyles>
  <dxfs count="7">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s>
  <tableStyles count="0" defaultTableStyle="TableStyleMedium9" defaultPivotStyle="PivotStyleLight16"/>
  <colors>
    <mruColors>
      <color rgb="FF66FF66"/>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barChart>
        <c:barDir val="col"/>
        <c:grouping val="stacked"/>
        <c:varyColors val="0"/>
        <c:ser>
          <c:idx val="0"/>
          <c:order val="0"/>
          <c:tx>
            <c:strRef>
              <c:f>Themes!$E$1</c:f>
              <c:strCache>
                <c:ptCount val="1"/>
                <c:pt idx="0">
                  <c:v>Disk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Themes!$E$2:$E$13</c:f>
              <c:numCache>
                <c:formatCode>_(* #,##0_);_(* \(#,##0\);_(* "-"??_);_(@_)</c:formatCode>
                <c:ptCount val="12"/>
                <c:pt idx="0">
                  <c:v>5029</c:v>
                </c:pt>
                <c:pt idx="1">
                  <c:v>4993</c:v>
                </c:pt>
                <c:pt idx="2">
                  <c:v>4265</c:v>
                </c:pt>
                <c:pt idx="3">
                  <c:v>4565</c:v>
                </c:pt>
                <c:pt idx="4">
                  <c:v>4766</c:v>
                </c:pt>
                <c:pt idx="5">
                  <c:v>5379</c:v>
                </c:pt>
                <c:pt idx="6">
                  <c:v>4171</c:v>
                </c:pt>
                <c:pt idx="7">
                  <c:v>5077</c:v>
                </c:pt>
                <c:pt idx="8">
                  <c:v>4754</c:v>
                </c:pt>
                <c:pt idx="9">
                  <c:v>4830</c:v>
                </c:pt>
                <c:pt idx="10">
                  <c:v>4224</c:v>
                </c:pt>
                <c:pt idx="11">
                  <c:v>5103</c:v>
                </c:pt>
              </c:numCache>
            </c:numRef>
          </c:val>
        </c:ser>
        <c:ser>
          <c:idx val="1"/>
          <c:order val="1"/>
          <c:tx>
            <c:strRef>
              <c:f>Themes!$F$1</c:f>
              <c:strCache>
                <c:ptCount val="1"/>
                <c:pt idx="0">
                  <c:v>DVD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Themes!$F$2:$F$13</c:f>
              <c:numCache>
                <c:formatCode>_(* #,##0_);_(* \(#,##0\);_(* "-"??_);_(@_)</c:formatCode>
                <c:ptCount val="12"/>
                <c:pt idx="0">
                  <c:v>4718</c:v>
                </c:pt>
                <c:pt idx="1">
                  <c:v>2615</c:v>
                </c:pt>
                <c:pt idx="2">
                  <c:v>5312</c:v>
                </c:pt>
                <c:pt idx="3">
                  <c:v>1108</c:v>
                </c:pt>
                <c:pt idx="4">
                  <c:v>1994</c:v>
                </c:pt>
                <c:pt idx="5">
                  <c:v>3830</c:v>
                </c:pt>
                <c:pt idx="6">
                  <c:v>3232</c:v>
                </c:pt>
                <c:pt idx="7">
                  <c:v>1607</c:v>
                </c:pt>
                <c:pt idx="8">
                  <c:v>1563</c:v>
                </c:pt>
                <c:pt idx="9">
                  <c:v>2590</c:v>
                </c:pt>
                <c:pt idx="10">
                  <c:v>3960</c:v>
                </c:pt>
                <c:pt idx="11">
                  <c:v>3013</c:v>
                </c:pt>
              </c:numCache>
            </c:numRef>
          </c:val>
        </c:ser>
        <c:ser>
          <c:idx val="2"/>
          <c:order val="2"/>
          <c:tx>
            <c:strRef>
              <c:f>Themes!$G$1</c:f>
              <c:strCache>
                <c:ptCount val="1"/>
                <c:pt idx="0">
                  <c:v>Flash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Themes!$G$2:$G$13</c:f>
              <c:numCache>
                <c:formatCode>_(* #,##0_);_(* \(#,##0\);_(* "-"??_);_(@_)</c:formatCode>
                <c:ptCount val="12"/>
                <c:pt idx="0">
                  <c:v>5760</c:v>
                </c:pt>
                <c:pt idx="1">
                  <c:v>6739</c:v>
                </c:pt>
                <c:pt idx="2">
                  <c:v>6338</c:v>
                </c:pt>
                <c:pt idx="3">
                  <c:v>5013</c:v>
                </c:pt>
                <c:pt idx="4">
                  <c:v>6204</c:v>
                </c:pt>
                <c:pt idx="5">
                  <c:v>6522</c:v>
                </c:pt>
                <c:pt idx="6">
                  <c:v>6456</c:v>
                </c:pt>
                <c:pt idx="7">
                  <c:v>6836</c:v>
                </c:pt>
                <c:pt idx="8">
                  <c:v>5967</c:v>
                </c:pt>
                <c:pt idx="9">
                  <c:v>6576</c:v>
                </c:pt>
                <c:pt idx="10">
                  <c:v>6042</c:v>
                </c:pt>
                <c:pt idx="11">
                  <c:v>5566</c:v>
                </c:pt>
              </c:numCache>
            </c:numRef>
          </c:val>
        </c:ser>
        <c:dLbls>
          <c:showLegendKey val="0"/>
          <c:showVal val="0"/>
          <c:showCatName val="0"/>
          <c:showSerName val="0"/>
          <c:showPercent val="0"/>
          <c:showBubbleSize val="0"/>
        </c:dLbls>
        <c:gapWidth val="50"/>
        <c:overlap val="100"/>
        <c:axId val="52788608"/>
        <c:axId val="54270208"/>
      </c:barChart>
      <c:catAx>
        <c:axId val="52788608"/>
        <c:scaling>
          <c:orientation val="minMax"/>
        </c:scaling>
        <c:delete val="0"/>
        <c:axPos val="b"/>
        <c:numFmt formatCode="General" sourceLinked="1"/>
        <c:majorTickMark val="out"/>
        <c:minorTickMark val="none"/>
        <c:tickLblPos val="nextTo"/>
        <c:crossAx val="54270208"/>
        <c:crosses val="autoZero"/>
        <c:auto val="1"/>
        <c:lblAlgn val="ctr"/>
        <c:lblOffset val="100"/>
        <c:noMultiLvlLbl val="0"/>
      </c:catAx>
      <c:valAx>
        <c:axId val="54270208"/>
        <c:scaling>
          <c:orientation val="minMax"/>
        </c:scaling>
        <c:delete val="0"/>
        <c:axPos val="l"/>
        <c:majorGridlines/>
        <c:numFmt formatCode="_(* #,##0_);_(* \(#,##0\);_(* &quot;-&quot;??_);_(@_)" sourceLinked="1"/>
        <c:majorTickMark val="out"/>
        <c:minorTickMark val="none"/>
        <c:tickLblPos val="nextTo"/>
        <c:crossAx val="52788608"/>
        <c:crosses val="autoZero"/>
        <c:crossBetween val="between"/>
      </c:valAx>
    </c:plotArea>
    <c:legend>
      <c:legendPos val="r"/>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129540</xdr:colOff>
      <xdr:row>0</xdr:row>
      <xdr:rowOff>144780</xdr:rowOff>
    </xdr:from>
    <xdr:to>
      <xdr:col>15</xdr:col>
      <xdr:colOff>121920</xdr:colOff>
      <xdr:row>16</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16</xdr:row>
      <xdr:rowOff>9525</xdr:rowOff>
    </xdr:from>
    <xdr:to>
      <xdr:col>7</xdr:col>
      <xdr:colOff>314325</xdr:colOff>
      <xdr:row>24</xdr:row>
      <xdr:rowOff>133350</xdr:rowOff>
    </xdr:to>
    <xdr:sp macro="" textlink="">
      <xdr:nvSpPr>
        <xdr:cNvPr id="3" name="Bevel 2"/>
        <xdr:cNvSpPr/>
      </xdr:nvSpPr>
      <xdr:spPr>
        <a:xfrm>
          <a:off x="3276600" y="3019425"/>
          <a:ext cx="2895600" cy="1419225"/>
        </a:xfrm>
        <a:prstGeom prst="bevel">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xdr:colOff>
      <xdr:row>4</xdr:row>
      <xdr:rowOff>15240</xdr:rowOff>
    </xdr:from>
    <xdr:to>
      <xdr:col>9</xdr:col>
      <xdr:colOff>160020</xdr:colOff>
      <xdr:row>16</xdr:row>
      <xdr:rowOff>0</xdr:rowOff>
    </xdr:to>
    <xdr:sp macro="" textlink="">
      <xdr:nvSpPr>
        <xdr:cNvPr id="2" name="Octagon 1"/>
        <xdr:cNvSpPr/>
      </xdr:nvSpPr>
      <xdr:spPr>
        <a:xfrm>
          <a:off x="3545205" y="662940"/>
          <a:ext cx="1929765" cy="1927860"/>
        </a:xfrm>
        <a:prstGeom prst="octagon">
          <a:avLst/>
        </a:prstGeom>
        <a:effectLst>
          <a:outerShdw blurRad="76200" dir="13500000" sy="23000" kx="1200000" algn="br" rotWithShape="0">
            <a:prstClr val="black">
              <a:alpha val="2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US" sz="1100"/>
        </a:p>
      </xdr:txBody>
    </xdr:sp>
    <xdr:clientData/>
  </xdr:twoCellAnchor>
  <xdr:twoCellAnchor>
    <xdr:from>
      <xdr:col>12</xdr:col>
      <xdr:colOff>344805</xdr:colOff>
      <xdr:row>2</xdr:row>
      <xdr:rowOff>64770</xdr:rowOff>
    </xdr:from>
    <xdr:to>
      <xdr:col>15</xdr:col>
      <xdr:colOff>337185</xdr:colOff>
      <xdr:row>6</xdr:row>
      <xdr:rowOff>41910</xdr:rowOff>
    </xdr:to>
    <xdr:sp macro="" textlink="">
      <xdr:nvSpPr>
        <xdr:cNvPr id="3" name="Rounded Rectangle 2"/>
        <xdr:cNvSpPr/>
      </xdr:nvSpPr>
      <xdr:spPr>
        <a:xfrm>
          <a:off x="7431405" y="388620"/>
          <a:ext cx="1764030" cy="624840"/>
        </a:xfrm>
        <a:prstGeom prst="roundRect">
          <a:avLst>
            <a:gd name="adj" fmla="val 30386"/>
          </a:avLst>
        </a:prstGeom>
        <a:solidFill>
          <a:schemeClr val="accent1"/>
        </a:solidFill>
        <a:ln w="3175" cmpd="dbl">
          <a:noFill/>
          <a:prstDash val="sysDash"/>
        </a:ln>
        <a:effectLst>
          <a:glow rad="228600">
            <a:schemeClr val="accent6">
              <a:satMod val="175000"/>
              <a:alpha val="40000"/>
            </a:schemeClr>
          </a:glow>
          <a:softEdge rad="635000"/>
        </a:effectLst>
      </xdr:spPr>
      <xdr:style>
        <a:lnRef idx="0">
          <a:schemeClr val="accent3"/>
        </a:lnRef>
        <a:fillRef idx="3">
          <a:schemeClr val="accent3"/>
        </a:fillRef>
        <a:effectRef idx="3">
          <a:schemeClr val="accent3"/>
        </a:effectRef>
        <a:fontRef idx="minor">
          <a:schemeClr val="lt1"/>
        </a:fontRef>
      </xdr:style>
      <xdr:txBody>
        <a:bodyPr vertOverflow="clip" rtlCol="0" anchor="ctr"/>
        <a:lstStyle/>
        <a:p>
          <a:pPr algn="ctr"/>
          <a:endParaRPr lang="en-US" sz="1100"/>
        </a:p>
      </xdr:txBody>
    </xdr:sp>
    <xdr:clientData/>
  </xdr:twoCellAnchor>
  <xdr:twoCellAnchor>
    <xdr:from>
      <xdr:col>0</xdr:col>
      <xdr:colOff>388620</xdr:colOff>
      <xdr:row>2</xdr:row>
      <xdr:rowOff>53340</xdr:rowOff>
    </xdr:from>
    <xdr:to>
      <xdr:col>4</xdr:col>
      <xdr:colOff>300990</xdr:colOff>
      <xdr:row>8</xdr:row>
      <xdr:rowOff>154305</xdr:rowOff>
    </xdr:to>
    <xdr:sp macro="" textlink="">
      <xdr:nvSpPr>
        <xdr:cNvPr id="5" name="Oval 4"/>
        <xdr:cNvSpPr/>
      </xdr:nvSpPr>
      <xdr:spPr>
        <a:xfrm>
          <a:off x="388620" y="377190"/>
          <a:ext cx="2274570" cy="1072515"/>
        </a:xfrm>
        <a:prstGeom prst="ellipse">
          <a:avLst/>
        </a:prstGeom>
        <a:solidFill>
          <a:schemeClr val="accent3">
            <a:lumMod val="60000"/>
            <a:lumOff val="40000"/>
          </a:schemeClr>
        </a:solidFill>
        <a:effectLst>
          <a:reflection blurRad="6350" stA="50000" endA="295" endPos="92000" dist="101600" dir="5400000" sy="-100000" algn="bl" rotWithShape="0"/>
        </a:effectLst>
      </xdr:spPr>
      <xdr:style>
        <a:lnRef idx="1">
          <a:schemeClr val="accent3"/>
        </a:lnRef>
        <a:fillRef idx="3">
          <a:schemeClr val="accent3"/>
        </a:fillRef>
        <a:effectRef idx="2">
          <a:schemeClr val="accent3"/>
        </a:effectRef>
        <a:fontRef idx="minor">
          <a:schemeClr val="lt1"/>
        </a:fontRef>
      </xdr:style>
      <xdr:txBody>
        <a:bodyPr vertOverflow="clip" rtlCol="0" anchor="ctr"/>
        <a:lstStyle/>
        <a:p>
          <a:pPr algn="ctr"/>
          <a:r>
            <a:rPr lang="en-US" sz="2000" b="1">
              <a:solidFill>
                <a:schemeClr val="accent3">
                  <a:lumMod val="75000"/>
                </a:schemeClr>
              </a:solidFill>
            </a:rPr>
            <a:t>Two Trees Olive Oil</a:t>
          </a:r>
        </a:p>
      </xdr:txBody>
    </xdr:sp>
    <xdr:clientData/>
  </xdr:twoCellAnchor>
  <xdr:twoCellAnchor>
    <xdr:from>
      <xdr:col>11</xdr:col>
      <xdr:colOff>219075</xdr:colOff>
      <xdr:row>8</xdr:row>
      <xdr:rowOff>9525</xdr:rowOff>
    </xdr:from>
    <xdr:to>
      <xdr:col>14</xdr:col>
      <xdr:colOff>409575</xdr:colOff>
      <xdr:row>16</xdr:row>
      <xdr:rowOff>152400</xdr:rowOff>
    </xdr:to>
    <xdr:sp macro="" textlink="">
      <xdr:nvSpPr>
        <xdr:cNvPr id="6" name="Bevel 5"/>
        <xdr:cNvSpPr/>
      </xdr:nvSpPr>
      <xdr:spPr>
        <a:xfrm>
          <a:off x="6715125" y="1304925"/>
          <a:ext cx="1962150" cy="1438275"/>
        </a:xfrm>
        <a:prstGeom prst="bevel">
          <a:avLst/>
        </a:prstGeom>
        <a:solidFill>
          <a:srgbClr val="FF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419100</xdr:colOff>
      <xdr:row>1</xdr:row>
      <xdr:rowOff>85725</xdr:rowOff>
    </xdr:from>
    <xdr:to>
      <xdr:col>19</xdr:col>
      <xdr:colOff>180975</xdr:colOff>
      <xdr:row>9</xdr:row>
      <xdr:rowOff>9525</xdr:rowOff>
    </xdr:to>
    <xdr:sp macro="" textlink="">
      <xdr:nvSpPr>
        <xdr:cNvPr id="7" name="Quad Arrow Callout 6"/>
        <xdr:cNvSpPr/>
      </xdr:nvSpPr>
      <xdr:spPr>
        <a:xfrm>
          <a:off x="9867900" y="247650"/>
          <a:ext cx="1533525" cy="1219200"/>
        </a:xfrm>
        <a:prstGeom prst="quadArrowCallou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438150</xdr:colOff>
      <xdr:row>17</xdr:row>
      <xdr:rowOff>9525</xdr:rowOff>
    </xdr:from>
    <xdr:to>
      <xdr:col>8</xdr:col>
      <xdr:colOff>295275</xdr:colOff>
      <xdr:row>28</xdr:row>
      <xdr:rowOff>0</xdr:rowOff>
    </xdr:to>
    <xdr:sp macro="" textlink="">
      <xdr:nvSpPr>
        <xdr:cNvPr id="8" name="Sun 7"/>
        <xdr:cNvSpPr/>
      </xdr:nvSpPr>
      <xdr:spPr>
        <a:xfrm>
          <a:off x="2800350" y="2762250"/>
          <a:ext cx="2219325" cy="1771650"/>
        </a:xfrm>
        <a:prstGeom prst="su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xdr:colOff>
      <xdr:row>1</xdr:row>
      <xdr:rowOff>85725</xdr:rowOff>
    </xdr:from>
    <xdr:to>
      <xdr:col>11</xdr:col>
      <xdr:colOff>419100</xdr:colOff>
      <xdr:row>5</xdr:row>
      <xdr:rowOff>85725</xdr:rowOff>
    </xdr:to>
    <xdr:cxnSp macro="">
      <xdr:nvCxnSpPr>
        <xdr:cNvPr id="12" name="Straight Arrow Connector 11"/>
        <xdr:cNvCxnSpPr/>
      </xdr:nvCxnSpPr>
      <xdr:spPr>
        <a:xfrm>
          <a:off x="5334000" y="247650"/>
          <a:ext cx="158115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AJ101"/>
  <sheetViews>
    <sheetView tabSelected="1" zoomScale="115" zoomScaleNormal="115" zoomScaleSheetLayoutView="148" workbookViewId="0"/>
  </sheetViews>
  <sheetFormatPr defaultColWidth="8.85546875" defaultRowHeight="15" x14ac:dyDescent="0.25"/>
  <cols>
    <col min="1" max="1" width="10.85546875" style="33" bestFit="1" customWidth="1"/>
    <col min="2" max="2" width="4.140625" style="33" bestFit="1" customWidth="1"/>
    <col min="3" max="3" width="4.42578125" style="33" bestFit="1" customWidth="1"/>
    <col min="4" max="4" width="9.140625" style="33" bestFit="1" customWidth="1"/>
    <col min="5" max="5" width="5.28515625" style="33" bestFit="1" customWidth="1"/>
    <col min="6" max="6" width="5" style="33" bestFit="1" customWidth="1"/>
    <col min="7" max="7" width="8" style="33" bestFit="1" customWidth="1"/>
    <col min="8" max="8" width="11.85546875" style="33" bestFit="1" customWidth="1"/>
    <col min="9" max="9" width="11.140625" style="33" bestFit="1" customWidth="1"/>
    <col min="10" max="10" width="8.85546875" style="33" bestFit="1" customWidth="1"/>
    <col min="11" max="11" width="16" style="34" bestFit="1" customWidth="1"/>
    <col min="12" max="12" width="12.7109375" style="33" bestFit="1" customWidth="1"/>
    <col min="13" max="13" width="10.140625" style="33" bestFit="1" customWidth="1"/>
    <col min="14" max="14" width="10.7109375" style="33" bestFit="1" customWidth="1"/>
    <col min="15" max="15" width="12.85546875" style="33" bestFit="1" customWidth="1"/>
    <col min="16" max="16" width="14" style="33" bestFit="1" customWidth="1"/>
    <col min="17" max="17" width="18.42578125" style="33" bestFit="1" customWidth="1"/>
    <col min="18" max="18" width="10.140625" style="33" bestFit="1" customWidth="1"/>
    <col min="19" max="19" width="8.140625" style="33" bestFit="1" customWidth="1"/>
    <col min="20" max="20" width="7.28515625" style="33" bestFit="1" customWidth="1"/>
    <col min="21" max="21" width="16.85546875" style="33" bestFit="1" customWidth="1"/>
    <col min="22" max="22" width="9.140625" style="33" bestFit="1" customWidth="1"/>
    <col min="23" max="23" width="14.28515625" style="33" bestFit="1" customWidth="1"/>
    <col min="24" max="24" width="14.140625" style="33" bestFit="1" customWidth="1"/>
    <col min="25" max="25" width="13.140625" style="33" bestFit="1" customWidth="1"/>
    <col min="26" max="26" width="8.7109375" style="33" bestFit="1" customWidth="1"/>
    <col min="27" max="27" width="6.42578125" style="33" bestFit="1" customWidth="1"/>
    <col min="28" max="28" width="12" style="33" bestFit="1" customWidth="1"/>
    <col min="29" max="29" width="10.5703125" style="33" bestFit="1" customWidth="1"/>
    <col min="30" max="30" width="6.5703125" style="33" bestFit="1" customWidth="1"/>
    <col min="31" max="31" width="12.42578125" style="33" bestFit="1" customWidth="1"/>
    <col min="32" max="32" width="8.85546875" style="33" bestFit="1" customWidth="1"/>
    <col min="33" max="33" width="11.42578125" style="33" customWidth="1"/>
    <col min="34" max="34" width="9.5703125" style="21" bestFit="1" customWidth="1"/>
    <col min="35" max="35" width="8.7109375" style="21" bestFit="1" customWidth="1"/>
    <col min="36" max="36" width="12" style="21" bestFit="1" customWidth="1"/>
    <col min="37" max="16384" width="8.85546875" style="21"/>
  </cols>
  <sheetData>
    <row r="1" spans="1:36" ht="13.5" customHeight="1" x14ac:dyDescent="0.25">
      <c r="A1" s="17" t="s">
        <v>0</v>
      </c>
      <c r="B1" s="17" t="s">
        <v>1</v>
      </c>
      <c r="C1" s="17" t="s">
        <v>2</v>
      </c>
      <c r="D1" s="17" t="s">
        <v>3</v>
      </c>
      <c r="E1" s="17" t="s">
        <v>4</v>
      </c>
      <c r="F1" s="17" t="s">
        <v>5</v>
      </c>
      <c r="G1" s="17" t="s">
        <v>6</v>
      </c>
      <c r="H1" s="17" t="s">
        <v>7</v>
      </c>
      <c r="I1" s="17" t="s">
        <v>8</v>
      </c>
      <c r="J1" s="17" t="s">
        <v>9</v>
      </c>
      <c r="K1" s="18"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351</v>
      </c>
      <c r="AG1" s="19"/>
      <c r="AH1" s="20"/>
      <c r="AI1" s="20"/>
    </row>
    <row r="2" spans="1:36" ht="13.5" customHeight="1" x14ac:dyDescent="0.25">
      <c r="A2" s="22" t="s">
        <v>48</v>
      </c>
      <c r="B2" s="23">
        <v>3</v>
      </c>
      <c r="C2" s="22">
        <v>155</v>
      </c>
      <c r="D2" s="23">
        <v>119</v>
      </c>
      <c r="E2" s="22">
        <v>62</v>
      </c>
      <c r="F2" s="23">
        <v>70</v>
      </c>
      <c r="G2" s="22" t="s">
        <v>32</v>
      </c>
      <c r="H2" s="24">
        <v>40073</v>
      </c>
      <c r="I2" s="22" t="s">
        <v>33</v>
      </c>
      <c r="J2" s="22">
        <v>38086</v>
      </c>
      <c r="K2" s="25">
        <v>4.1128230000000002E-2</v>
      </c>
      <c r="L2" s="24">
        <v>40180</v>
      </c>
      <c r="M2" s="26">
        <v>16.243929191536182</v>
      </c>
      <c r="N2" s="27">
        <v>2.5325830499204165</v>
      </c>
      <c r="O2" s="23">
        <v>1.5914091396999128</v>
      </c>
      <c r="P2" s="22" t="s">
        <v>34</v>
      </c>
      <c r="Q2" s="22" t="s">
        <v>49</v>
      </c>
      <c r="R2" s="22" t="s">
        <v>36</v>
      </c>
      <c r="S2" s="22" t="s">
        <v>37</v>
      </c>
      <c r="T2" s="28">
        <v>6</v>
      </c>
      <c r="U2" s="29">
        <v>6.8962949999999995E-2</v>
      </c>
      <c r="V2" s="29">
        <v>0.2353016</v>
      </c>
      <c r="W2" s="22" t="s">
        <v>34</v>
      </c>
      <c r="X2" s="22" t="s">
        <v>38</v>
      </c>
      <c r="Y2" s="24">
        <v>40180</v>
      </c>
      <c r="Z2" s="23">
        <v>5</v>
      </c>
      <c r="AA2" s="23">
        <v>0</v>
      </c>
      <c r="AB2" s="22" t="s">
        <v>34</v>
      </c>
      <c r="AC2" s="30"/>
      <c r="AD2" s="22" t="s">
        <v>39</v>
      </c>
      <c r="AE2" s="22" t="s">
        <v>48</v>
      </c>
      <c r="AF2" s="28">
        <v>613</v>
      </c>
      <c r="AG2" s="28"/>
      <c r="AH2" s="31"/>
      <c r="AI2" s="20"/>
      <c r="AJ2" s="32"/>
    </row>
    <row r="3" spans="1:36" ht="13.5" customHeight="1" x14ac:dyDescent="0.25">
      <c r="A3" s="22" t="s">
        <v>147</v>
      </c>
      <c r="B3" s="23">
        <v>4</v>
      </c>
      <c r="C3" s="22">
        <v>127</v>
      </c>
      <c r="D3" s="23">
        <v>100</v>
      </c>
      <c r="E3" s="22">
        <v>81</v>
      </c>
      <c r="F3" s="23">
        <v>56</v>
      </c>
      <c r="G3" s="22" t="s">
        <v>32</v>
      </c>
      <c r="H3" s="24">
        <v>38864</v>
      </c>
      <c r="I3" s="22" t="s">
        <v>33</v>
      </c>
      <c r="J3" s="22">
        <v>97404</v>
      </c>
      <c r="K3" s="25">
        <v>0.63678900000000005</v>
      </c>
      <c r="L3" s="24">
        <v>39663</v>
      </c>
      <c r="M3" s="26">
        <v>13.434779601448414</v>
      </c>
      <c r="N3" s="27">
        <v>2.3772609074945654</v>
      </c>
      <c r="O3" s="23">
        <v>1.5418368615046683</v>
      </c>
      <c r="P3" s="22" t="s">
        <v>34</v>
      </c>
      <c r="Q3" s="22" t="s">
        <v>148</v>
      </c>
      <c r="R3" s="22" t="s">
        <v>123</v>
      </c>
      <c r="S3" s="22" t="s">
        <v>124</v>
      </c>
      <c r="T3" s="28">
        <v>9</v>
      </c>
      <c r="U3" s="29">
        <v>9.8804659999999992E-3</v>
      </c>
      <c r="V3" s="29">
        <v>3.3712150000000003E-2</v>
      </c>
      <c r="W3" s="22" t="s">
        <v>34</v>
      </c>
      <c r="X3" s="22" t="s">
        <v>38</v>
      </c>
      <c r="Y3" s="24">
        <v>39663</v>
      </c>
      <c r="Z3" s="23">
        <v>5</v>
      </c>
      <c r="AA3" s="23">
        <v>0</v>
      </c>
      <c r="AB3" s="22" t="s">
        <v>34</v>
      </c>
      <c r="AC3" s="28"/>
      <c r="AD3" s="22" t="s">
        <v>39</v>
      </c>
      <c r="AE3" s="22" t="s">
        <v>149</v>
      </c>
      <c r="AF3" s="28">
        <v>759</v>
      </c>
      <c r="AG3" s="28"/>
      <c r="AH3" s="31"/>
      <c r="AI3" s="20"/>
      <c r="AJ3" s="32"/>
    </row>
    <row r="4" spans="1:36" ht="13.5" customHeight="1" x14ac:dyDescent="0.25">
      <c r="A4" s="22" t="s">
        <v>294</v>
      </c>
      <c r="B4" s="23">
        <v>5</v>
      </c>
      <c r="C4" s="22">
        <v>157</v>
      </c>
      <c r="D4" s="23">
        <v>138</v>
      </c>
      <c r="E4" s="22">
        <v>92</v>
      </c>
      <c r="F4" s="23">
        <v>52</v>
      </c>
      <c r="G4" s="22" t="s">
        <v>32</v>
      </c>
      <c r="H4" s="24">
        <v>40129</v>
      </c>
      <c r="I4" s="22" t="s">
        <v>33</v>
      </c>
      <c r="J4" s="22">
        <v>64635</v>
      </c>
      <c r="K4" s="25">
        <v>0.51622190000000001</v>
      </c>
      <c r="L4" s="24">
        <v>40209</v>
      </c>
      <c r="M4" s="26">
        <v>17.234707738412979</v>
      </c>
      <c r="N4" s="27">
        <v>2.5830608734496954</v>
      </c>
      <c r="O4" s="23">
        <v>1.607190366275786</v>
      </c>
      <c r="P4" s="22" t="s">
        <v>34</v>
      </c>
      <c r="Q4" s="22" t="s">
        <v>295</v>
      </c>
      <c r="R4" s="22" t="s">
        <v>286</v>
      </c>
      <c r="S4" s="22" t="s">
        <v>240</v>
      </c>
      <c r="T4" s="28">
        <v>2</v>
      </c>
      <c r="U4" s="29">
        <v>1.23321E-3</v>
      </c>
      <c r="V4" s="29">
        <v>4.2077119999999997E-3</v>
      </c>
      <c r="W4" s="22" t="s">
        <v>34</v>
      </c>
      <c r="X4" s="22" t="s">
        <v>38</v>
      </c>
      <c r="Y4" s="24">
        <v>40209</v>
      </c>
      <c r="Z4" s="23">
        <v>5</v>
      </c>
      <c r="AA4" s="23">
        <v>0</v>
      </c>
      <c r="AB4" s="22" t="s">
        <v>34</v>
      </c>
      <c r="AC4" s="28"/>
      <c r="AD4" s="22" t="s">
        <v>39</v>
      </c>
      <c r="AE4" s="22" t="s">
        <v>296</v>
      </c>
      <c r="AF4" s="28">
        <v>747</v>
      </c>
      <c r="AG4" s="28"/>
      <c r="AH4" s="31"/>
      <c r="AI4" s="20"/>
      <c r="AJ4" s="32"/>
    </row>
    <row r="5" spans="1:36" ht="13.5" customHeight="1" x14ac:dyDescent="0.25">
      <c r="A5" s="22" t="s">
        <v>109</v>
      </c>
      <c r="B5" s="23">
        <v>1</v>
      </c>
      <c r="C5" s="22">
        <v>164</v>
      </c>
      <c r="D5" s="23">
        <v>1027</v>
      </c>
      <c r="E5" s="22">
        <v>16</v>
      </c>
      <c r="F5" s="23">
        <v>70</v>
      </c>
      <c r="G5" s="22" t="s">
        <v>32</v>
      </c>
      <c r="H5" s="24">
        <v>40597</v>
      </c>
      <c r="I5" s="22" t="s">
        <v>33</v>
      </c>
      <c r="J5" s="22">
        <v>34645</v>
      </c>
      <c r="K5" s="25">
        <v>1.6856880000000001</v>
      </c>
      <c r="L5" s="24">
        <v>40597</v>
      </c>
      <c r="M5" s="26">
        <v>20.984028479227231</v>
      </c>
      <c r="N5" s="27">
        <v>2.758224567007971</v>
      </c>
      <c r="O5" s="23">
        <v>1.6607903440856016</v>
      </c>
      <c r="P5" s="22" t="s">
        <v>34</v>
      </c>
      <c r="Q5" s="22" t="s">
        <v>110</v>
      </c>
      <c r="R5" s="22" t="s">
        <v>36</v>
      </c>
      <c r="S5" s="22" t="s">
        <v>37</v>
      </c>
      <c r="T5" s="28">
        <v>1</v>
      </c>
      <c r="U5" s="29">
        <v>0.20272850000000001</v>
      </c>
      <c r="V5" s="29">
        <v>0.69170969999999998</v>
      </c>
      <c r="W5" s="22" t="s">
        <v>34</v>
      </c>
      <c r="X5" s="22" t="s">
        <v>38</v>
      </c>
      <c r="Y5" s="24">
        <v>40597</v>
      </c>
      <c r="Z5" s="23">
        <v>0</v>
      </c>
      <c r="AA5" s="23">
        <v>5</v>
      </c>
      <c r="AB5" s="22" t="s">
        <v>34</v>
      </c>
      <c r="AC5" s="30">
        <v>15.235294117647101</v>
      </c>
      <c r="AD5" s="22" t="s">
        <v>39</v>
      </c>
      <c r="AE5" s="22" t="s">
        <v>109</v>
      </c>
      <c r="AF5" s="28">
        <v>688</v>
      </c>
      <c r="AG5" s="28"/>
      <c r="AH5" s="31"/>
      <c r="AI5" s="20"/>
      <c r="AJ5" s="32"/>
    </row>
    <row r="6" spans="1:36" ht="13.5" customHeight="1" x14ac:dyDescent="0.25">
      <c r="A6" s="22" t="s">
        <v>156</v>
      </c>
      <c r="B6" s="23">
        <v>4</v>
      </c>
      <c r="C6" s="22">
        <v>192</v>
      </c>
      <c r="D6" s="23">
        <v>106</v>
      </c>
      <c r="E6" s="22">
        <v>42</v>
      </c>
      <c r="F6" s="23">
        <v>20</v>
      </c>
      <c r="G6" s="22" t="s">
        <v>32</v>
      </c>
      <c r="H6" s="24">
        <v>38864</v>
      </c>
      <c r="I6" s="22" t="s">
        <v>33</v>
      </c>
      <c r="J6" s="22">
        <v>56766</v>
      </c>
      <c r="K6" s="25">
        <v>0.45575959999999999</v>
      </c>
      <c r="L6" s="24">
        <v>39663</v>
      </c>
      <c r="M6" s="26">
        <v>12.130859296341216</v>
      </c>
      <c r="N6" s="27">
        <v>2.2977204444366115</v>
      </c>
      <c r="O6" s="23">
        <v>1.5158233552880136</v>
      </c>
      <c r="P6" s="22" t="s">
        <v>34</v>
      </c>
      <c r="Q6" s="22" t="s">
        <v>157</v>
      </c>
      <c r="R6" s="22" t="s">
        <v>123</v>
      </c>
      <c r="S6" s="22" t="s">
        <v>124</v>
      </c>
      <c r="T6" s="28">
        <v>8</v>
      </c>
      <c r="U6" s="29">
        <v>2.8720269999999999E-2</v>
      </c>
      <c r="V6" s="29">
        <v>9.7993570000000002E-2</v>
      </c>
      <c r="W6" s="22" t="s">
        <v>34</v>
      </c>
      <c r="X6" s="22" t="s">
        <v>38</v>
      </c>
      <c r="Y6" s="24">
        <v>39663</v>
      </c>
      <c r="Z6" s="23">
        <v>5</v>
      </c>
      <c r="AA6" s="23">
        <v>0</v>
      </c>
      <c r="AB6" s="22" t="s">
        <v>34</v>
      </c>
      <c r="AC6" s="28"/>
      <c r="AD6" s="22" t="s">
        <v>39</v>
      </c>
      <c r="AE6" s="22" t="s">
        <v>158</v>
      </c>
      <c r="AF6" s="28">
        <v>770</v>
      </c>
      <c r="AG6" s="28"/>
      <c r="AH6" s="31"/>
      <c r="AI6" s="20"/>
      <c r="AJ6" s="32"/>
    </row>
    <row r="7" spans="1:36" ht="13.5" customHeight="1" x14ac:dyDescent="0.25">
      <c r="A7" s="22" t="s">
        <v>79</v>
      </c>
      <c r="B7" s="23">
        <v>1</v>
      </c>
      <c r="C7" s="22">
        <v>171</v>
      </c>
      <c r="D7" s="23">
        <v>153</v>
      </c>
      <c r="E7" s="22">
        <v>25</v>
      </c>
      <c r="F7" s="23">
        <v>37</v>
      </c>
      <c r="G7" s="22" t="s">
        <v>32</v>
      </c>
      <c r="H7" s="24">
        <v>40074</v>
      </c>
      <c r="I7" s="22" t="s">
        <v>33</v>
      </c>
      <c r="J7" s="22">
        <v>69296</v>
      </c>
      <c r="K7" s="25">
        <v>4.4555589999999999E-2</v>
      </c>
      <c r="L7" s="24">
        <v>40180</v>
      </c>
      <c r="M7" s="26">
        <v>16.255637540910069</v>
      </c>
      <c r="N7" s="27">
        <v>2.5331913847914636</v>
      </c>
      <c r="O7" s="23">
        <v>1.5916002591076264</v>
      </c>
      <c r="P7" s="22" t="s">
        <v>34</v>
      </c>
      <c r="Q7" s="22" t="s">
        <v>80</v>
      </c>
      <c r="R7" s="22" t="s">
        <v>36</v>
      </c>
      <c r="S7" s="22" t="s">
        <v>37</v>
      </c>
      <c r="T7" s="28">
        <v>8</v>
      </c>
      <c r="U7" s="29">
        <v>7.4709860000000003E-2</v>
      </c>
      <c r="V7" s="29">
        <v>0.25491000000000003</v>
      </c>
      <c r="W7" s="22" t="s">
        <v>34</v>
      </c>
      <c r="X7" s="22" t="s">
        <v>38</v>
      </c>
      <c r="Y7" s="24">
        <v>40180</v>
      </c>
      <c r="Z7" s="23">
        <v>5</v>
      </c>
      <c r="AA7" s="23">
        <v>0</v>
      </c>
      <c r="AB7" s="22" t="s">
        <v>34</v>
      </c>
      <c r="AC7" s="30">
        <v>9.0588235294117698</v>
      </c>
      <c r="AD7" s="22" t="s">
        <v>39</v>
      </c>
      <c r="AE7" s="22" t="s">
        <v>79</v>
      </c>
      <c r="AF7" s="28">
        <v>134</v>
      </c>
      <c r="AG7" s="28"/>
      <c r="AH7" s="31"/>
      <c r="AI7" s="20"/>
      <c r="AJ7" s="32"/>
    </row>
    <row r="8" spans="1:36" ht="13.5" customHeight="1" x14ac:dyDescent="0.25">
      <c r="A8" s="22" t="s">
        <v>288</v>
      </c>
      <c r="B8" s="23">
        <v>2</v>
      </c>
      <c r="C8" s="22">
        <v>125</v>
      </c>
      <c r="D8" s="23">
        <v>128</v>
      </c>
      <c r="E8" s="22">
        <v>41</v>
      </c>
      <c r="F8" s="23">
        <v>35</v>
      </c>
      <c r="G8" s="22" t="s">
        <v>32</v>
      </c>
      <c r="H8" s="24">
        <v>40179</v>
      </c>
      <c r="I8" s="22" t="s">
        <v>33</v>
      </c>
      <c r="J8" s="22">
        <v>53870</v>
      </c>
      <c r="K8" s="25">
        <v>2.0545770000000001E-2</v>
      </c>
      <c r="L8" s="24">
        <v>40193</v>
      </c>
      <c r="M8" s="26">
        <v>15.163883727289756</v>
      </c>
      <c r="N8" s="27">
        <v>2.4751611622995702</v>
      </c>
      <c r="O8" s="23">
        <v>1.5732644921625767</v>
      </c>
      <c r="P8" s="22" t="s">
        <v>34</v>
      </c>
      <c r="Q8" s="22" t="s">
        <v>289</v>
      </c>
      <c r="R8" s="22" t="s">
        <v>123</v>
      </c>
      <c r="S8" s="22" t="s">
        <v>240</v>
      </c>
      <c r="T8" s="28">
        <v>5</v>
      </c>
      <c r="U8" s="29">
        <v>1.213748E-4</v>
      </c>
      <c r="V8" s="29">
        <v>4.1413099999999998E-4</v>
      </c>
      <c r="W8" s="22" t="s">
        <v>34</v>
      </c>
      <c r="X8" s="22" t="s">
        <v>38</v>
      </c>
      <c r="Y8" s="24">
        <v>40193</v>
      </c>
      <c r="Z8" s="23">
        <v>5</v>
      </c>
      <c r="AA8" s="23">
        <v>0</v>
      </c>
      <c r="AB8" s="22" t="s">
        <v>34</v>
      </c>
      <c r="AC8" s="28"/>
      <c r="AD8" s="22" t="s">
        <v>39</v>
      </c>
      <c r="AE8" s="22" t="s">
        <v>290</v>
      </c>
      <c r="AF8" s="28">
        <v>753</v>
      </c>
      <c r="AG8" s="28"/>
      <c r="AH8" s="31"/>
      <c r="AI8" s="20"/>
      <c r="AJ8" s="32"/>
    </row>
    <row r="9" spans="1:36" ht="13.5" customHeight="1" x14ac:dyDescent="0.25">
      <c r="A9" s="22" t="s">
        <v>95</v>
      </c>
      <c r="B9" s="23">
        <v>5</v>
      </c>
      <c r="C9" s="22">
        <v>131</v>
      </c>
      <c r="D9" s="23">
        <v>1020.5</v>
      </c>
      <c r="E9" s="22">
        <v>74</v>
      </c>
      <c r="F9" s="23">
        <v>34</v>
      </c>
      <c r="G9" s="22" t="s">
        <v>32</v>
      </c>
      <c r="H9" s="24">
        <v>40592</v>
      </c>
      <c r="I9" s="22" t="s">
        <v>33</v>
      </c>
      <c r="J9" s="22">
        <v>62116</v>
      </c>
      <c r="K9" s="25">
        <v>6.5254999999999994E-2</v>
      </c>
      <c r="L9" s="24">
        <v>40592</v>
      </c>
      <c r="M9" s="26">
        <v>18.32070558230507</v>
      </c>
      <c r="N9" s="27">
        <v>2.6362144235100469</v>
      </c>
      <c r="O9" s="23">
        <v>1.6236423323842128</v>
      </c>
      <c r="P9" s="22" t="s">
        <v>34</v>
      </c>
      <c r="Q9" s="22" t="s">
        <v>96</v>
      </c>
      <c r="R9" s="22" t="s">
        <v>36</v>
      </c>
      <c r="S9" s="22" t="s">
        <v>37</v>
      </c>
      <c r="T9" s="28">
        <v>1</v>
      </c>
      <c r="U9" s="29">
        <v>0.17778379999999999</v>
      </c>
      <c r="V9" s="29">
        <v>0.60659830000000003</v>
      </c>
      <c r="W9" s="22" t="s">
        <v>34</v>
      </c>
      <c r="X9" s="22" t="s">
        <v>38</v>
      </c>
      <c r="Y9" s="24">
        <v>40592</v>
      </c>
      <c r="Z9" s="23">
        <v>0</v>
      </c>
      <c r="AA9" s="23">
        <v>5</v>
      </c>
      <c r="AB9" s="22" t="s">
        <v>34</v>
      </c>
      <c r="AC9" s="30">
        <v>12.352941176470599</v>
      </c>
      <c r="AD9" s="22" t="s">
        <v>39</v>
      </c>
      <c r="AE9" s="22" t="s">
        <v>95</v>
      </c>
      <c r="AF9" s="28">
        <v>457</v>
      </c>
      <c r="AG9" s="28"/>
      <c r="AH9" s="31"/>
      <c r="AI9" s="20"/>
      <c r="AJ9" s="32"/>
    </row>
    <row r="10" spans="1:36" ht="13.5" customHeight="1" x14ac:dyDescent="0.25">
      <c r="A10" s="22" t="s">
        <v>272</v>
      </c>
      <c r="B10" s="23">
        <v>2</v>
      </c>
      <c r="C10" s="22">
        <v>180</v>
      </c>
      <c r="D10" s="23">
        <v>121</v>
      </c>
      <c r="E10" s="22">
        <v>51</v>
      </c>
      <c r="F10" s="23">
        <v>55</v>
      </c>
      <c r="G10" s="22" t="s">
        <v>32</v>
      </c>
      <c r="H10" s="24">
        <v>40020</v>
      </c>
      <c r="I10" s="22" t="s">
        <v>33</v>
      </c>
      <c r="J10" s="22">
        <v>30254</v>
      </c>
      <c r="K10" s="25">
        <v>1.539977E-2</v>
      </c>
      <c r="L10" s="24">
        <v>40047</v>
      </c>
      <c r="M10" s="26">
        <v>12.139495579760039</v>
      </c>
      <c r="N10" s="27">
        <v>2.2982655846516038</v>
      </c>
      <c r="O10" s="23">
        <v>1.5160031611614813</v>
      </c>
      <c r="P10" s="22" t="s">
        <v>34</v>
      </c>
      <c r="Q10" s="22" t="s">
        <v>273</v>
      </c>
      <c r="R10" s="22" t="s">
        <v>123</v>
      </c>
      <c r="S10" s="22" t="s">
        <v>240</v>
      </c>
      <c r="T10" s="28">
        <v>1</v>
      </c>
      <c r="U10" s="29">
        <v>9.068824E-5</v>
      </c>
      <c r="V10" s="29">
        <v>3.0942829999999999E-4</v>
      </c>
      <c r="W10" s="22" t="s">
        <v>34</v>
      </c>
      <c r="X10" s="22" t="s">
        <v>38</v>
      </c>
      <c r="Y10" s="24">
        <v>40047</v>
      </c>
      <c r="Z10" s="23">
        <v>5</v>
      </c>
      <c r="AA10" s="23">
        <v>0</v>
      </c>
      <c r="AB10" s="22" t="s">
        <v>34</v>
      </c>
      <c r="AC10" s="28"/>
      <c r="AD10" s="22" t="s">
        <v>39</v>
      </c>
      <c r="AE10" s="22" t="s">
        <v>274</v>
      </c>
      <c r="AF10" s="28">
        <v>737</v>
      </c>
      <c r="AG10" s="28"/>
      <c r="AH10" s="31"/>
      <c r="AI10" s="20"/>
      <c r="AJ10" s="32"/>
    </row>
    <row r="11" spans="1:36" ht="13.5" customHeight="1" x14ac:dyDescent="0.25">
      <c r="A11" s="22" t="s">
        <v>71</v>
      </c>
      <c r="B11" s="23">
        <v>3</v>
      </c>
      <c r="C11" s="22">
        <v>103</v>
      </c>
      <c r="D11" s="23">
        <v>138</v>
      </c>
      <c r="E11" s="22">
        <v>96</v>
      </c>
      <c r="F11" s="23">
        <v>19</v>
      </c>
      <c r="G11" s="22" t="s">
        <v>32</v>
      </c>
      <c r="H11" s="24">
        <v>40074</v>
      </c>
      <c r="I11" s="22" t="s">
        <v>33</v>
      </c>
      <c r="J11" s="22">
        <v>59863</v>
      </c>
      <c r="K11" s="25">
        <v>2.7418830000000002E-2</v>
      </c>
      <c r="L11" s="24">
        <v>40180</v>
      </c>
      <c r="M11" s="26">
        <v>11.193005151898882</v>
      </c>
      <c r="N11" s="27">
        <v>2.2369120098289503</v>
      </c>
      <c r="O11" s="23">
        <v>1.4956309738130427</v>
      </c>
      <c r="P11" s="22" t="s">
        <v>34</v>
      </c>
      <c r="Q11" s="22" t="s">
        <v>72</v>
      </c>
      <c r="R11" s="22" t="s">
        <v>36</v>
      </c>
      <c r="S11" s="22" t="s">
        <v>37</v>
      </c>
      <c r="T11" s="28">
        <v>9</v>
      </c>
      <c r="U11" s="29">
        <v>4.5975290000000002E-2</v>
      </c>
      <c r="V11" s="29">
        <v>0.1568677</v>
      </c>
      <c r="W11" s="22" t="s">
        <v>34</v>
      </c>
      <c r="X11" s="22" t="s">
        <v>38</v>
      </c>
      <c r="Y11" s="24">
        <v>40180</v>
      </c>
      <c r="Z11" s="23">
        <v>0</v>
      </c>
      <c r="AA11" s="23">
        <v>0</v>
      </c>
      <c r="AB11" s="22" t="s">
        <v>34</v>
      </c>
      <c r="AC11" s="30">
        <v>7.4117647058823604</v>
      </c>
      <c r="AD11" s="22" t="s">
        <v>39</v>
      </c>
      <c r="AE11" s="22" t="s">
        <v>71</v>
      </c>
      <c r="AF11" s="28">
        <v>280</v>
      </c>
      <c r="AG11" s="28"/>
      <c r="AH11" s="31"/>
      <c r="AI11" s="20"/>
      <c r="AJ11" s="32"/>
    </row>
    <row r="12" spans="1:36" ht="13.5" customHeight="1" x14ac:dyDescent="0.25">
      <c r="A12" s="22" t="s">
        <v>46</v>
      </c>
      <c r="B12" s="23">
        <v>1</v>
      </c>
      <c r="C12" s="22">
        <v>148</v>
      </c>
      <c r="D12" s="23">
        <v>119</v>
      </c>
      <c r="E12" s="22">
        <v>83</v>
      </c>
      <c r="F12" s="23">
        <v>28</v>
      </c>
      <c r="G12" s="22" t="s">
        <v>32</v>
      </c>
      <c r="H12" s="24">
        <v>40073</v>
      </c>
      <c r="I12" s="22" t="s">
        <v>33</v>
      </c>
      <c r="J12" s="22">
        <v>88032</v>
      </c>
      <c r="K12" s="25">
        <v>5.1410379999999999E-2</v>
      </c>
      <c r="L12" s="24">
        <v>40180</v>
      </c>
      <c r="M12" s="26">
        <v>19.278148951928113</v>
      </c>
      <c r="N12" s="27">
        <v>2.6813599020184462</v>
      </c>
      <c r="O12" s="23">
        <v>1.6374858478834089</v>
      </c>
      <c r="P12" s="22" t="s">
        <v>34</v>
      </c>
      <c r="Q12" s="22" t="s">
        <v>47</v>
      </c>
      <c r="R12" s="22" t="s">
        <v>36</v>
      </c>
      <c r="S12" s="22" t="s">
        <v>37</v>
      </c>
      <c r="T12" s="28">
        <v>3</v>
      </c>
      <c r="U12" s="29">
        <v>8.6203719999999998E-2</v>
      </c>
      <c r="V12" s="29">
        <v>0.29412709999999997</v>
      </c>
      <c r="W12" s="22" t="s">
        <v>34</v>
      </c>
      <c r="X12" s="22" t="s">
        <v>38</v>
      </c>
      <c r="Y12" s="24">
        <v>40180</v>
      </c>
      <c r="Z12" s="23">
        <v>5</v>
      </c>
      <c r="AA12" s="23">
        <v>0</v>
      </c>
      <c r="AB12" s="22" t="s">
        <v>34</v>
      </c>
      <c r="AC12" s="30">
        <v>2</v>
      </c>
      <c r="AD12" s="22" t="s">
        <v>39</v>
      </c>
      <c r="AE12" s="22" t="s">
        <v>46</v>
      </c>
      <c r="AF12" s="28">
        <v>235</v>
      </c>
      <c r="AG12" s="28"/>
      <c r="AH12" s="31"/>
      <c r="AI12" s="20"/>
      <c r="AJ12" s="32"/>
    </row>
    <row r="13" spans="1:36" ht="13.5" customHeight="1" x14ac:dyDescent="0.25">
      <c r="A13" s="22" t="s">
        <v>129</v>
      </c>
      <c r="B13" s="23">
        <v>5</v>
      </c>
      <c r="C13" s="22">
        <v>142</v>
      </c>
      <c r="D13" s="23">
        <v>110</v>
      </c>
      <c r="E13" s="22">
        <v>29</v>
      </c>
      <c r="F13" s="23">
        <v>73</v>
      </c>
      <c r="G13" s="22" t="s">
        <v>32</v>
      </c>
      <c r="H13" s="24">
        <v>39646</v>
      </c>
      <c r="I13" s="22" t="s">
        <v>33</v>
      </c>
      <c r="J13" s="22">
        <v>50162</v>
      </c>
      <c r="K13" s="25">
        <v>0.44740239999999998</v>
      </c>
      <c r="L13" s="24">
        <v>39620</v>
      </c>
      <c r="M13" s="26">
        <v>11.116283854369906</v>
      </c>
      <c r="N13" s="27">
        <v>2.2317893936958337</v>
      </c>
      <c r="O13" s="23">
        <v>1.4939174654899225</v>
      </c>
      <c r="P13" s="22" t="s">
        <v>34</v>
      </c>
      <c r="Q13" s="22" t="s">
        <v>130</v>
      </c>
      <c r="R13" s="22" t="s">
        <v>123</v>
      </c>
      <c r="S13" s="22" t="s">
        <v>124</v>
      </c>
      <c r="T13" s="28">
        <v>7</v>
      </c>
      <c r="U13" s="29">
        <v>1.2958819999999999E-3</v>
      </c>
      <c r="V13" s="29">
        <v>4.4215499999999998E-3</v>
      </c>
      <c r="W13" s="22" t="s">
        <v>34</v>
      </c>
      <c r="X13" s="22" t="s">
        <v>38</v>
      </c>
      <c r="Y13" s="24">
        <v>39620</v>
      </c>
      <c r="Z13" s="23">
        <v>5</v>
      </c>
      <c r="AA13" s="23">
        <v>0</v>
      </c>
      <c r="AB13" s="22" t="s">
        <v>34</v>
      </c>
      <c r="AC13" s="30">
        <v>18.529411764705898</v>
      </c>
      <c r="AD13" s="22" t="s">
        <v>39</v>
      </c>
      <c r="AE13" s="22" t="s">
        <v>131</v>
      </c>
      <c r="AF13" s="28">
        <v>287</v>
      </c>
      <c r="AG13" s="28"/>
      <c r="AH13" s="31"/>
      <c r="AI13" s="20"/>
      <c r="AJ13" s="32"/>
    </row>
    <row r="14" spans="1:36" ht="13.5" customHeight="1" x14ac:dyDescent="0.25">
      <c r="A14" s="22" t="s">
        <v>291</v>
      </c>
      <c r="B14" s="23">
        <v>5</v>
      </c>
      <c r="C14" s="22">
        <v>137</v>
      </c>
      <c r="D14" s="23">
        <v>103</v>
      </c>
      <c r="E14" s="22">
        <v>94</v>
      </c>
      <c r="F14" s="23">
        <v>96</v>
      </c>
      <c r="G14" s="22" t="s">
        <v>32</v>
      </c>
      <c r="H14" s="24">
        <v>40131</v>
      </c>
      <c r="I14" s="22" t="s">
        <v>33</v>
      </c>
      <c r="J14" s="22">
        <v>59431</v>
      </c>
      <c r="K14" s="25">
        <v>2.0546700000000001E-2</v>
      </c>
      <c r="L14" s="24">
        <v>40193</v>
      </c>
      <c r="M14" s="26">
        <v>13.163887901334439</v>
      </c>
      <c r="N14" s="27">
        <v>2.36117435935232</v>
      </c>
      <c r="O14" s="23">
        <v>1.5366113234492058</v>
      </c>
      <c r="P14" s="22" t="s">
        <v>34</v>
      </c>
      <c r="Q14" s="22" t="s">
        <v>292</v>
      </c>
      <c r="R14" s="22" t="s">
        <v>286</v>
      </c>
      <c r="S14" s="22" t="s">
        <v>240</v>
      </c>
      <c r="T14" s="28">
        <v>3</v>
      </c>
      <c r="U14" s="29">
        <v>1.213917E-4</v>
      </c>
      <c r="V14" s="29">
        <v>4.1418850000000002E-4</v>
      </c>
      <c r="W14" s="22" t="s">
        <v>34</v>
      </c>
      <c r="X14" s="22" t="s">
        <v>38</v>
      </c>
      <c r="Y14" s="24">
        <v>40193</v>
      </c>
      <c r="Z14" s="23">
        <v>5</v>
      </c>
      <c r="AA14" s="23">
        <v>0</v>
      </c>
      <c r="AB14" s="22" t="s">
        <v>34</v>
      </c>
      <c r="AC14" s="28"/>
      <c r="AD14" s="22" t="s">
        <v>39</v>
      </c>
      <c r="AE14" s="22" t="s">
        <v>293</v>
      </c>
      <c r="AF14" s="28">
        <v>466</v>
      </c>
      <c r="AG14" s="28"/>
      <c r="AH14" s="31"/>
      <c r="AI14" s="20"/>
      <c r="AJ14" s="32"/>
    </row>
    <row r="15" spans="1:36" ht="13.5" customHeight="1" x14ac:dyDescent="0.25">
      <c r="A15" s="22" t="s">
        <v>73</v>
      </c>
      <c r="B15" s="23">
        <v>4</v>
      </c>
      <c r="C15" s="22">
        <v>160</v>
      </c>
      <c r="D15" s="23">
        <v>146</v>
      </c>
      <c r="E15" s="22">
        <v>74</v>
      </c>
      <c r="F15" s="23">
        <v>44</v>
      </c>
      <c r="G15" s="22" t="s">
        <v>32</v>
      </c>
      <c r="H15" s="24">
        <v>40074</v>
      </c>
      <c r="I15" s="22" t="s">
        <v>33</v>
      </c>
      <c r="J15" s="22">
        <v>58091</v>
      </c>
      <c r="K15" s="25">
        <v>2.3991470000000001E-2</v>
      </c>
      <c r="L15" s="24">
        <v>40180</v>
      </c>
      <c r="M15" s="26">
        <v>11.178883270945047</v>
      </c>
      <c r="N15" s="27">
        <v>2.2359708655120363</v>
      </c>
      <c r="O15" s="23">
        <v>1.4953163095185034</v>
      </c>
      <c r="P15" s="22" t="s">
        <v>34</v>
      </c>
      <c r="Q15" s="22" t="s">
        <v>74</v>
      </c>
      <c r="R15" s="22" t="s">
        <v>36</v>
      </c>
      <c r="S15" s="22" t="s">
        <v>37</v>
      </c>
      <c r="T15" s="28">
        <v>5</v>
      </c>
      <c r="U15" s="29">
        <v>4.0228390000000003E-2</v>
      </c>
      <c r="V15" s="29">
        <v>0.1372592</v>
      </c>
      <c r="W15" s="22" t="s">
        <v>34</v>
      </c>
      <c r="X15" s="22" t="s">
        <v>38</v>
      </c>
      <c r="Y15" s="24">
        <v>40180</v>
      </c>
      <c r="Z15" s="23">
        <v>5</v>
      </c>
      <c r="AA15" s="23">
        <v>0</v>
      </c>
      <c r="AB15" s="22" t="s">
        <v>34</v>
      </c>
      <c r="AC15" s="30">
        <v>7.8235294117647101</v>
      </c>
      <c r="AD15" s="22" t="s">
        <v>39</v>
      </c>
      <c r="AE15" s="22" t="s">
        <v>73</v>
      </c>
      <c r="AF15" s="28">
        <v>843</v>
      </c>
      <c r="AG15" s="28"/>
      <c r="AH15" s="31"/>
      <c r="AI15" s="20"/>
      <c r="AJ15" s="32"/>
    </row>
    <row r="16" spans="1:36" ht="13.5" customHeight="1" x14ac:dyDescent="0.25">
      <c r="A16" s="22" t="s">
        <v>31</v>
      </c>
      <c r="B16" s="23">
        <v>3</v>
      </c>
      <c r="C16" s="22">
        <v>144</v>
      </c>
      <c r="D16" s="23">
        <v>115</v>
      </c>
      <c r="E16" s="22">
        <v>67</v>
      </c>
      <c r="F16" s="23">
        <v>60</v>
      </c>
      <c r="G16" s="22" t="s">
        <v>32</v>
      </c>
      <c r="H16" s="24">
        <v>40073</v>
      </c>
      <c r="I16" s="22" t="s">
        <v>33</v>
      </c>
      <c r="J16" s="22">
        <v>52080</v>
      </c>
      <c r="K16" s="25">
        <v>3.7700879999999999E-2</v>
      </c>
      <c r="L16" s="24">
        <v>40180</v>
      </c>
      <c r="M16" s="26">
        <v>17.231868024491543</v>
      </c>
      <c r="N16" s="27">
        <v>2.5829189977854901</v>
      </c>
      <c r="O16" s="23">
        <v>1.607146227878935</v>
      </c>
      <c r="P16" s="22" t="s">
        <v>34</v>
      </c>
      <c r="Q16" s="22" t="s">
        <v>35</v>
      </c>
      <c r="R16" s="22" t="s">
        <v>36</v>
      </c>
      <c r="S16" s="22" t="s">
        <v>37</v>
      </c>
      <c r="T16" s="28">
        <v>5</v>
      </c>
      <c r="U16" s="29">
        <v>6.3216030000000006E-2</v>
      </c>
      <c r="V16" s="29">
        <v>0.2156931</v>
      </c>
      <c r="W16" s="22" t="s">
        <v>34</v>
      </c>
      <c r="X16" s="22" t="s">
        <v>38</v>
      </c>
      <c r="Y16" s="24">
        <v>40180</v>
      </c>
      <c r="Z16" s="23">
        <v>5</v>
      </c>
      <c r="AA16" s="23">
        <v>0</v>
      </c>
      <c r="AB16" s="22" t="s">
        <v>34</v>
      </c>
      <c r="AC16" s="30">
        <v>1</v>
      </c>
      <c r="AD16" s="22" t="s">
        <v>39</v>
      </c>
      <c r="AE16" s="22" t="s">
        <v>31</v>
      </c>
      <c r="AF16" s="28">
        <v>877</v>
      </c>
      <c r="AG16" s="28"/>
      <c r="AH16" s="31"/>
      <c r="AI16" s="20"/>
      <c r="AJ16" s="32"/>
    </row>
    <row r="17" spans="1:36" ht="13.5" customHeight="1" x14ac:dyDescent="0.25">
      <c r="A17" s="22" t="s">
        <v>44</v>
      </c>
      <c r="B17" s="23">
        <v>5</v>
      </c>
      <c r="C17" s="22">
        <v>191</v>
      </c>
      <c r="D17" s="23">
        <v>119</v>
      </c>
      <c r="E17" s="22">
        <v>19</v>
      </c>
      <c r="F17" s="23">
        <v>88</v>
      </c>
      <c r="G17" s="22" t="s">
        <v>32</v>
      </c>
      <c r="H17" s="24">
        <v>40073</v>
      </c>
      <c r="I17" s="22" t="s">
        <v>33</v>
      </c>
      <c r="J17" s="22">
        <v>16335</v>
      </c>
      <c r="K17" s="25">
        <v>5.4837650000000002E-2</v>
      </c>
      <c r="L17" s="24">
        <v>40180</v>
      </c>
      <c r="M17" s="26">
        <v>12.289012050821269</v>
      </c>
      <c r="N17" s="27">
        <v>2.3076626627432333</v>
      </c>
      <c r="O17" s="23">
        <v>1.5190992932469007</v>
      </c>
      <c r="P17" s="22" t="s">
        <v>34</v>
      </c>
      <c r="Q17" s="22" t="s">
        <v>45</v>
      </c>
      <c r="R17" s="22" t="s">
        <v>36</v>
      </c>
      <c r="S17" s="22" t="s">
        <v>37</v>
      </c>
      <c r="T17" s="28">
        <v>3</v>
      </c>
      <c r="U17" s="29">
        <v>9.1950589999999999E-2</v>
      </c>
      <c r="V17" s="29">
        <v>0.3137354</v>
      </c>
      <c r="W17" s="22" t="s">
        <v>34</v>
      </c>
      <c r="X17" s="22" t="s">
        <v>38</v>
      </c>
      <c r="Y17" s="24">
        <v>40180</v>
      </c>
      <c r="Z17" s="23">
        <v>5</v>
      </c>
      <c r="AA17" s="23">
        <v>0</v>
      </c>
      <c r="AB17" s="22" t="s">
        <v>34</v>
      </c>
      <c r="AC17" s="30"/>
      <c r="AD17" s="22" t="s">
        <v>39</v>
      </c>
      <c r="AE17" s="22" t="s">
        <v>44</v>
      </c>
      <c r="AF17" s="28">
        <v>730</v>
      </c>
      <c r="AG17" s="28"/>
      <c r="AH17" s="31"/>
      <c r="AI17" s="20"/>
      <c r="AJ17" s="32"/>
    </row>
    <row r="18" spans="1:36" ht="13.5" customHeight="1" x14ac:dyDescent="0.25">
      <c r="A18" s="22" t="s">
        <v>174</v>
      </c>
      <c r="B18" s="23">
        <v>2</v>
      </c>
      <c r="C18" s="22">
        <v>127</v>
      </c>
      <c r="D18" s="23">
        <v>96</v>
      </c>
      <c r="E18" s="22">
        <v>89</v>
      </c>
      <c r="F18" s="23">
        <v>97</v>
      </c>
      <c r="G18" s="22" t="s">
        <v>32</v>
      </c>
      <c r="H18" s="24">
        <v>38864</v>
      </c>
      <c r="I18" s="22" t="s">
        <v>33</v>
      </c>
      <c r="J18" s="22">
        <v>86414</v>
      </c>
      <c r="K18" s="25">
        <v>8.2271319999999995E-2</v>
      </c>
      <c r="L18" s="24">
        <v>39663</v>
      </c>
      <c r="M18" s="26">
        <v>14.369101095302357</v>
      </c>
      <c r="N18" s="27">
        <v>2.4311394282285437</v>
      </c>
      <c r="O18" s="23">
        <v>1.5592111557542627</v>
      </c>
      <c r="P18" s="22" t="s">
        <v>34</v>
      </c>
      <c r="Q18" s="22" t="s">
        <v>175</v>
      </c>
      <c r="R18" s="22" t="s">
        <v>123</v>
      </c>
      <c r="S18" s="22" t="s">
        <v>124</v>
      </c>
      <c r="T18" s="28">
        <v>5</v>
      </c>
      <c r="U18" s="29">
        <v>1.269004E-3</v>
      </c>
      <c r="V18" s="29">
        <v>4.3298420000000004E-3</v>
      </c>
      <c r="W18" s="22" t="s">
        <v>34</v>
      </c>
      <c r="X18" s="22" t="s">
        <v>38</v>
      </c>
      <c r="Y18" s="24">
        <v>39663</v>
      </c>
      <c r="Z18" s="23">
        <v>5</v>
      </c>
      <c r="AA18" s="23">
        <v>0</v>
      </c>
      <c r="AB18" s="22" t="s">
        <v>34</v>
      </c>
      <c r="AC18" s="28"/>
      <c r="AD18" s="22" t="s">
        <v>39</v>
      </c>
      <c r="AE18" s="22" t="s">
        <v>176</v>
      </c>
      <c r="AF18" s="28">
        <v>105</v>
      </c>
      <c r="AG18" s="28"/>
      <c r="AH18" s="31"/>
      <c r="AI18" s="20"/>
      <c r="AJ18" s="32"/>
    </row>
    <row r="19" spans="1:36" ht="13.5" customHeight="1" x14ac:dyDescent="0.25">
      <c r="A19" s="22" t="s">
        <v>248</v>
      </c>
      <c r="B19" s="23">
        <v>3</v>
      </c>
      <c r="C19" s="22">
        <v>179</v>
      </c>
      <c r="D19" s="23">
        <v>121</v>
      </c>
      <c r="E19" s="22">
        <v>72</v>
      </c>
      <c r="F19" s="23">
        <v>63</v>
      </c>
      <c r="G19" s="22" t="s">
        <v>32</v>
      </c>
      <c r="H19" s="24">
        <v>39988</v>
      </c>
      <c r="I19" s="22" t="s">
        <v>33</v>
      </c>
      <c r="J19" s="22">
        <v>67713</v>
      </c>
      <c r="K19" s="25">
        <v>2.4653930000000001E-2</v>
      </c>
      <c r="L19" s="24">
        <v>39988</v>
      </c>
      <c r="M19" s="26">
        <v>16.181669629851957</v>
      </c>
      <c r="N19" s="27">
        <v>2.5293432880163254</v>
      </c>
      <c r="O19" s="23">
        <v>1.5903909230174591</v>
      </c>
      <c r="P19" s="22" t="s">
        <v>34</v>
      </c>
      <c r="Q19" s="22" t="s">
        <v>249</v>
      </c>
      <c r="R19" s="22" t="s">
        <v>123</v>
      </c>
      <c r="S19" s="22" t="s">
        <v>218</v>
      </c>
      <c r="T19" s="28">
        <v>6</v>
      </c>
      <c r="U19" s="29">
        <v>1.4513150000000001E-4</v>
      </c>
      <c r="V19" s="29">
        <v>4.9518870000000005E-4</v>
      </c>
      <c r="W19" s="22" t="s">
        <v>34</v>
      </c>
      <c r="X19" s="22" t="s">
        <v>38</v>
      </c>
      <c r="Y19" s="24">
        <v>39988</v>
      </c>
      <c r="Z19" s="23">
        <v>5</v>
      </c>
      <c r="AA19" s="23">
        <v>1</v>
      </c>
      <c r="AB19" s="22" t="s">
        <v>34</v>
      </c>
      <c r="AC19" s="28"/>
      <c r="AD19" s="22" t="s">
        <v>39</v>
      </c>
      <c r="AE19" s="22" t="s">
        <v>250</v>
      </c>
      <c r="AF19" s="28">
        <v>313</v>
      </c>
      <c r="AG19" s="28"/>
      <c r="AH19" s="31"/>
      <c r="AI19" s="20"/>
      <c r="AJ19" s="32"/>
    </row>
    <row r="20" spans="1:36" ht="13.5" customHeight="1" x14ac:dyDescent="0.25">
      <c r="A20" s="22" t="s">
        <v>189</v>
      </c>
      <c r="B20" s="23">
        <v>4</v>
      </c>
      <c r="C20" s="22">
        <v>106</v>
      </c>
      <c r="D20" s="23">
        <v>99</v>
      </c>
      <c r="E20" s="22">
        <v>82</v>
      </c>
      <c r="F20" s="23">
        <v>29</v>
      </c>
      <c r="G20" s="22" t="s">
        <v>32</v>
      </c>
      <c r="H20" s="24">
        <v>38864</v>
      </c>
      <c r="I20" s="22" t="s">
        <v>33</v>
      </c>
      <c r="J20" s="22">
        <v>22321</v>
      </c>
      <c r="K20" s="25">
        <v>0.18133050000000001</v>
      </c>
      <c r="L20" s="24">
        <v>39663</v>
      </c>
      <c r="M20" s="26">
        <v>10.607159691108359</v>
      </c>
      <c r="N20" s="27">
        <v>2.1971837028478109</v>
      </c>
      <c r="O20" s="23">
        <v>1.4822900198165712</v>
      </c>
      <c r="P20" s="22" t="s">
        <v>34</v>
      </c>
      <c r="Q20" s="22" t="s">
        <v>190</v>
      </c>
      <c r="R20" s="22" t="s">
        <v>123</v>
      </c>
      <c r="S20" s="22" t="s">
        <v>124</v>
      </c>
      <c r="T20" s="28">
        <v>1</v>
      </c>
      <c r="U20" s="29">
        <v>2.8122400000000001E-3</v>
      </c>
      <c r="V20" s="29">
        <v>9.5953630000000008E-3</v>
      </c>
      <c r="W20" s="22" t="s">
        <v>34</v>
      </c>
      <c r="X20" s="22" t="s">
        <v>38</v>
      </c>
      <c r="Y20" s="24">
        <v>39663</v>
      </c>
      <c r="Z20" s="23">
        <v>5</v>
      </c>
      <c r="AA20" s="23">
        <v>0</v>
      </c>
      <c r="AB20" s="22" t="s">
        <v>34</v>
      </c>
      <c r="AC20" s="28"/>
      <c r="AD20" s="22" t="s">
        <v>39</v>
      </c>
      <c r="AE20" s="22" t="s">
        <v>191</v>
      </c>
      <c r="AF20" s="28">
        <v>324</v>
      </c>
      <c r="AG20" s="28"/>
      <c r="AH20" s="31"/>
      <c r="AI20" s="20"/>
      <c r="AJ20" s="32"/>
    </row>
    <row r="21" spans="1:36" ht="13.5" customHeight="1" x14ac:dyDescent="0.25">
      <c r="A21" s="22" t="s">
        <v>63</v>
      </c>
      <c r="B21" s="23">
        <v>3</v>
      </c>
      <c r="C21" s="22">
        <v>120</v>
      </c>
      <c r="D21" s="23">
        <v>115</v>
      </c>
      <c r="E21" s="22">
        <v>70</v>
      </c>
      <c r="F21" s="23">
        <v>52</v>
      </c>
      <c r="G21" s="22" t="s">
        <v>32</v>
      </c>
      <c r="H21" s="24">
        <v>40074</v>
      </c>
      <c r="I21" s="22" t="s">
        <v>33</v>
      </c>
      <c r="J21" s="22">
        <v>74723</v>
      </c>
      <c r="K21" s="25">
        <v>1.7136769999999999E-2</v>
      </c>
      <c r="L21" s="24">
        <v>40180</v>
      </c>
      <c r="M21" s="26">
        <v>16.148044256416934</v>
      </c>
      <c r="N21" s="27">
        <v>2.5275900883816962</v>
      </c>
      <c r="O21" s="23">
        <v>1.5898396423481509</v>
      </c>
      <c r="P21" s="22" t="s">
        <v>34</v>
      </c>
      <c r="Q21" s="22" t="s">
        <v>64</v>
      </c>
      <c r="R21" s="22" t="s">
        <v>36</v>
      </c>
      <c r="S21" s="22" t="s">
        <v>37</v>
      </c>
      <c r="T21" s="28">
        <v>4</v>
      </c>
      <c r="U21" s="29">
        <v>2.8734559999999999E-2</v>
      </c>
      <c r="V21" s="29">
        <v>9.8042329999999997E-2</v>
      </c>
      <c r="W21" s="22" t="s">
        <v>34</v>
      </c>
      <c r="X21" s="22" t="s">
        <v>38</v>
      </c>
      <c r="Y21" s="24">
        <v>40180</v>
      </c>
      <c r="Z21" s="23">
        <v>5</v>
      </c>
      <c r="AA21" s="23">
        <v>0</v>
      </c>
      <c r="AB21" s="22" t="s">
        <v>34</v>
      </c>
      <c r="AC21" s="30">
        <v>5.76470588235295</v>
      </c>
      <c r="AD21" s="22" t="s">
        <v>39</v>
      </c>
      <c r="AE21" s="22" t="s">
        <v>63</v>
      </c>
      <c r="AF21" s="28">
        <v>357</v>
      </c>
      <c r="AG21" s="28"/>
      <c r="AH21" s="31"/>
      <c r="AI21" s="20"/>
      <c r="AJ21" s="32"/>
    </row>
    <row r="22" spans="1:36" ht="13.5" customHeight="1" x14ac:dyDescent="0.25">
      <c r="A22" s="22" t="s">
        <v>99</v>
      </c>
      <c r="B22" s="23">
        <v>5</v>
      </c>
      <c r="C22" s="22">
        <v>101</v>
      </c>
      <c r="D22" s="23">
        <v>1010</v>
      </c>
      <c r="E22" s="22">
        <v>85</v>
      </c>
      <c r="F22" s="23">
        <v>22</v>
      </c>
      <c r="G22" s="22" t="s">
        <v>32</v>
      </c>
      <c r="H22" s="24">
        <v>40592</v>
      </c>
      <c r="I22" s="22" t="s">
        <v>33</v>
      </c>
      <c r="J22" s="22">
        <v>25534</v>
      </c>
      <c r="K22" s="25">
        <v>7.7344999999999997E-2</v>
      </c>
      <c r="L22" s="24">
        <v>40592</v>
      </c>
      <c r="M22" s="26">
        <v>15.355454690589882</v>
      </c>
      <c r="N22" s="27">
        <v>2.4855407838169632</v>
      </c>
      <c r="O22" s="23">
        <v>1.576559793923771</v>
      </c>
      <c r="P22" s="22" t="s">
        <v>34</v>
      </c>
      <c r="Q22" s="22" t="s">
        <v>100</v>
      </c>
      <c r="R22" s="22" t="s">
        <v>36</v>
      </c>
      <c r="S22" s="22" t="s">
        <v>37</v>
      </c>
      <c r="T22" s="28">
        <v>1</v>
      </c>
      <c r="U22" s="29">
        <v>0.13770180000000001</v>
      </c>
      <c r="V22" s="29">
        <v>0.4698387</v>
      </c>
      <c r="W22" s="22" t="s">
        <v>34</v>
      </c>
      <c r="X22" s="22" t="s">
        <v>38</v>
      </c>
      <c r="Y22" s="24">
        <v>40592</v>
      </c>
      <c r="Z22" s="23">
        <v>0</v>
      </c>
      <c r="AA22" s="23">
        <v>5</v>
      </c>
      <c r="AB22" s="22" t="s">
        <v>34</v>
      </c>
      <c r="AC22" s="30">
        <v>13.176470588235301</v>
      </c>
      <c r="AD22" s="22" t="s">
        <v>39</v>
      </c>
      <c r="AE22" s="22" t="s">
        <v>99</v>
      </c>
      <c r="AF22" s="28">
        <v>517</v>
      </c>
      <c r="AG22" s="28"/>
      <c r="AH22" s="31"/>
      <c r="AI22" s="20"/>
      <c r="AJ22" s="32"/>
    </row>
    <row r="23" spans="1:36" ht="13.5" customHeight="1" x14ac:dyDescent="0.25">
      <c r="A23" s="22" t="s">
        <v>67</v>
      </c>
      <c r="B23" s="23">
        <v>4</v>
      </c>
      <c r="C23" s="22">
        <v>137</v>
      </c>
      <c r="D23" s="23">
        <v>128</v>
      </c>
      <c r="E23" s="22">
        <v>52</v>
      </c>
      <c r="F23" s="23">
        <v>87</v>
      </c>
      <c r="G23" s="22" t="s">
        <v>32</v>
      </c>
      <c r="H23" s="24">
        <v>40074</v>
      </c>
      <c r="I23" s="22" t="s">
        <v>33</v>
      </c>
      <c r="J23" s="22">
        <v>98443</v>
      </c>
      <c r="K23" s="25">
        <v>2.7418830000000002E-2</v>
      </c>
      <c r="L23" s="24">
        <v>40180</v>
      </c>
      <c r="M23" s="26">
        <v>16.19300515189888</v>
      </c>
      <c r="N23" s="27">
        <v>2.5299337654914029</v>
      </c>
      <c r="O23" s="23">
        <v>1.5905765512830254</v>
      </c>
      <c r="P23" s="22" t="s">
        <v>34</v>
      </c>
      <c r="Q23" s="22" t="s">
        <v>68</v>
      </c>
      <c r="R23" s="22" t="s">
        <v>36</v>
      </c>
      <c r="S23" s="22" t="s">
        <v>37</v>
      </c>
      <c r="T23" s="28">
        <v>4</v>
      </c>
      <c r="U23" s="29">
        <v>4.5975290000000002E-2</v>
      </c>
      <c r="V23" s="29">
        <v>0.1568677</v>
      </c>
      <c r="W23" s="22" t="s">
        <v>34</v>
      </c>
      <c r="X23" s="22" t="s">
        <v>38</v>
      </c>
      <c r="Y23" s="24">
        <v>40180</v>
      </c>
      <c r="Z23" s="23">
        <v>5</v>
      </c>
      <c r="AA23" s="23">
        <v>0</v>
      </c>
      <c r="AB23" s="22" t="s">
        <v>34</v>
      </c>
      <c r="AC23" s="30">
        <v>6.5882352941176503</v>
      </c>
      <c r="AD23" s="22" t="s">
        <v>39</v>
      </c>
      <c r="AE23" s="22" t="s">
        <v>67</v>
      </c>
      <c r="AF23" s="28">
        <v>349</v>
      </c>
      <c r="AG23" s="28"/>
      <c r="AH23" s="31"/>
      <c r="AI23" s="20"/>
      <c r="AJ23" s="32"/>
    </row>
    <row r="24" spans="1:36" ht="13.5" customHeight="1" x14ac:dyDescent="0.25">
      <c r="A24" s="22" t="s">
        <v>168</v>
      </c>
      <c r="B24" s="23">
        <v>1</v>
      </c>
      <c r="C24" s="22">
        <v>184</v>
      </c>
      <c r="D24" s="23">
        <v>103</v>
      </c>
      <c r="E24" s="22">
        <v>62</v>
      </c>
      <c r="F24" s="23">
        <v>40</v>
      </c>
      <c r="G24" s="22" t="s">
        <v>32</v>
      </c>
      <c r="H24" s="24">
        <v>38864</v>
      </c>
      <c r="I24" s="22" t="s">
        <v>33</v>
      </c>
      <c r="J24" s="22">
        <v>85313</v>
      </c>
      <c r="K24" s="25">
        <v>0.4103754</v>
      </c>
      <c r="L24" s="24">
        <v>39663</v>
      </c>
      <c r="M24" s="26">
        <v>15.050980894825013</v>
      </c>
      <c r="N24" s="27">
        <v>2.469002908251456</v>
      </c>
      <c r="O24" s="23">
        <v>1.571306115386641</v>
      </c>
      <c r="P24" s="22" t="s">
        <v>34</v>
      </c>
      <c r="Q24" s="22" t="s">
        <v>169</v>
      </c>
      <c r="R24" s="22" t="s">
        <v>123</v>
      </c>
      <c r="S24" s="22" t="s">
        <v>124</v>
      </c>
      <c r="T24" s="28">
        <v>9</v>
      </c>
      <c r="U24" s="29">
        <v>6.3646950000000001E-3</v>
      </c>
      <c r="V24" s="29">
        <v>2.1716340000000001E-2</v>
      </c>
      <c r="W24" s="22" t="s">
        <v>34</v>
      </c>
      <c r="X24" s="22" t="s">
        <v>38</v>
      </c>
      <c r="Y24" s="24">
        <v>39663</v>
      </c>
      <c r="Z24" s="23">
        <v>5</v>
      </c>
      <c r="AA24" s="23">
        <v>0</v>
      </c>
      <c r="AB24" s="22" t="s">
        <v>34</v>
      </c>
      <c r="AC24" s="28"/>
      <c r="AD24" s="22" t="s">
        <v>39</v>
      </c>
      <c r="AE24" s="22" t="s">
        <v>170</v>
      </c>
      <c r="AF24" s="28">
        <v>147</v>
      </c>
      <c r="AG24" s="28"/>
      <c r="AH24" s="31"/>
      <c r="AI24" s="20"/>
      <c r="AJ24" s="32"/>
    </row>
    <row r="25" spans="1:36" ht="13.5" customHeight="1" x14ac:dyDescent="0.25">
      <c r="A25" s="22" t="s">
        <v>216</v>
      </c>
      <c r="B25" s="23">
        <v>1</v>
      </c>
      <c r="C25" s="22">
        <v>160</v>
      </c>
      <c r="D25" s="23">
        <v>113</v>
      </c>
      <c r="E25" s="22">
        <v>85</v>
      </c>
      <c r="F25" s="23">
        <v>47</v>
      </c>
      <c r="G25" s="22" t="s">
        <v>32</v>
      </c>
      <c r="H25" s="24">
        <v>39654</v>
      </c>
      <c r="I25" s="22" t="s">
        <v>33</v>
      </c>
      <c r="J25" s="22">
        <v>58147</v>
      </c>
      <c r="K25" s="25">
        <v>22.463239999999999</v>
      </c>
      <c r="L25" s="24">
        <v>39942</v>
      </c>
      <c r="M25" s="26">
        <v>46.202780062073529</v>
      </c>
      <c r="N25" s="27">
        <v>3.588305158252969</v>
      </c>
      <c r="O25" s="23">
        <v>1.8942822277192406</v>
      </c>
      <c r="P25" s="22" t="s">
        <v>34</v>
      </c>
      <c r="Q25" s="22" t="s">
        <v>217</v>
      </c>
      <c r="R25" s="22" t="s">
        <v>123</v>
      </c>
      <c r="S25" s="22" t="s">
        <v>218</v>
      </c>
      <c r="T25" s="28">
        <v>4</v>
      </c>
      <c r="U25" s="29">
        <v>1.320812E-2</v>
      </c>
      <c r="V25" s="29">
        <v>4.5066090000000003E-2</v>
      </c>
      <c r="W25" s="22" t="s">
        <v>34</v>
      </c>
      <c r="X25" s="22" t="s">
        <v>38</v>
      </c>
      <c r="Y25" s="24">
        <v>39942</v>
      </c>
      <c r="Z25" s="23">
        <v>5</v>
      </c>
      <c r="AA25" s="23">
        <v>0</v>
      </c>
      <c r="AB25" s="22" t="s">
        <v>34</v>
      </c>
      <c r="AC25" s="28"/>
      <c r="AD25" s="22" t="s">
        <v>39</v>
      </c>
      <c r="AE25" s="22" t="s">
        <v>219</v>
      </c>
      <c r="AF25" s="28">
        <v>637</v>
      </c>
      <c r="AG25" s="28"/>
      <c r="AH25" s="31"/>
      <c r="AI25" s="20"/>
      <c r="AJ25" s="32"/>
    </row>
    <row r="26" spans="1:36" ht="13.5" customHeight="1" x14ac:dyDescent="0.25">
      <c r="A26" s="22" t="s">
        <v>83</v>
      </c>
      <c r="B26" s="23">
        <v>1</v>
      </c>
      <c r="C26" s="22">
        <v>103</v>
      </c>
      <c r="D26" s="23">
        <v>120</v>
      </c>
      <c r="E26" s="22">
        <v>32</v>
      </c>
      <c r="F26" s="23">
        <v>44</v>
      </c>
      <c r="G26" s="22" t="s">
        <v>32</v>
      </c>
      <c r="H26" s="24">
        <v>40101</v>
      </c>
      <c r="I26" s="22" t="s">
        <v>33</v>
      </c>
      <c r="J26" s="22">
        <v>94774</v>
      </c>
      <c r="K26" s="25">
        <v>5.4837740000000003E-2</v>
      </c>
      <c r="L26" s="24">
        <v>40180</v>
      </c>
      <c r="M26" s="26">
        <v>10.289012332985662</v>
      </c>
      <c r="N26" s="27">
        <v>2.1749931621213245</v>
      </c>
      <c r="O26" s="23">
        <v>1.4747858021154545</v>
      </c>
      <c r="P26" s="22" t="s">
        <v>34</v>
      </c>
      <c r="Q26" s="22" t="s">
        <v>84</v>
      </c>
      <c r="R26" s="22" t="s">
        <v>36</v>
      </c>
      <c r="S26" s="22" t="s">
        <v>37</v>
      </c>
      <c r="T26" s="28">
        <v>3</v>
      </c>
      <c r="U26" s="29">
        <v>9.1950619999999997E-2</v>
      </c>
      <c r="V26" s="29">
        <v>0.3137355</v>
      </c>
      <c r="W26" s="22" t="s">
        <v>34</v>
      </c>
      <c r="X26" s="22" t="s">
        <v>38</v>
      </c>
      <c r="Y26" s="24">
        <v>40180</v>
      </c>
      <c r="Z26" s="23">
        <v>5</v>
      </c>
      <c r="AA26" s="23">
        <v>0</v>
      </c>
      <c r="AB26" s="22" t="s">
        <v>34</v>
      </c>
      <c r="AC26" s="30">
        <v>9.8823529411764692</v>
      </c>
      <c r="AD26" s="22" t="s">
        <v>39</v>
      </c>
      <c r="AE26" s="22" t="s">
        <v>83</v>
      </c>
      <c r="AF26" s="28">
        <v>149</v>
      </c>
      <c r="AG26" s="28"/>
      <c r="AH26" s="31"/>
      <c r="AI26" s="20"/>
      <c r="AJ26" s="32"/>
    </row>
    <row r="27" spans="1:36" ht="13.5" customHeight="1" x14ac:dyDescent="0.25">
      <c r="A27" s="22" t="s">
        <v>210</v>
      </c>
      <c r="B27" s="23">
        <v>2</v>
      </c>
      <c r="C27" s="22">
        <v>101</v>
      </c>
      <c r="D27" s="23">
        <v>141</v>
      </c>
      <c r="E27" s="22">
        <v>89</v>
      </c>
      <c r="F27" s="23">
        <v>30</v>
      </c>
      <c r="G27" s="22" t="s">
        <v>32</v>
      </c>
      <c r="H27" s="24">
        <v>39715</v>
      </c>
      <c r="I27" s="22" t="s">
        <v>33</v>
      </c>
      <c r="J27" s="22">
        <v>28914</v>
      </c>
      <c r="K27" s="25">
        <v>0.59175230000000001</v>
      </c>
      <c r="L27" s="24">
        <v>39801</v>
      </c>
      <c r="M27" s="26">
        <v>20.361006679253052</v>
      </c>
      <c r="N27" s="27">
        <v>2.730652372159291</v>
      </c>
      <c r="O27" s="23">
        <v>1.6524685691895296</v>
      </c>
      <c r="P27" s="22" t="s">
        <v>34</v>
      </c>
      <c r="Q27" s="22" t="s">
        <v>211</v>
      </c>
      <c r="R27" s="22" t="s">
        <v>123</v>
      </c>
      <c r="S27" s="22" t="s">
        <v>124</v>
      </c>
      <c r="T27" s="28">
        <v>7</v>
      </c>
      <c r="U27" s="29">
        <v>3.8727350000000001E-2</v>
      </c>
      <c r="V27" s="29">
        <v>0.1321377</v>
      </c>
      <c r="W27" s="22" t="s">
        <v>34</v>
      </c>
      <c r="X27" s="22" t="s">
        <v>38</v>
      </c>
      <c r="Y27" s="24">
        <v>39801</v>
      </c>
      <c r="Z27" s="23">
        <v>5</v>
      </c>
      <c r="AA27" s="23">
        <v>0</v>
      </c>
      <c r="AB27" s="22" t="s">
        <v>34</v>
      </c>
      <c r="AC27" s="28"/>
      <c r="AD27" s="22" t="s">
        <v>39</v>
      </c>
      <c r="AE27" s="22" t="s">
        <v>212</v>
      </c>
      <c r="AF27" s="28">
        <v>714</v>
      </c>
      <c r="AG27" s="28"/>
      <c r="AH27" s="31"/>
      <c r="AI27" s="20"/>
      <c r="AJ27" s="32"/>
    </row>
    <row r="28" spans="1:36" ht="13.5" customHeight="1" x14ac:dyDescent="0.25">
      <c r="A28" s="22" t="s">
        <v>89</v>
      </c>
      <c r="B28" s="23">
        <v>4</v>
      </c>
      <c r="C28" s="22">
        <v>141</v>
      </c>
      <c r="D28" s="23">
        <v>107</v>
      </c>
      <c r="E28" s="22">
        <v>53</v>
      </c>
      <c r="F28" s="23">
        <v>23</v>
      </c>
      <c r="G28" s="22" t="s">
        <v>32</v>
      </c>
      <c r="H28" s="24">
        <v>40103</v>
      </c>
      <c r="I28" s="22" t="s">
        <v>33</v>
      </c>
      <c r="J28" s="22">
        <v>43776</v>
      </c>
      <c r="K28" s="25">
        <v>1.0282060000000001E-2</v>
      </c>
      <c r="L28" s="24">
        <v>40180</v>
      </c>
      <c r="M28" s="26">
        <v>13.111682553095449</v>
      </c>
      <c r="N28" s="27">
        <v>2.3580489088795322</v>
      </c>
      <c r="O28" s="23">
        <v>1.5355939921996089</v>
      </c>
      <c r="P28" s="22" t="s">
        <v>34</v>
      </c>
      <c r="Q28" s="22" t="s">
        <v>90</v>
      </c>
      <c r="R28" s="22" t="s">
        <v>36</v>
      </c>
      <c r="S28" s="22" t="s">
        <v>37</v>
      </c>
      <c r="T28" s="28">
        <v>8</v>
      </c>
      <c r="U28" s="29">
        <v>1.7240740000000001E-2</v>
      </c>
      <c r="V28" s="29">
        <v>5.8825389999999998E-2</v>
      </c>
      <c r="W28" s="22" t="s">
        <v>34</v>
      </c>
      <c r="X28" s="22" t="s">
        <v>38</v>
      </c>
      <c r="Y28" s="24">
        <v>40180</v>
      </c>
      <c r="Z28" s="23">
        <v>30</v>
      </c>
      <c r="AA28" s="23">
        <v>1</v>
      </c>
      <c r="AB28" s="22" t="s">
        <v>34</v>
      </c>
      <c r="AC28" s="30">
        <v>11.117647058823501</v>
      </c>
      <c r="AD28" s="22" t="s">
        <v>39</v>
      </c>
      <c r="AE28" s="22" t="s">
        <v>89</v>
      </c>
      <c r="AF28" s="28">
        <v>727</v>
      </c>
      <c r="AG28" s="28"/>
      <c r="AH28" s="31"/>
      <c r="AI28" s="20"/>
      <c r="AJ28" s="32"/>
    </row>
    <row r="29" spans="1:36" ht="13.5" customHeight="1" x14ac:dyDescent="0.25">
      <c r="A29" s="22" t="s">
        <v>180</v>
      </c>
      <c r="B29" s="23">
        <v>1</v>
      </c>
      <c r="C29" s="22">
        <v>166</v>
      </c>
      <c r="D29" s="23">
        <v>88</v>
      </c>
      <c r="E29" s="22">
        <v>30</v>
      </c>
      <c r="F29" s="23">
        <v>32</v>
      </c>
      <c r="G29" s="22" t="s">
        <v>32</v>
      </c>
      <c r="H29" s="24">
        <v>38864</v>
      </c>
      <c r="I29" s="22" t="s">
        <v>33</v>
      </c>
      <c r="J29" s="22">
        <v>92367</v>
      </c>
      <c r="K29" s="25">
        <v>0.85497959999999995</v>
      </c>
      <c r="L29" s="24">
        <v>39663</v>
      </c>
      <c r="M29" s="26">
        <v>12.779630669322909</v>
      </c>
      <c r="N29" s="27">
        <v>2.3379726925284592</v>
      </c>
      <c r="O29" s="23">
        <v>1.5290430643145598</v>
      </c>
      <c r="P29" s="22" t="s">
        <v>34</v>
      </c>
      <c r="Q29" s="22" t="s">
        <v>181</v>
      </c>
      <c r="R29" s="22" t="s">
        <v>123</v>
      </c>
      <c r="S29" s="22" t="s">
        <v>124</v>
      </c>
      <c r="T29" s="28">
        <v>5</v>
      </c>
      <c r="U29" s="29">
        <v>1.323653E-2</v>
      </c>
      <c r="V29" s="29">
        <v>4.5163050000000003E-2</v>
      </c>
      <c r="W29" s="22" t="s">
        <v>34</v>
      </c>
      <c r="X29" s="22" t="s">
        <v>38</v>
      </c>
      <c r="Y29" s="24">
        <v>39663</v>
      </c>
      <c r="Z29" s="23">
        <v>5</v>
      </c>
      <c r="AA29" s="23">
        <v>0</v>
      </c>
      <c r="AB29" s="22" t="s">
        <v>34</v>
      </c>
      <c r="AC29" s="28"/>
      <c r="AD29" s="22" t="s">
        <v>39</v>
      </c>
      <c r="AE29" s="22" t="s">
        <v>182</v>
      </c>
      <c r="AF29" s="28">
        <v>873</v>
      </c>
      <c r="AG29" s="28"/>
      <c r="AH29" s="31"/>
      <c r="AI29" s="20"/>
      <c r="AJ29" s="32"/>
    </row>
    <row r="30" spans="1:36" ht="13.5" customHeight="1" x14ac:dyDescent="0.25">
      <c r="A30" s="22" t="s">
        <v>52</v>
      </c>
      <c r="B30" s="23">
        <v>1</v>
      </c>
      <c r="C30" s="22">
        <v>110</v>
      </c>
      <c r="D30" s="23">
        <v>122</v>
      </c>
      <c r="E30" s="22">
        <v>28</v>
      </c>
      <c r="F30" s="23">
        <v>32</v>
      </c>
      <c r="G30" s="22" t="s">
        <v>32</v>
      </c>
      <c r="H30" s="24">
        <v>40073</v>
      </c>
      <c r="I30" s="22" t="s">
        <v>33</v>
      </c>
      <c r="J30" s="22">
        <v>77277</v>
      </c>
      <c r="K30" s="25">
        <v>4.1128230000000002E-2</v>
      </c>
      <c r="L30" s="24">
        <v>40180</v>
      </c>
      <c r="M30" s="26">
        <v>16.243929191536182</v>
      </c>
      <c r="N30" s="27">
        <v>2.5325830499204165</v>
      </c>
      <c r="O30" s="23">
        <v>1.5914091396999128</v>
      </c>
      <c r="P30" s="22" t="s">
        <v>34</v>
      </c>
      <c r="Q30" s="22" t="s">
        <v>53</v>
      </c>
      <c r="R30" s="22" t="s">
        <v>36</v>
      </c>
      <c r="S30" s="22" t="s">
        <v>37</v>
      </c>
      <c r="T30" s="28">
        <v>6</v>
      </c>
      <c r="U30" s="29">
        <v>6.8962949999999995E-2</v>
      </c>
      <c r="V30" s="29">
        <v>0.2353016</v>
      </c>
      <c r="W30" s="22" t="s">
        <v>34</v>
      </c>
      <c r="X30" s="22" t="s">
        <v>38</v>
      </c>
      <c r="Y30" s="24">
        <v>40180</v>
      </c>
      <c r="Z30" s="23">
        <v>5</v>
      </c>
      <c r="AA30" s="23">
        <v>0</v>
      </c>
      <c r="AB30" s="22" t="s">
        <v>34</v>
      </c>
      <c r="AC30" s="30">
        <v>1</v>
      </c>
      <c r="AD30" s="22" t="s">
        <v>39</v>
      </c>
      <c r="AE30" s="22" t="s">
        <v>52</v>
      </c>
      <c r="AF30" s="28">
        <v>119</v>
      </c>
      <c r="AG30" s="28"/>
      <c r="AH30" s="31"/>
      <c r="AI30" s="20"/>
      <c r="AJ30" s="32"/>
    </row>
    <row r="31" spans="1:36" ht="13.5" customHeight="1" x14ac:dyDescent="0.25">
      <c r="A31" s="22" t="s">
        <v>251</v>
      </c>
      <c r="B31" s="23">
        <v>2</v>
      </c>
      <c r="C31" s="22">
        <v>168</v>
      </c>
      <c r="D31" s="23">
        <v>122</v>
      </c>
      <c r="E31" s="22">
        <v>24</v>
      </c>
      <c r="F31" s="23">
        <v>32</v>
      </c>
      <c r="G31" s="22" t="s">
        <v>32</v>
      </c>
      <c r="H31" s="24">
        <v>39988</v>
      </c>
      <c r="I31" s="22" t="s">
        <v>33</v>
      </c>
      <c r="J31" s="22">
        <v>87702</v>
      </c>
      <c r="K31" s="25">
        <v>2.1558020000000001E-2</v>
      </c>
      <c r="L31" s="24">
        <v>39988</v>
      </c>
      <c r="M31" s="26">
        <v>18.168384516246419</v>
      </c>
      <c r="N31" s="27">
        <v>2.628888122494093</v>
      </c>
      <c r="O31" s="23">
        <v>1.6213846312624567</v>
      </c>
      <c r="P31" s="22" t="s">
        <v>34</v>
      </c>
      <c r="Q31" s="22" t="s">
        <v>252</v>
      </c>
      <c r="R31" s="22" t="s">
        <v>123</v>
      </c>
      <c r="S31" s="22" t="s">
        <v>218</v>
      </c>
      <c r="T31" s="28">
        <v>8</v>
      </c>
      <c r="U31" s="29">
        <v>1.233284E-4</v>
      </c>
      <c r="V31" s="29">
        <v>4.2079630000000002E-4</v>
      </c>
      <c r="W31" s="22" t="s">
        <v>34</v>
      </c>
      <c r="X31" s="22" t="s">
        <v>38</v>
      </c>
      <c r="Y31" s="24">
        <v>39988</v>
      </c>
      <c r="Z31" s="23">
        <v>5</v>
      </c>
      <c r="AA31" s="23">
        <v>1</v>
      </c>
      <c r="AB31" s="22" t="s">
        <v>34</v>
      </c>
      <c r="AC31" s="28"/>
      <c r="AD31" s="22" t="s">
        <v>39</v>
      </c>
      <c r="AE31" s="22" t="s">
        <v>253</v>
      </c>
      <c r="AF31" s="28">
        <v>636</v>
      </c>
      <c r="AG31" s="28"/>
      <c r="AH31" s="31"/>
      <c r="AI31" s="20"/>
      <c r="AJ31" s="32"/>
    </row>
    <row r="32" spans="1:36" ht="13.5" customHeight="1" x14ac:dyDescent="0.25">
      <c r="A32" s="22" t="s">
        <v>229</v>
      </c>
      <c r="B32" s="23">
        <v>3</v>
      </c>
      <c r="C32" s="22">
        <v>128</v>
      </c>
      <c r="D32" s="23">
        <v>258</v>
      </c>
      <c r="E32" s="22">
        <v>98</v>
      </c>
      <c r="F32" s="23">
        <v>99</v>
      </c>
      <c r="G32" s="22" t="s">
        <v>32</v>
      </c>
      <c r="H32" s="24">
        <v>39844</v>
      </c>
      <c r="I32" s="22" t="s">
        <v>33</v>
      </c>
      <c r="J32" s="22">
        <v>33489</v>
      </c>
      <c r="K32" s="25">
        <v>5.7626809999999997</v>
      </c>
      <c r="L32" s="24">
        <v>39858</v>
      </c>
      <c r="M32" s="26">
        <v>20.16323947668829</v>
      </c>
      <c r="N32" s="27">
        <v>2.7217826169983144</v>
      </c>
      <c r="O32" s="23">
        <v>1.649782596889152</v>
      </c>
      <c r="P32" s="22" t="s">
        <v>34</v>
      </c>
      <c r="Q32" s="22" t="s">
        <v>230</v>
      </c>
      <c r="R32" s="22" t="s">
        <v>123</v>
      </c>
      <c r="S32" s="22" t="s">
        <v>124</v>
      </c>
      <c r="T32" s="28">
        <v>4</v>
      </c>
      <c r="U32" s="29">
        <v>5.1109830000000002E-2</v>
      </c>
      <c r="V32" s="29">
        <v>0.17438670000000001</v>
      </c>
      <c r="W32" s="22" t="s">
        <v>34</v>
      </c>
      <c r="X32" s="22" t="s">
        <v>38</v>
      </c>
      <c r="Y32" s="24">
        <v>39858</v>
      </c>
      <c r="Z32" s="23">
        <v>5</v>
      </c>
      <c r="AA32" s="23">
        <v>0</v>
      </c>
      <c r="AB32" s="22" t="s">
        <v>34</v>
      </c>
      <c r="AC32" s="28"/>
      <c r="AD32" s="22" t="s">
        <v>39</v>
      </c>
      <c r="AE32" s="22" t="s">
        <v>231</v>
      </c>
      <c r="AF32" s="28">
        <v>805</v>
      </c>
      <c r="AG32" s="28"/>
      <c r="AH32" s="31"/>
      <c r="AI32" s="20"/>
      <c r="AJ32" s="32"/>
    </row>
    <row r="33" spans="1:36" ht="13.5" customHeight="1" x14ac:dyDescent="0.25">
      <c r="A33" s="22" t="s">
        <v>254</v>
      </c>
      <c r="B33" s="23">
        <v>1</v>
      </c>
      <c r="C33" s="22">
        <v>122</v>
      </c>
      <c r="D33" s="23">
        <v>141</v>
      </c>
      <c r="E33" s="22">
        <v>72</v>
      </c>
      <c r="F33" s="23">
        <v>16</v>
      </c>
      <c r="G33" s="22" t="s">
        <v>32</v>
      </c>
      <c r="H33" s="24">
        <v>39988</v>
      </c>
      <c r="I33" s="22" t="s">
        <v>33</v>
      </c>
      <c r="J33" s="22">
        <v>72627</v>
      </c>
      <c r="K33" s="25">
        <v>3.0794970000000001E-2</v>
      </c>
      <c r="L33" s="24">
        <v>39988</v>
      </c>
      <c r="M33" s="26">
        <v>18.206279926620219</v>
      </c>
      <c r="N33" s="27">
        <v>2.6307146215288673</v>
      </c>
      <c r="O33" s="23">
        <v>1.6219477863139946</v>
      </c>
      <c r="P33" s="22" t="s">
        <v>34</v>
      </c>
      <c r="Q33" s="22" t="s">
        <v>255</v>
      </c>
      <c r="R33" s="22" t="s">
        <v>123</v>
      </c>
      <c r="S33" s="22" t="s">
        <v>218</v>
      </c>
      <c r="T33" s="28">
        <v>3</v>
      </c>
      <c r="U33" s="29">
        <v>1.811208E-4</v>
      </c>
      <c r="V33" s="29">
        <v>6.1798400000000002E-4</v>
      </c>
      <c r="W33" s="22" t="s">
        <v>34</v>
      </c>
      <c r="X33" s="22" t="s">
        <v>38</v>
      </c>
      <c r="Y33" s="24">
        <v>39988</v>
      </c>
      <c r="Z33" s="23">
        <v>5</v>
      </c>
      <c r="AA33" s="23">
        <v>1</v>
      </c>
      <c r="AB33" s="22" t="s">
        <v>34</v>
      </c>
      <c r="AC33" s="28"/>
      <c r="AD33" s="22" t="s">
        <v>39</v>
      </c>
      <c r="AE33" s="22" t="s">
        <v>256</v>
      </c>
      <c r="AF33" s="28">
        <v>461</v>
      </c>
      <c r="AG33" s="28"/>
      <c r="AH33" s="31"/>
      <c r="AI33" s="20"/>
      <c r="AJ33" s="32"/>
    </row>
    <row r="34" spans="1:36" ht="13.5" customHeight="1" x14ac:dyDescent="0.25">
      <c r="A34" s="22" t="s">
        <v>186</v>
      </c>
      <c r="B34" s="23">
        <v>2</v>
      </c>
      <c r="C34" s="22">
        <v>102</v>
      </c>
      <c r="D34" s="23">
        <v>145</v>
      </c>
      <c r="E34" s="22">
        <v>89</v>
      </c>
      <c r="F34" s="23">
        <v>24</v>
      </c>
      <c r="G34" s="22" t="s">
        <v>32</v>
      </c>
      <c r="H34" s="24">
        <v>38864</v>
      </c>
      <c r="I34" s="22" t="s">
        <v>33</v>
      </c>
      <c r="J34" s="22">
        <v>86077</v>
      </c>
      <c r="K34" s="25">
        <v>0.18143049999999999</v>
      </c>
      <c r="L34" s="24">
        <v>39663</v>
      </c>
      <c r="M34" s="26">
        <v>19.607377092896339</v>
      </c>
      <c r="N34" s="27">
        <v>2.6965377245933615</v>
      </c>
      <c r="O34" s="23">
        <v>1.6421137976989784</v>
      </c>
      <c r="P34" s="22" t="s">
        <v>34</v>
      </c>
      <c r="Q34" s="22" t="s">
        <v>187</v>
      </c>
      <c r="R34" s="22" t="s">
        <v>123</v>
      </c>
      <c r="S34" s="22" t="s">
        <v>124</v>
      </c>
      <c r="T34" s="28">
        <v>1</v>
      </c>
      <c r="U34" s="29">
        <v>2.812241E-3</v>
      </c>
      <c r="V34" s="29">
        <v>9.5953640000000003E-3</v>
      </c>
      <c r="W34" s="22" t="s">
        <v>34</v>
      </c>
      <c r="X34" s="22" t="s">
        <v>38</v>
      </c>
      <c r="Y34" s="24">
        <v>39663</v>
      </c>
      <c r="Z34" s="23">
        <v>5</v>
      </c>
      <c r="AA34" s="23">
        <v>0</v>
      </c>
      <c r="AB34" s="22" t="s">
        <v>34</v>
      </c>
      <c r="AC34" s="28"/>
      <c r="AD34" s="22" t="s">
        <v>39</v>
      </c>
      <c r="AE34" s="22" t="s">
        <v>188</v>
      </c>
      <c r="AF34" s="28">
        <v>799</v>
      </c>
      <c r="AG34" s="28"/>
      <c r="AH34" s="31"/>
      <c r="AI34" s="20"/>
      <c r="AJ34" s="32"/>
    </row>
    <row r="35" spans="1:36" ht="13.5" customHeight="1" x14ac:dyDescent="0.25">
      <c r="A35" s="22" t="s">
        <v>198</v>
      </c>
      <c r="B35" s="23">
        <v>5</v>
      </c>
      <c r="C35" s="22">
        <v>186</v>
      </c>
      <c r="D35" s="23">
        <v>89</v>
      </c>
      <c r="E35" s="22">
        <v>50</v>
      </c>
      <c r="F35" s="23">
        <v>34</v>
      </c>
      <c r="G35" s="22" t="s">
        <v>32</v>
      </c>
      <c r="H35" s="24">
        <v>38864</v>
      </c>
      <c r="I35" s="22" t="s">
        <v>33</v>
      </c>
      <c r="J35" s="22">
        <v>76072</v>
      </c>
      <c r="K35" s="25">
        <v>2.208386</v>
      </c>
      <c r="L35" s="24">
        <v>39663</v>
      </c>
      <c r="M35" s="26">
        <v>19.694449928638335</v>
      </c>
      <c r="N35" s="27">
        <v>2.7005234434911247</v>
      </c>
      <c r="O35" s="23">
        <v>1.6433269435785214</v>
      </c>
      <c r="P35" s="22" t="s">
        <v>34</v>
      </c>
      <c r="Q35" s="22" t="s">
        <v>199</v>
      </c>
      <c r="R35" s="22" t="s">
        <v>123</v>
      </c>
      <c r="S35" s="22" t="s">
        <v>124</v>
      </c>
      <c r="T35" s="28">
        <v>7</v>
      </c>
      <c r="U35" s="29">
        <v>3.4173370000000002E-2</v>
      </c>
      <c r="V35" s="29">
        <v>0.1165996</v>
      </c>
      <c r="W35" s="22" t="s">
        <v>34</v>
      </c>
      <c r="X35" s="22" t="s">
        <v>38</v>
      </c>
      <c r="Y35" s="24">
        <v>39663</v>
      </c>
      <c r="Z35" s="23">
        <v>5</v>
      </c>
      <c r="AA35" s="23">
        <v>0</v>
      </c>
      <c r="AB35" s="22" t="s">
        <v>34</v>
      </c>
      <c r="AC35" s="28"/>
      <c r="AD35" s="22" t="s">
        <v>39</v>
      </c>
      <c r="AE35" s="22" t="s">
        <v>200</v>
      </c>
      <c r="AF35" s="28">
        <v>555</v>
      </c>
      <c r="AG35" s="28"/>
      <c r="AH35" s="31"/>
      <c r="AI35" s="20"/>
      <c r="AJ35" s="32"/>
    </row>
    <row r="36" spans="1:36" ht="13.5" customHeight="1" x14ac:dyDescent="0.25">
      <c r="A36" s="22" t="s">
        <v>153</v>
      </c>
      <c r="B36" s="23">
        <v>3</v>
      </c>
      <c r="C36" s="22">
        <v>116</v>
      </c>
      <c r="D36" s="23">
        <v>100</v>
      </c>
      <c r="E36" s="22">
        <v>27</v>
      </c>
      <c r="F36" s="23">
        <v>96</v>
      </c>
      <c r="G36" s="22" t="s">
        <v>32</v>
      </c>
      <c r="H36" s="24">
        <v>38864</v>
      </c>
      <c r="I36" s="22" t="s">
        <v>33</v>
      </c>
      <c r="J36" s="22">
        <v>92341</v>
      </c>
      <c r="K36" s="25">
        <v>0.45453850000000001</v>
      </c>
      <c r="L36" s="24">
        <v>39663</v>
      </c>
      <c r="M36" s="26">
        <v>18.128733204814569</v>
      </c>
      <c r="N36" s="27">
        <v>2.6269742707121977</v>
      </c>
      <c r="O36" s="23">
        <v>1.6207943332552091</v>
      </c>
      <c r="P36" s="22" t="s">
        <v>34</v>
      </c>
      <c r="Q36" s="22" t="s">
        <v>154</v>
      </c>
      <c r="R36" s="22" t="s">
        <v>123</v>
      </c>
      <c r="S36" s="22" t="s">
        <v>124</v>
      </c>
      <c r="T36" s="28">
        <v>9</v>
      </c>
      <c r="U36" s="29">
        <v>7.0487859999999996E-3</v>
      </c>
      <c r="V36" s="29">
        <v>2.4050459999999999E-2</v>
      </c>
      <c r="W36" s="22" t="s">
        <v>34</v>
      </c>
      <c r="X36" s="22" t="s">
        <v>38</v>
      </c>
      <c r="Y36" s="24">
        <v>39663</v>
      </c>
      <c r="Z36" s="23">
        <v>5</v>
      </c>
      <c r="AA36" s="23">
        <v>0</v>
      </c>
      <c r="AB36" s="22" t="s">
        <v>34</v>
      </c>
      <c r="AC36" s="28"/>
      <c r="AD36" s="22" t="s">
        <v>39</v>
      </c>
      <c r="AE36" s="22" t="s">
        <v>155</v>
      </c>
      <c r="AF36" s="28">
        <v>572</v>
      </c>
      <c r="AG36" s="28"/>
      <c r="AH36" s="31"/>
      <c r="AI36" s="20"/>
      <c r="AJ36" s="32"/>
    </row>
    <row r="37" spans="1:36" ht="13.5" customHeight="1" x14ac:dyDescent="0.25">
      <c r="A37" s="22" t="s">
        <v>263</v>
      </c>
      <c r="B37" s="23">
        <v>3</v>
      </c>
      <c r="C37" s="22">
        <v>125</v>
      </c>
      <c r="D37" s="23">
        <v>115</v>
      </c>
      <c r="E37" s="22">
        <v>76</v>
      </c>
      <c r="F37" s="23">
        <v>11</v>
      </c>
      <c r="G37" s="22" t="s">
        <v>32</v>
      </c>
      <c r="H37" s="24">
        <v>39941</v>
      </c>
      <c r="I37" s="22" t="s">
        <v>33</v>
      </c>
      <c r="J37" s="22">
        <v>39049</v>
      </c>
      <c r="K37" s="25">
        <v>2.7066710000000001E-2</v>
      </c>
      <c r="L37" s="24">
        <v>39985</v>
      </c>
      <c r="M37" s="26">
        <v>14.191586344086634</v>
      </c>
      <c r="N37" s="27">
        <v>2.4210865475805439</v>
      </c>
      <c r="O37" s="23">
        <v>1.5559841090385673</v>
      </c>
      <c r="P37" s="22" t="s">
        <v>34</v>
      </c>
      <c r="Q37" s="22" t="s">
        <v>264</v>
      </c>
      <c r="R37" s="22" t="s">
        <v>123</v>
      </c>
      <c r="S37" s="22" t="s">
        <v>218</v>
      </c>
      <c r="T37" s="28">
        <v>6</v>
      </c>
      <c r="U37" s="29">
        <v>1.65172E-3</v>
      </c>
      <c r="V37" s="29">
        <v>5.6356699999999997E-3</v>
      </c>
      <c r="W37" s="22" t="s">
        <v>34</v>
      </c>
      <c r="X37" s="22" t="s">
        <v>38</v>
      </c>
      <c r="Y37" s="24">
        <v>39985</v>
      </c>
      <c r="Z37" s="23">
        <v>5</v>
      </c>
      <c r="AA37" s="23">
        <v>0</v>
      </c>
      <c r="AB37" s="22" t="s">
        <v>34</v>
      </c>
      <c r="AC37" s="28"/>
      <c r="AD37" s="22" t="s">
        <v>39</v>
      </c>
      <c r="AE37" s="22" t="s">
        <v>265</v>
      </c>
      <c r="AF37" s="28">
        <v>762</v>
      </c>
      <c r="AG37" s="28"/>
      <c r="AH37" s="31"/>
      <c r="AI37" s="20"/>
      <c r="AJ37" s="32"/>
    </row>
    <row r="38" spans="1:36" ht="13.5" customHeight="1" x14ac:dyDescent="0.25">
      <c r="A38" s="22" t="s">
        <v>121</v>
      </c>
      <c r="B38" s="23">
        <v>5</v>
      </c>
      <c r="C38" s="22">
        <v>183</v>
      </c>
      <c r="D38" s="23">
        <v>107</v>
      </c>
      <c r="E38" s="22">
        <v>64</v>
      </c>
      <c r="F38" s="23">
        <v>66</v>
      </c>
      <c r="G38" s="22" t="s">
        <v>57</v>
      </c>
      <c r="H38" s="24">
        <v>39646</v>
      </c>
      <c r="I38" s="22" t="s">
        <v>33</v>
      </c>
      <c r="J38" s="22">
        <v>62585</v>
      </c>
      <c r="K38" s="25">
        <v>12.433669999999999</v>
      </c>
      <c r="L38" s="24">
        <v>39625</v>
      </c>
      <c r="M38" s="26">
        <v>33.95981095010395</v>
      </c>
      <c r="N38" s="27">
        <v>3.2383348576209552</v>
      </c>
      <c r="O38" s="23">
        <v>1.799537401006424</v>
      </c>
      <c r="P38" s="22" t="s">
        <v>34</v>
      </c>
      <c r="Q38" s="22" t="s">
        <v>122</v>
      </c>
      <c r="R38" s="22" t="s">
        <v>123</v>
      </c>
      <c r="S38" s="22" t="s">
        <v>124</v>
      </c>
      <c r="T38" s="28">
        <v>8</v>
      </c>
      <c r="U38" s="29">
        <v>0.23184189999999999</v>
      </c>
      <c r="V38" s="29">
        <v>0.79104439999999998</v>
      </c>
      <c r="W38" s="22" t="s">
        <v>34</v>
      </c>
      <c r="X38" s="22" t="s">
        <v>38</v>
      </c>
      <c r="Y38" s="24">
        <v>39625</v>
      </c>
      <c r="Z38" s="23">
        <v>5</v>
      </c>
      <c r="AA38" s="23">
        <v>0</v>
      </c>
      <c r="AB38" s="22" t="s">
        <v>34</v>
      </c>
      <c r="AC38" s="30">
        <v>17.705882352941199</v>
      </c>
      <c r="AD38" s="22" t="s">
        <v>39</v>
      </c>
      <c r="AE38" s="22" t="s">
        <v>125</v>
      </c>
      <c r="AF38" s="28">
        <v>311</v>
      </c>
      <c r="AG38" s="28"/>
      <c r="AH38" s="31"/>
      <c r="AI38" s="20"/>
      <c r="AJ38" s="32"/>
    </row>
    <row r="39" spans="1:36" ht="13.5" customHeight="1" x14ac:dyDescent="0.25">
      <c r="A39" s="22" t="s">
        <v>266</v>
      </c>
      <c r="B39" s="23">
        <v>1</v>
      </c>
      <c r="C39" s="22">
        <v>161</v>
      </c>
      <c r="D39" s="23">
        <v>134</v>
      </c>
      <c r="E39" s="22">
        <v>85</v>
      </c>
      <c r="F39" s="23">
        <v>76</v>
      </c>
      <c r="G39" s="22" t="s">
        <v>32</v>
      </c>
      <c r="H39" s="24">
        <v>39997</v>
      </c>
      <c r="I39" s="22" t="s">
        <v>33</v>
      </c>
      <c r="J39" s="22">
        <v>22267</v>
      </c>
      <c r="K39" s="25">
        <v>4.1422680000000003E-2</v>
      </c>
      <c r="L39" s="24">
        <v>40047</v>
      </c>
      <c r="M39" s="26">
        <v>19.244948304922268</v>
      </c>
      <c r="N39" s="27">
        <v>2.6798197465887972</v>
      </c>
      <c r="O39" s="23">
        <v>1.6370154998010242</v>
      </c>
      <c r="P39" s="22" t="s">
        <v>34</v>
      </c>
      <c r="Q39" s="22" t="s">
        <v>267</v>
      </c>
      <c r="R39" s="22" t="s">
        <v>123</v>
      </c>
      <c r="S39" s="22" t="s">
        <v>240</v>
      </c>
      <c r="T39" s="28">
        <v>3</v>
      </c>
      <c r="U39" s="29">
        <v>1.3606480000000001E-4</v>
      </c>
      <c r="V39" s="29">
        <v>4.6425319999999999E-4</v>
      </c>
      <c r="W39" s="22" t="s">
        <v>34</v>
      </c>
      <c r="X39" s="22" t="s">
        <v>38</v>
      </c>
      <c r="Y39" s="24">
        <v>40047</v>
      </c>
      <c r="Z39" s="23">
        <v>5</v>
      </c>
      <c r="AA39" s="23">
        <v>0</v>
      </c>
      <c r="AB39" s="22" t="s">
        <v>34</v>
      </c>
      <c r="AC39" s="28"/>
      <c r="AD39" s="22" t="s">
        <v>39</v>
      </c>
      <c r="AE39" s="22" t="s">
        <v>268</v>
      </c>
      <c r="AF39" s="28">
        <v>304</v>
      </c>
      <c r="AG39" s="28"/>
      <c r="AH39" s="31"/>
      <c r="AI39" s="20"/>
      <c r="AJ39" s="32"/>
    </row>
    <row r="40" spans="1:36" ht="13.5" customHeight="1" x14ac:dyDescent="0.25">
      <c r="A40" s="22" t="s">
        <v>297</v>
      </c>
      <c r="B40" s="23">
        <v>3</v>
      </c>
      <c r="C40" s="22">
        <v>102</v>
      </c>
      <c r="D40" s="23">
        <v>107</v>
      </c>
      <c r="E40" s="22">
        <v>45</v>
      </c>
      <c r="F40" s="23">
        <v>31</v>
      </c>
      <c r="G40" s="22" t="s">
        <v>32</v>
      </c>
      <c r="H40" s="24">
        <v>40123</v>
      </c>
      <c r="I40" s="22" t="s">
        <v>33</v>
      </c>
      <c r="J40" s="22">
        <v>99712</v>
      </c>
      <c r="K40" s="25">
        <v>0.79040849999999996</v>
      </c>
      <c r="L40" s="24">
        <v>40209</v>
      </c>
      <c r="M40" s="26">
        <v>19.679457711236363</v>
      </c>
      <c r="N40" s="27">
        <v>2.6998380200602128</v>
      </c>
      <c r="O40" s="23">
        <v>1.6431183828501867</v>
      </c>
      <c r="P40" s="22" t="s">
        <v>34</v>
      </c>
      <c r="Q40" s="22" t="s">
        <v>298</v>
      </c>
      <c r="R40" s="22" t="s">
        <v>123</v>
      </c>
      <c r="S40" s="22" t="s">
        <v>240</v>
      </c>
      <c r="T40" s="28">
        <v>6</v>
      </c>
      <c r="U40" s="29">
        <v>1.6182010000000001E-3</v>
      </c>
      <c r="V40" s="29">
        <v>5.521303E-3</v>
      </c>
      <c r="W40" s="22" t="s">
        <v>34</v>
      </c>
      <c r="X40" s="22" t="s">
        <v>38</v>
      </c>
      <c r="Y40" s="24">
        <v>40209</v>
      </c>
      <c r="Z40" s="23">
        <v>5</v>
      </c>
      <c r="AA40" s="23">
        <v>0</v>
      </c>
      <c r="AB40" s="22" t="s">
        <v>34</v>
      </c>
      <c r="AC40" s="28"/>
      <c r="AD40" s="22" t="s">
        <v>39</v>
      </c>
      <c r="AE40" s="22" t="s">
        <v>299</v>
      </c>
      <c r="AF40" s="28">
        <v>276</v>
      </c>
      <c r="AG40" s="28"/>
      <c r="AH40" s="31"/>
      <c r="AI40" s="20"/>
      <c r="AJ40" s="32"/>
    </row>
    <row r="41" spans="1:36" ht="13.5" customHeight="1" x14ac:dyDescent="0.25">
      <c r="A41" s="22" t="s">
        <v>97</v>
      </c>
      <c r="B41" s="23">
        <v>1</v>
      </c>
      <c r="C41" s="22">
        <v>121</v>
      </c>
      <c r="D41" s="23">
        <v>1002.5</v>
      </c>
      <c r="E41" s="22">
        <v>98</v>
      </c>
      <c r="F41" s="23">
        <v>39</v>
      </c>
      <c r="G41" s="22" t="s">
        <v>32</v>
      </c>
      <c r="H41" s="24">
        <v>40592</v>
      </c>
      <c r="I41" s="22" t="s">
        <v>33</v>
      </c>
      <c r="J41" s="22">
        <v>96953</v>
      </c>
      <c r="K41" s="25">
        <v>0.16808000000000001</v>
      </c>
      <c r="L41" s="24">
        <v>40592</v>
      </c>
      <c r="M41" s="26">
        <v>16.578055609030585</v>
      </c>
      <c r="N41" s="27">
        <v>2.5498298289122281</v>
      </c>
      <c r="O41" s="23">
        <v>1.5968186587437623</v>
      </c>
      <c r="P41" s="22" t="s">
        <v>34</v>
      </c>
      <c r="Q41" s="22" t="s">
        <v>98</v>
      </c>
      <c r="R41" s="22" t="s">
        <v>36</v>
      </c>
      <c r="S41" s="22" t="s">
        <v>37</v>
      </c>
      <c r="T41" s="28">
        <v>2</v>
      </c>
      <c r="U41" s="29">
        <v>0.29261860000000001</v>
      </c>
      <c r="V41" s="29">
        <v>0.99841469999999999</v>
      </c>
      <c r="W41" s="22" t="s">
        <v>34</v>
      </c>
      <c r="X41" s="22" t="s">
        <v>38</v>
      </c>
      <c r="Y41" s="24">
        <v>40592</v>
      </c>
      <c r="Z41" s="23">
        <v>0</v>
      </c>
      <c r="AA41" s="23">
        <v>5</v>
      </c>
      <c r="AB41" s="22" t="s">
        <v>34</v>
      </c>
      <c r="AC41" s="30">
        <v>12.764705882352899</v>
      </c>
      <c r="AD41" s="22" t="s">
        <v>39</v>
      </c>
      <c r="AE41" s="22" t="s">
        <v>97</v>
      </c>
      <c r="AF41" s="28">
        <v>714</v>
      </c>
      <c r="AG41" s="28"/>
      <c r="AH41" s="31"/>
      <c r="AI41" s="20"/>
      <c r="AJ41" s="32"/>
    </row>
    <row r="42" spans="1:36" ht="13.5" customHeight="1" x14ac:dyDescent="0.25">
      <c r="A42" s="22" t="s">
        <v>77</v>
      </c>
      <c r="B42" s="23">
        <v>4</v>
      </c>
      <c r="C42" s="22">
        <v>172</v>
      </c>
      <c r="D42" s="23">
        <v>171</v>
      </c>
      <c r="E42" s="22">
        <v>85</v>
      </c>
      <c r="F42" s="23">
        <v>49</v>
      </c>
      <c r="G42" s="22" t="s">
        <v>32</v>
      </c>
      <c r="H42" s="24">
        <v>40074</v>
      </c>
      <c r="I42" s="22" t="s">
        <v>33</v>
      </c>
      <c r="J42" s="22">
        <v>57069</v>
      </c>
      <c r="K42" s="25">
        <v>2.7418830000000002E-2</v>
      </c>
      <c r="L42" s="24">
        <v>40180</v>
      </c>
      <c r="M42" s="26">
        <v>18.19300515189888</v>
      </c>
      <c r="N42" s="27">
        <v>2.6300750869808831</v>
      </c>
      <c r="O42" s="23">
        <v>1.6217506241654058</v>
      </c>
      <c r="P42" s="22" t="s">
        <v>34</v>
      </c>
      <c r="Q42" s="22" t="s">
        <v>78</v>
      </c>
      <c r="R42" s="22" t="s">
        <v>36</v>
      </c>
      <c r="S42" s="22" t="s">
        <v>37</v>
      </c>
      <c r="T42" s="28">
        <v>9</v>
      </c>
      <c r="U42" s="29">
        <v>4.5975290000000002E-2</v>
      </c>
      <c r="V42" s="29">
        <v>0.1568677</v>
      </c>
      <c r="W42" s="22" t="s">
        <v>34</v>
      </c>
      <c r="X42" s="22" t="s">
        <v>38</v>
      </c>
      <c r="Y42" s="24">
        <v>40180</v>
      </c>
      <c r="Z42" s="23">
        <v>5</v>
      </c>
      <c r="AA42" s="23">
        <v>0</v>
      </c>
      <c r="AB42" s="22" t="s">
        <v>34</v>
      </c>
      <c r="AC42" s="30">
        <v>8.6470588235294201</v>
      </c>
      <c r="AD42" s="22" t="s">
        <v>39</v>
      </c>
      <c r="AE42" s="22" t="s">
        <v>77</v>
      </c>
      <c r="AF42" s="28">
        <v>267</v>
      </c>
      <c r="AG42" s="28"/>
      <c r="AH42" s="31"/>
      <c r="AI42" s="20"/>
      <c r="AJ42" s="32"/>
    </row>
    <row r="43" spans="1:36" ht="13.5" customHeight="1" x14ac:dyDescent="0.25">
      <c r="A43" s="22" t="s">
        <v>144</v>
      </c>
      <c r="B43" s="23">
        <v>4</v>
      </c>
      <c r="C43" s="22">
        <v>141</v>
      </c>
      <c r="D43" s="23">
        <v>86</v>
      </c>
      <c r="E43" s="22">
        <v>55</v>
      </c>
      <c r="F43" s="23">
        <v>81</v>
      </c>
      <c r="G43" s="22" t="s">
        <v>57</v>
      </c>
      <c r="H43" s="24">
        <v>38864</v>
      </c>
      <c r="I43" s="22" t="s">
        <v>33</v>
      </c>
      <c r="J43" s="22">
        <v>41469</v>
      </c>
      <c r="K43" s="25">
        <v>0.37299280000000001</v>
      </c>
      <c r="L43" s="24">
        <v>39663</v>
      </c>
      <c r="M43" s="26">
        <v>14.983724164840549</v>
      </c>
      <c r="N43" s="27">
        <v>2.4653197590444624</v>
      </c>
      <c r="O43" s="23">
        <v>1.5701336755335396</v>
      </c>
      <c r="P43" s="22" t="s">
        <v>34</v>
      </c>
      <c r="Q43" s="22" t="s">
        <v>145</v>
      </c>
      <c r="R43" s="22" t="s">
        <v>123</v>
      </c>
      <c r="S43" s="22" t="s">
        <v>124</v>
      </c>
      <c r="T43" s="28">
        <v>4</v>
      </c>
      <c r="U43" s="29">
        <v>5.784946E-3</v>
      </c>
      <c r="V43" s="29">
        <v>1.9738229999999999E-2</v>
      </c>
      <c r="W43" s="22" t="s">
        <v>34</v>
      </c>
      <c r="X43" s="22" t="s">
        <v>38</v>
      </c>
      <c r="Y43" s="24">
        <v>39663</v>
      </c>
      <c r="Z43" s="23">
        <v>5</v>
      </c>
      <c r="AA43" s="23">
        <v>0</v>
      </c>
      <c r="AB43" s="22" t="s">
        <v>34</v>
      </c>
      <c r="AC43" s="30">
        <v>20.588235294117599</v>
      </c>
      <c r="AD43" s="22" t="s">
        <v>39</v>
      </c>
      <c r="AE43" s="22" t="s">
        <v>146</v>
      </c>
      <c r="AF43" s="28">
        <v>597</v>
      </c>
      <c r="AG43" s="28"/>
      <c r="AH43" s="31"/>
      <c r="AI43" s="20"/>
      <c r="AJ43" s="32"/>
    </row>
    <row r="44" spans="1:36" ht="13.5" customHeight="1" x14ac:dyDescent="0.25">
      <c r="A44" s="22" t="s">
        <v>150</v>
      </c>
      <c r="B44" s="23">
        <v>4</v>
      </c>
      <c r="C44" s="22">
        <v>138</v>
      </c>
      <c r="D44" s="23">
        <v>100</v>
      </c>
      <c r="E44" s="22">
        <v>69</v>
      </c>
      <c r="F44" s="23">
        <v>23</v>
      </c>
      <c r="G44" s="22" t="s">
        <v>32</v>
      </c>
      <c r="H44" s="24">
        <v>38864</v>
      </c>
      <c r="I44" s="22" t="s">
        <v>33</v>
      </c>
      <c r="J44" s="22">
        <v>62812</v>
      </c>
      <c r="K44" s="25">
        <v>0.5469176</v>
      </c>
      <c r="L44" s="24">
        <v>39663</v>
      </c>
      <c r="M44" s="26">
        <v>15.28645637518356</v>
      </c>
      <c r="N44" s="27">
        <v>2.4818123445553897</v>
      </c>
      <c r="O44" s="23">
        <v>1.5753768896855729</v>
      </c>
      <c r="P44" s="22" t="s">
        <v>34</v>
      </c>
      <c r="Q44" s="22" t="s">
        <v>151</v>
      </c>
      <c r="R44" s="22" t="s">
        <v>123</v>
      </c>
      <c r="S44" s="22" t="s">
        <v>124</v>
      </c>
      <c r="T44" s="28">
        <v>1</v>
      </c>
      <c r="U44" s="29">
        <v>8.4623619999999993E-3</v>
      </c>
      <c r="V44" s="29">
        <v>2.8873579999999999E-2</v>
      </c>
      <c r="W44" s="22" t="s">
        <v>34</v>
      </c>
      <c r="X44" s="22" t="s">
        <v>38</v>
      </c>
      <c r="Y44" s="24">
        <v>39663</v>
      </c>
      <c r="Z44" s="23">
        <v>5</v>
      </c>
      <c r="AA44" s="23">
        <v>0</v>
      </c>
      <c r="AB44" s="22" t="s">
        <v>34</v>
      </c>
      <c r="AC44" s="28"/>
      <c r="AD44" s="22" t="s">
        <v>39</v>
      </c>
      <c r="AE44" s="22" t="s">
        <v>152</v>
      </c>
      <c r="AF44" s="28">
        <v>164</v>
      </c>
      <c r="AG44" s="28"/>
      <c r="AH44" s="31"/>
      <c r="AI44" s="20"/>
      <c r="AJ44" s="32"/>
    </row>
    <row r="45" spans="1:36" ht="13.5" customHeight="1" x14ac:dyDescent="0.25">
      <c r="A45" s="22" t="s">
        <v>220</v>
      </c>
      <c r="B45" s="23">
        <v>4</v>
      </c>
      <c r="C45" s="22">
        <v>197</v>
      </c>
      <c r="D45" s="23">
        <v>177</v>
      </c>
      <c r="E45" s="22">
        <v>82</v>
      </c>
      <c r="F45" s="23">
        <v>67</v>
      </c>
      <c r="G45" s="22" t="s">
        <v>32</v>
      </c>
      <c r="H45" s="24">
        <v>39592</v>
      </c>
      <c r="I45" s="22" t="s">
        <v>33</v>
      </c>
      <c r="J45" s="22">
        <v>67011</v>
      </c>
      <c r="K45" s="25">
        <v>0.1063909</v>
      </c>
      <c r="L45" s="24">
        <v>39765</v>
      </c>
      <c r="M45" s="26">
        <v>13.432567079387765</v>
      </c>
      <c r="N45" s="27">
        <v>2.3771303996852384</v>
      </c>
      <c r="O45" s="23">
        <v>1.5417945387389458</v>
      </c>
      <c r="P45" s="22" t="s">
        <v>34</v>
      </c>
      <c r="Q45" s="22" t="s">
        <v>221</v>
      </c>
      <c r="R45" s="22" t="s">
        <v>123</v>
      </c>
      <c r="S45" s="22" t="s">
        <v>124</v>
      </c>
      <c r="T45" s="28">
        <v>7</v>
      </c>
      <c r="U45" s="29">
        <v>2.9888050000000002E-4</v>
      </c>
      <c r="V45" s="29">
        <v>1.0197800000000001E-3</v>
      </c>
      <c r="W45" s="22" t="s">
        <v>34</v>
      </c>
      <c r="X45" s="22" t="s">
        <v>38</v>
      </c>
      <c r="Y45" s="24">
        <v>39765</v>
      </c>
      <c r="Z45" s="23">
        <v>5</v>
      </c>
      <c r="AA45" s="23">
        <v>1</v>
      </c>
      <c r="AB45" s="22" t="s">
        <v>34</v>
      </c>
      <c r="AC45" s="28"/>
      <c r="AD45" s="22" t="s">
        <v>39</v>
      </c>
      <c r="AE45" s="22" t="s">
        <v>222</v>
      </c>
      <c r="AF45" s="28">
        <v>361</v>
      </c>
      <c r="AG45" s="28"/>
      <c r="AH45" s="31"/>
      <c r="AI45" s="20"/>
      <c r="AJ45" s="32"/>
    </row>
    <row r="46" spans="1:36" ht="13.5" customHeight="1" x14ac:dyDescent="0.25">
      <c r="A46" s="22" t="s">
        <v>300</v>
      </c>
      <c r="B46" s="23">
        <v>2</v>
      </c>
      <c r="C46" s="22">
        <v>199</v>
      </c>
      <c r="D46" s="23">
        <v>143</v>
      </c>
      <c r="E46" s="22">
        <v>47</v>
      </c>
      <c r="F46" s="23">
        <v>99</v>
      </c>
      <c r="G46" s="22" t="s">
        <v>32</v>
      </c>
      <c r="H46" s="24">
        <v>40129</v>
      </c>
      <c r="I46" s="22" t="s">
        <v>33</v>
      </c>
      <c r="J46" s="22">
        <v>98307</v>
      </c>
      <c r="K46" s="25">
        <v>1.3373729999999999</v>
      </c>
      <c r="L46" s="24">
        <v>40209</v>
      </c>
      <c r="M46" s="26">
        <v>21.49382144243053</v>
      </c>
      <c r="N46" s="27">
        <v>2.7803824949628457</v>
      </c>
      <c r="O46" s="23">
        <v>1.6674478987251282</v>
      </c>
      <c r="P46" s="22" t="s">
        <v>34</v>
      </c>
      <c r="Q46" s="22" t="s">
        <v>301</v>
      </c>
      <c r="R46" s="22" t="s">
        <v>286</v>
      </c>
      <c r="S46" s="22" t="s">
        <v>240</v>
      </c>
      <c r="T46" s="28">
        <v>6</v>
      </c>
      <c r="U46" s="29">
        <v>1.2601020000000001E-4</v>
      </c>
      <c r="V46" s="29">
        <v>4.2994669999999997E-4</v>
      </c>
      <c r="W46" s="22" t="s">
        <v>34</v>
      </c>
      <c r="X46" s="22" t="s">
        <v>38</v>
      </c>
      <c r="Y46" s="24">
        <v>40209</v>
      </c>
      <c r="Z46" s="23">
        <v>5</v>
      </c>
      <c r="AA46" s="23">
        <v>0</v>
      </c>
      <c r="AB46" s="22" t="s">
        <v>34</v>
      </c>
      <c r="AC46" s="28"/>
      <c r="AD46" s="22" t="s">
        <v>39</v>
      </c>
      <c r="AE46" s="22" t="s">
        <v>302</v>
      </c>
      <c r="AF46" s="28">
        <v>596</v>
      </c>
      <c r="AG46" s="28"/>
      <c r="AH46" s="31"/>
      <c r="AI46" s="20"/>
      <c r="AJ46" s="32"/>
    </row>
    <row r="47" spans="1:36" ht="13.5" customHeight="1" x14ac:dyDescent="0.25">
      <c r="A47" s="22" t="s">
        <v>171</v>
      </c>
      <c r="B47" s="23">
        <v>1</v>
      </c>
      <c r="C47" s="22">
        <v>142</v>
      </c>
      <c r="D47" s="23">
        <v>91</v>
      </c>
      <c r="E47" s="22">
        <v>47</v>
      </c>
      <c r="F47" s="23">
        <v>13</v>
      </c>
      <c r="G47" s="22" t="s">
        <v>32</v>
      </c>
      <c r="H47" s="24">
        <v>38864</v>
      </c>
      <c r="I47" s="22" t="s">
        <v>33</v>
      </c>
      <c r="J47" s="22">
        <v>26157</v>
      </c>
      <c r="K47" s="25">
        <v>0.62847419999999998</v>
      </c>
      <c r="L47" s="24">
        <v>39663</v>
      </c>
      <c r="M47" s="26">
        <v>11.421237846997009</v>
      </c>
      <c r="N47" s="27">
        <v>2.2520138576708617</v>
      </c>
      <c r="O47" s="23">
        <v>1.5006711357492226</v>
      </c>
      <c r="P47" s="22" t="s">
        <v>34</v>
      </c>
      <c r="Q47" s="22" t="s">
        <v>172</v>
      </c>
      <c r="R47" s="22" t="s">
        <v>123</v>
      </c>
      <c r="S47" s="22" t="s">
        <v>124</v>
      </c>
      <c r="T47" s="28">
        <v>9</v>
      </c>
      <c r="U47" s="29">
        <v>9.721515E-3</v>
      </c>
      <c r="V47" s="29">
        <v>3.3169810000000001E-2</v>
      </c>
      <c r="W47" s="22" t="s">
        <v>34</v>
      </c>
      <c r="X47" s="22" t="s">
        <v>38</v>
      </c>
      <c r="Y47" s="24">
        <v>39663</v>
      </c>
      <c r="Z47" s="23">
        <v>5</v>
      </c>
      <c r="AA47" s="23">
        <v>0</v>
      </c>
      <c r="AB47" s="22" t="s">
        <v>34</v>
      </c>
      <c r="AC47" s="28"/>
      <c r="AD47" s="22" t="s">
        <v>39</v>
      </c>
      <c r="AE47" s="22" t="s">
        <v>173</v>
      </c>
      <c r="AF47" s="28">
        <v>572</v>
      </c>
      <c r="AG47" s="28"/>
      <c r="AH47" s="31"/>
      <c r="AI47" s="20"/>
      <c r="AJ47" s="32"/>
    </row>
    <row r="48" spans="1:36" ht="13.5" customHeight="1" x14ac:dyDescent="0.25">
      <c r="A48" s="22" t="s">
        <v>281</v>
      </c>
      <c r="B48" s="23">
        <v>2</v>
      </c>
      <c r="C48" s="22">
        <v>151</v>
      </c>
      <c r="D48" s="23">
        <v>152</v>
      </c>
      <c r="E48" s="22">
        <v>35</v>
      </c>
      <c r="F48" s="23">
        <v>61</v>
      </c>
      <c r="G48" s="22" t="s">
        <v>32</v>
      </c>
      <c r="H48" s="24">
        <v>40067</v>
      </c>
      <c r="I48" s="22" t="s">
        <v>33</v>
      </c>
      <c r="J48" s="22">
        <v>75127</v>
      </c>
      <c r="K48" s="25">
        <v>1.9954639999999999</v>
      </c>
      <c r="L48" s="24">
        <v>40125</v>
      </c>
      <c r="M48" s="26">
        <v>21.408072933852534</v>
      </c>
      <c r="N48" s="27">
        <v>2.7766801689431508</v>
      </c>
      <c r="O48" s="23">
        <v>1.6663373514817312</v>
      </c>
      <c r="P48" s="22" t="s">
        <v>34</v>
      </c>
      <c r="Q48" s="22" t="s">
        <v>282</v>
      </c>
      <c r="R48" s="22" t="s">
        <v>123</v>
      </c>
      <c r="S48" s="22" t="s">
        <v>240</v>
      </c>
      <c r="T48" s="28">
        <v>3</v>
      </c>
      <c r="U48" s="29">
        <v>4.559563E-3</v>
      </c>
      <c r="V48" s="29">
        <v>1.555723E-2</v>
      </c>
      <c r="W48" s="22" t="s">
        <v>34</v>
      </c>
      <c r="X48" s="22" t="s">
        <v>38</v>
      </c>
      <c r="Y48" s="24">
        <v>40125</v>
      </c>
      <c r="Z48" s="23">
        <v>5</v>
      </c>
      <c r="AA48" s="23">
        <v>0</v>
      </c>
      <c r="AB48" s="22" t="s">
        <v>34</v>
      </c>
      <c r="AC48" s="28"/>
      <c r="AD48" s="22" t="s">
        <v>39</v>
      </c>
      <c r="AE48" s="22" t="s">
        <v>283</v>
      </c>
      <c r="AF48" s="28">
        <v>858</v>
      </c>
      <c r="AG48" s="28"/>
      <c r="AH48" s="31"/>
      <c r="AI48" s="20"/>
      <c r="AJ48" s="32"/>
    </row>
    <row r="49" spans="1:36" ht="13.5" customHeight="1" x14ac:dyDescent="0.25">
      <c r="A49" s="22" t="s">
        <v>238</v>
      </c>
      <c r="B49" s="23">
        <v>4</v>
      </c>
      <c r="C49" s="22">
        <v>103</v>
      </c>
      <c r="D49" s="23">
        <v>89</v>
      </c>
      <c r="E49" s="22">
        <v>61</v>
      </c>
      <c r="F49" s="23">
        <v>53</v>
      </c>
      <c r="G49" s="22" t="s">
        <v>32</v>
      </c>
      <c r="H49" s="24">
        <v>39207</v>
      </c>
      <c r="I49" s="22" t="s">
        <v>33</v>
      </c>
      <c r="J49" s="22">
        <v>64796</v>
      </c>
      <c r="K49" s="25">
        <v>1.038392</v>
      </c>
      <c r="L49" s="24">
        <v>39941</v>
      </c>
      <c r="M49" s="26">
        <v>21.057407210877642</v>
      </c>
      <c r="N49" s="27">
        <v>2.7614358912845445</v>
      </c>
      <c r="O49" s="23">
        <v>1.661756868884418</v>
      </c>
      <c r="P49" s="22" t="s">
        <v>34</v>
      </c>
      <c r="Q49" s="22" t="s">
        <v>239</v>
      </c>
      <c r="R49" s="22" t="s">
        <v>123</v>
      </c>
      <c r="S49" s="22" t="s">
        <v>240</v>
      </c>
      <c r="T49" s="28">
        <v>2</v>
      </c>
      <c r="U49" s="29">
        <v>3.7532500000000001E-3</v>
      </c>
      <c r="V49" s="29">
        <v>1.2806089999999999E-2</v>
      </c>
      <c r="W49" s="22" t="s">
        <v>34</v>
      </c>
      <c r="X49" s="22" t="s">
        <v>38</v>
      </c>
      <c r="Y49" s="24">
        <v>39941</v>
      </c>
      <c r="Z49" s="23">
        <v>5</v>
      </c>
      <c r="AA49" s="23">
        <v>0</v>
      </c>
      <c r="AB49" s="22" t="s">
        <v>34</v>
      </c>
      <c r="AC49" s="28"/>
      <c r="AD49" s="22" t="s">
        <v>39</v>
      </c>
      <c r="AE49" s="22" t="s">
        <v>241</v>
      </c>
      <c r="AF49" s="28">
        <v>874</v>
      </c>
      <c r="AG49" s="28"/>
      <c r="AH49" s="31"/>
      <c r="AI49" s="20"/>
      <c r="AJ49" s="32"/>
    </row>
    <row r="50" spans="1:36" ht="13.5" customHeight="1" x14ac:dyDescent="0.25">
      <c r="A50" s="22" t="s">
        <v>40</v>
      </c>
      <c r="B50" s="23">
        <v>5</v>
      </c>
      <c r="C50" s="22">
        <v>133</v>
      </c>
      <c r="D50" s="23">
        <v>111</v>
      </c>
      <c r="E50" s="22">
        <v>87</v>
      </c>
      <c r="F50" s="23">
        <v>37</v>
      </c>
      <c r="G50" s="22" t="s">
        <v>32</v>
      </c>
      <c r="H50" s="24">
        <v>40073</v>
      </c>
      <c r="I50" s="22" t="s">
        <v>33</v>
      </c>
      <c r="J50" s="22">
        <v>72664</v>
      </c>
      <c r="K50" s="25">
        <v>4.7982940000000002E-2</v>
      </c>
      <c r="L50" s="24">
        <v>40180</v>
      </c>
      <c r="M50" s="26">
        <v>13.267033025596879</v>
      </c>
      <c r="N50" s="27">
        <v>2.367325284948206</v>
      </c>
      <c r="O50" s="23">
        <v>1.5386114795321806</v>
      </c>
      <c r="P50" s="22" t="s">
        <v>34</v>
      </c>
      <c r="Q50" s="22" t="s">
        <v>41</v>
      </c>
      <c r="R50" s="22" t="s">
        <v>36</v>
      </c>
      <c r="S50" s="22" t="s">
        <v>37</v>
      </c>
      <c r="T50" s="28">
        <v>5</v>
      </c>
      <c r="U50" s="29">
        <v>8.0456769999999997E-2</v>
      </c>
      <c r="V50" s="29">
        <v>0.2745185</v>
      </c>
      <c r="W50" s="22" t="s">
        <v>34</v>
      </c>
      <c r="X50" s="22" t="s">
        <v>38</v>
      </c>
      <c r="Y50" s="24">
        <v>40180</v>
      </c>
      <c r="Z50" s="23">
        <v>5</v>
      </c>
      <c r="AA50" s="23">
        <v>0</v>
      </c>
      <c r="AB50" s="22" t="s">
        <v>34</v>
      </c>
      <c r="AC50" s="30"/>
      <c r="AD50" s="22" t="s">
        <v>39</v>
      </c>
      <c r="AE50" s="22" t="s">
        <v>40</v>
      </c>
      <c r="AF50" s="28">
        <v>639</v>
      </c>
      <c r="AG50" s="28"/>
      <c r="AH50" s="31"/>
      <c r="AI50" s="20"/>
      <c r="AJ50" s="32"/>
    </row>
    <row r="51" spans="1:36" ht="13.5" customHeight="1" x14ac:dyDescent="0.25">
      <c r="A51" s="22" t="s">
        <v>223</v>
      </c>
      <c r="B51" s="23">
        <v>4</v>
      </c>
      <c r="C51" s="22">
        <v>120</v>
      </c>
      <c r="D51" s="23">
        <v>110</v>
      </c>
      <c r="E51" s="22">
        <v>26</v>
      </c>
      <c r="F51" s="23">
        <v>60</v>
      </c>
      <c r="G51" s="22" t="s">
        <v>32</v>
      </c>
      <c r="H51" s="24">
        <v>39661</v>
      </c>
      <c r="I51" s="22" t="s">
        <v>33</v>
      </c>
      <c r="J51" s="22">
        <v>67875</v>
      </c>
      <c r="K51" s="25">
        <v>0.1309806</v>
      </c>
      <c r="L51" s="24">
        <v>39946</v>
      </c>
      <c r="M51" s="26">
        <v>18.492893020345033</v>
      </c>
      <c r="N51" s="27">
        <v>2.6444475183391578</v>
      </c>
      <c r="O51" s="23">
        <v>1.6261757341502663</v>
      </c>
      <c r="P51" s="22" t="s">
        <v>34</v>
      </c>
      <c r="Q51" s="22" t="s">
        <v>224</v>
      </c>
      <c r="R51" s="22" t="s">
        <v>123</v>
      </c>
      <c r="S51" s="22" t="s">
        <v>218</v>
      </c>
      <c r="T51" s="28">
        <v>2</v>
      </c>
      <c r="U51" s="29">
        <v>2.0292589999999998E-3</v>
      </c>
      <c r="V51" s="29">
        <v>6.9238320000000004E-3</v>
      </c>
      <c r="W51" s="22" t="s">
        <v>34</v>
      </c>
      <c r="X51" s="22" t="s">
        <v>38</v>
      </c>
      <c r="Y51" s="24">
        <v>39946</v>
      </c>
      <c r="Z51" s="23">
        <v>5</v>
      </c>
      <c r="AA51" s="23">
        <v>0</v>
      </c>
      <c r="AB51" s="22" t="s">
        <v>34</v>
      </c>
      <c r="AC51" s="28"/>
      <c r="AD51" s="22" t="s">
        <v>39</v>
      </c>
      <c r="AE51" s="22" t="s">
        <v>225</v>
      </c>
      <c r="AF51" s="28">
        <v>153</v>
      </c>
      <c r="AG51" s="28"/>
      <c r="AH51" s="31"/>
      <c r="AI51" s="20"/>
      <c r="AJ51" s="32"/>
    </row>
    <row r="52" spans="1:36" ht="13.5" customHeight="1" x14ac:dyDescent="0.25">
      <c r="A52" s="22" t="s">
        <v>232</v>
      </c>
      <c r="B52" s="23">
        <v>2</v>
      </c>
      <c r="C52" s="22">
        <v>168</v>
      </c>
      <c r="D52" s="23">
        <v>90</v>
      </c>
      <c r="E52" s="22">
        <v>50</v>
      </c>
      <c r="F52" s="23">
        <v>69</v>
      </c>
      <c r="G52" s="22" t="s">
        <v>32</v>
      </c>
      <c r="H52" s="24">
        <v>39772</v>
      </c>
      <c r="I52" s="22" t="s">
        <v>33</v>
      </c>
      <c r="J52" s="22">
        <v>77595</v>
      </c>
      <c r="K52" s="25">
        <v>0.37891750000000002</v>
      </c>
      <c r="L52" s="24">
        <v>39863</v>
      </c>
      <c r="M52" s="26">
        <v>19.994480250659915</v>
      </c>
      <c r="N52" s="27">
        <v>2.7141678785378405</v>
      </c>
      <c r="O52" s="23">
        <v>1.6474731799145748</v>
      </c>
      <c r="P52" s="22" t="s">
        <v>34</v>
      </c>
      <c r="Q52" s="22" t="s">
        <v>233</v>
      </c>
      <c r="R52" s="22" t="s">
        <v>123</v>
      </c>
      <c r="S52" s="22" t="s">
        <v>124</v>
      </c>
      <c r="T52" s="28">
        <v>9</v>
      </c>
      <c r="U52" s="29">
        <v>1.469284E-3</v>
      </c>
      <c r="V52" s="29">
        <v>5.0131960000000001E-3</v>
      </c>
      <c r="W52" s="22" t="s">
        <v>34</v>
      </c>
      <c r="X52" s="22" t="s">
        <v>38</v>
      </c>
      <c r="Y52" s="24">
        <v>39863</v>
      </c>
      <c r="Z52" s="23">
        <v>5</v>
      </c>
      <c r="AA52" s="23">
        <v>1</v>
      </c>
      <c r="AB52" s="22" t="s">
        <v>34</v>
      </c>
      <c r="AC52" s="28"/>
      <c r="AD52" s="22" t="s">
        <v>39</v>
      </c>
      <c r="AE52" s="22" t="s">
        <v>234</v>
      </c>
      <c r="AF52" s="28">
        <v>331</v>
      </c>
      <c r="AG52" s="28"/>
      <c r="AH52" s="31"/>
      <c r="AI52" s="20"/>
      <c r="AJ52" s="32"/>
    </row>
    <row r="53" spans="1:36" ht="13.5" customHeight="1" x14ac:dyDescent="0.25">
      <c r="A53" s="22" t="s">
        <v>141</v>
      </c>
      <c r="B53" s="23">
        <v>4</v>
      </c>
      <c r="C53" s="22">
        <v>181</v>
      </c>
      <c r="D53" s="23">
        <v>100</v>
      </c>
      <c r="E53" s="22">
        <v>52</v>
      </c>
      <c r="F53" s="23">
        <v>99</v>
      </c>
      <c r="G53" s="22" t="s">
        <v>32</v>
      </c>
      <c r="H53" s="24">
        <v>38864</v>
      </c>
      <c r="I53" s="22" t="s">
        <v>33</v>
      </c>
      <c r="J53" s="22">
        <v>13921</v>
      </c>
      <c r="K53" s="25">
        <v>0.81750789999999995</v>
      </c>
      <c r="L53" s="24">
        <v>39663</v>
      </c>
      <c r="M53" s="26">
        <v>19.721669334700682</v>
      </c>
      <c r="N53" s="27">
        <v>2.7017669885217819</v>
      </c>
      <c r="O53" s="23">
        <v>1.6437052620594064</v>
      </c>
      <c r="P53" s="22" t="s">
        <v>34</v>
      </c>
      <c r="Q53" s="22" t="s">
        <v>142</v>
      </c>
      <c r="R53" s="22" t="s">
        <v>123</v>
      </c>
      <c r="S53" s="22" t="s">
        <v>124</v>
      </c>
      <c r="T53" s="28">
        <v>6</v>
      </c>
      <c r="U53" s="29">
        <v>1.267478E-2</v>
      </c>
      <c r="V53" s="29">
        <v>4.3246350000000003E-2</v>
      </c>
      <c r="W53" s="22" t="s">
        <v>34</v>
      </c>
      <c r="X53" s="22" t="s">
        <v>38</v>
      </c>
      <c r="Y53" s="24">
        <v>39663</v>
      </c>
      <c r="Z53" s="23">
        <v>5</v>
      </c>
      <c r="AA53" s="23">
        <v>0</v>
      </c>
      <c r="AB53" s="22" t="s">
        <v>34</v>
      </c>
      <c r="AC53" s="30">
        <v>20.176470588235301</v>
      </c>
      <c r="AD53" s="22" t="s">
        <v>39</v>
      </c>
      <c r="AE53" s="22" t="s">
        <v>143</v>
      </c>
      <c r="AF53" s="28">
        <v>186</v>
      </c>
      <c r="AG53" s="28"/>
      <c r="AH53" s="31"/>
      <c r="AI53" s="20"/>
      <c r="AJ53" s="32"/>
    </row>
    <row r="54" spans="1:36" ht="13.5" customHeight="1" x14ac:dyDescent="0.25">
      <c r="A54" s="22" t="s">
        <v>159</v>
      </c>
      <c r="B54" s="23">
        <v>3</v>
      </c>
      <c r="C54" s="22">
        <v>155</v>
      </c>
      <c r="D54" s="23">
        <v>106</v>
      </c>
      <c r="E54" s="22">
        <v>86</v>
      </c>
      <c r="F54" s="23">
        <v>39</v>
      </c>
      <c r="G54" s="22" t="s">
        <v>32</v>
      </c>
      <c r="H54" s="24">
        <v>38864</v>
      </c>
      <c r="I54" s="22" t="s">
        <v>33</v>
      </c>
      <c r="J54" s="22">
        <v>39648</v>
      </c>
      <c r="K54" s="25">
        <v>0.45576080000000002</v>
      </c>
      <c r="L54" s="24">
        <v>39663</v>
      </c>
      <c r="M54" s="26">
        <v>20.13086138509825</v>
      </c>
      <c r="N54" s="27">
        <v>2.7203249587020153</v>
      </c>
      <c r="O54" s="23">
        <v>1.6493407648821439</v>
      </c>
      <c r="P54" s="22" t="s">
        <v>34</v>
      </c>
      <c r="Q54" s="22" t="s">
        <v>160</v>
      </c>
      <c r="R54" s="22" t="s">
        <v>123</v>
      </c>
      <c r="S54" s="22" t="s">
        <v>124</v>
      </c>
      <c r="T54" s="28">
        <v>5</v>
      </c>
      <c r="U54" s="29">
        <v>7.0682189999999997E-3</v>
      </c>
      <c r="V54" s="29">
        <v>2.4116760000000001E-2</v>
      </c>
      <c r="W54" s="22" t="s">
        <v>34</v>
      </c>
      <c r="X54" s="22" t="s">
        <v>38</v>
      </c>
      <c r="Y54" s="24">
        <v>39663</v>
      </c>
      <c r="Z54" s="23">
        <v>5</v>
      </c>
      <c r="AA54" s="23">
        <v>0</v>
      </c>
      <c r="AB54" s="22" t="s">
        <v>34</v>
      </c>
      <c r="AC54" s="28"/>
      <c r="AD54" s="22" t="s">
        <v>39</v>
      </c>
      <c r="AE54" s="22" t="s">
        <v>161</v>
      </c>
      <c r="AF54" s="28">
        <v>455</v>
      </c>
      <c r="AG54" s="28"/>
      <c r="AH54" s="31"/>
      <c r="AI54" s="20"/>
      <c r="AJ54" s="32"/>
    </row>
    <row r="55" spans="1:36" ht="13.5" customHeight="1" x14ac:dyDescent="0.25">
      <c r="A55" s="22" t="s">
        <v>284</v>
      </c>
      <c r="B55" s="23">
        <v>4</v>
      </c>
      <c r="C55" s="22">
        <v>113</v>
      </c>
      <c r="D55" s="23">
        <v>128</v>
      </c>
      <c r="E55" s="22">
        <v>89</v>
      </c>
      <c r="F55" s="23">
        <v>98</v>
      </c>
      <c r="G55" s="22" t="s">
        <v>32</v>
      </c>
      <c r="H55" s="24">
        <v>40067</v>
      </c>
      <c r="I55" s="22" t="s">
        <v>33</v>
      </c>
      <c r="J55" s="22">
        <v>84738</v>
      </c>
      <c r="K55" s="25">
        <v>2.3613309999999998E-2</v>
      </c>
      <c r="L55" s="24">
        <v>40193</v>
      </c>
      <c r="M55" s="26">
        <v>10.177279539211236</v>
      </c>
      <c r="N55" s="27">
        <v>2.167091429039802</v>
      </c>
      <c r="O55" s="23">
        <v>1.4721044219211497</v>
      </c>
      <c r="P55" s="22" t="s">
        <v>34</v>
      </c>
      <c r="Q55" s="22" t="s">
        <v>285</v>
      </c>
      <c r="R55" s="22" t="s">
        <v>286</v>
      </c>
      <c r="S55" s="22" t="s">
        <v>240</v>
      </c>
      <c r="T55" s="28">
        <v>7</v>
      </c>
      <c r="U55" s="29">
        <v>1.355649E-4</v>
      </c>
      <c r="V55" s="29">
        <v>4.625473E-4</v>
      </c>
      <c r="W55" s="22" t="s">
        <v>34</v>
      </c>
      <c r="X55" s="22" t="s">
        <v>38</v>
      </c>
      <c r="Y55" s="24">
        <v>40193</v>
      </c>
      <c r="Z55" s="23">
        <v>5</v>
      </c>
      <c r="AA55" s="23">
        <v>0</v>
      </c>
      <c r="AB55" s="22" t="s">
        <v>34</v>
      </c>
      <c r="AC55" s="28"/>
      <c r="AD55" s="22" t="s">
        <v>39</v>
      </c>
      <c r="AE55" s="22" t="s">
        <v>287</v>
      </c>
      <c r="AF55" s="28">
        <v>273</v>
      </c>
      <c r="AG55" s="28"/>
      <c r="AH55" s="31"/>
      <c r="AI55" s="20"/>
      <c r="AJ55" s="32"/>
    </row>
    <row r="56" spans="1:36" ht="13.5" customHeight="1" x14ac:dyDescent="0.25">
      <c r="A56" s="22" t="s">
        <v>242</v>
      </c>
      <c r="B56" s="23">
        <v>3</v>
      </c>
      <c r="C56" s="22">
        <v>147</v>
      </c>
      <c r="D56" s="23">
        <v>131</v>
      </c>
      <c r="E56" s="22">
        <v>91</v>
      </c>
      <c r="F56" s="23">
        <v>81</v>
      </c>
      <c r="G56" s="22" t="s">
        <v>32</v>
      </c>
      <c r="H56" s="24">
        <v>39046</v>
      </c>
      <c r="I56" s="22" t="s">
        <v>33</v>
      </c>
      <c r="J56" s="22">
        <v>58925</v>
      </c>
      <c r="K56" s="25">
        <v>1.936866</v>
      </c>
      <c r="L56" s="24">
        <v>39943</v>
      </c>
      <c r="M56" s="26">
        <v>15.328579332550925</v>
      </c>
      <c r="N56" s="27">
        <v>2.4840898595010921</v>
      </c>
      <c r="O56" s="23">
        <v>1.5760995715693511</v>
      </c>
      <c r="P56" s="22" t="s">
        <v>34</v>
      </c>
      <c r="Q56" s="22" t="s">
        <v>243</v>
      </c>
      <c r="R56" s="22" t="s">
        <v>123</v>
      </c>
      <c r="S56" s="22" t="s">
        <v>240</v>
      </c>
      <c r="T56" s="28">
        <v>2</v>
      </c>
      <c r="U56" s="29">
        <v>0.4796185</v>
      </c>
      <c r="V56" s="29">
        <v>1.636458</v>
      </c>
      <c r="W56" s="22" t="s">
        <v>34</v>
      </c>
      <c r="X56" s="22" t="s">
        <v>38</v>
      </c>
      <c r="Y56" s="24">
        <v>39943</v>
      </c>
      <c r="Z56" s="23">
        <v>5</v>
      </c>
      <c r="AA56" s="23">
        <v>3</v>
      </c>
      <c r="AB56" s="22" t="s">
        <v>34</v>
      </c>
      <c r="AC56" s="28"/>
      <c r="AD56" s="22" t="s">
        <v>39</v>
      </c>
      <c r="AE56" s="22" t="s">
        <v>244</v>
      </c>
      <c r="AF56" s="28">
        <v>339</v>
      </c>
      <c r="AG56" s="28"/>
      <c r="AH56" s="31"/>
      <c r="AI56" s="20"/>
      <c r="AJ56" s="32"/>
    </row>
    <row r="57" spans="1:36" ht="13.5" customHeight="1" x14ac:dyDescent="0.25">
      <c r="A57" s="22" t="s">
        <v>119</v>
      </c>
      <c r="B57" s="23">
        <v>1</v>
      </c>
      <c r="C57" s="22">
        <v>128</v>
      </c>
      <c r="D57" s="23">
        <v>986.5</v>
      </c>
      <c r="E57" s="22">
        <v>64</v>
      </c>
      <c r="F57" s="23">
        <v>68</v>
      </c>
      <c r="G57" s="22" t="s">
        <v>32</v>
      </c>
      <c r="H57" s="24">
        <v>40626</v>
      </c>
      <c r="I57" s="22" t="s">
        <v>33</v>
      </c>
      <c r="J57" s="22">
        <v>54901</v>
      </c>
      <c r="K57" s="25">
        <v>2.4849519999999998</v>
      </c>
      <c r="L57" s="24">
        <v>40626</v>
      </c>
      <c r="M57" s="26">
        <v>20.061325052294411</v>
      </c>
      <c r="N57" s="27">
        <v>2.7171891491539424</v>
      </c>
      <c r="O57" s="23">
        <v>1.6483898656428164</v>
      </c>
      <c r="P57" s="22" t="s">
        <v>34</v>
      </c>
      <c r="Q57" s="22" t="s">
        <v>120</v>
      </c>
      <c r="R57" s="22" t="s">
        <v>36</v>
      </c>
      <c r="S57" s="22" t="s">
        <v>37</v>
      </c>
      <c r="T57" s="28">
        <v>6</v>
      </c>
      <c r="U57" s="29">
        <v>4.2011139999999996</v>
      </c>
      <c r="V57" s="29">
        <v>14.334199999999999</v>
      </c>
      <c r="W57" s="22" t="s">
        <v>34</v>
      </c>
      <c r="X57" s="22" t="s">
        <v>38</v>
      </c>
      <c r="Y57" s="24">
        <v>40626</v>
      </c>
      <c r="Z57" s="23">
        <v>1</v>
      </c>
      <c r="AA57" s="23">
        <v>5</v>
      </c>
      <c r="AB57" s="22" t="s">
        <v>34</v>
      </c>
      <c r="AC57" s="30">
        <v>17.294117647058801</v>
      </c>
      <c r="AD57" s="22" t="s">
        <v>39</v>
      </c>
      <c r="AE57" s="22" t="s">
        <v>119</v>
      </c>
      <c r="AF57" s="28">
        <v>831</v>
      </c>
      <c r="AG57" s="28"/>
      <c r="AH57" s="31"/>
      <c r="AI57" s="20"/>
      <c r="AJ57" s="32"/>
    </row>
    <row r="58" spans="1:36" ht="13.5" customHeight="1" x14ac:dyDescent="0.25">
      <c r="A58" s="22" t="s">
        <v>81</v>
      </c>
      <c r="B58" s="23">
        <v>5</v>
      </c>
      <c r="C58" s="22">
        <v>132</v>
      </c>
      <c r="D58" s="23">
        <v>115</v>
      </c>
      <c r="E58" s="22">
        <v>81</v>
      </c>
      <c r="F58" s="23">
        <v>31</v>
      </c>
      <c r="G58" s="22" t="s">
        <v>32</v>
      </c>
      <c r="H58" s="24">
        <v>40101</v>
      </c>
      <c r="I58" s="22" t="s">
        <v>33</v>
      </c>
      <c r="J58" s="22">
        <v>34582</v>
      </c>
      <c r="K58" s="25">
        <v>6.5119709999999997E-2</v>
      </c>
      <c r="L58" s="24">
        <v>40180</v>
      </c>
      <c r="M58" s="26">
        <v>15.320305348310622</v>
      </c>
      <c r="N58" s="27">
        <v>2.4836428291736516</v>
      </c>
      <c r="O58" s="23">
        <v>1.5759577498060193</v>
      </c>
      <c r="P58" s="22" t="s">
        <v>34</v>
      </c>
      <c r="Q58" s="22" t="s">
        <v>82</v>
      </c>
      <c r="R58" s="22" t="s">
        <v>36</v>
      </c>
      <c r="S58" s="22" t="s">
        <v>37</v>
      </c>
      <c r="T58" s="28">
        <v>8</v>
      </c>
      <c r="U58" s="29">
        <v>0.10919130000000001</v>
      </c>
      <c r="V58" s="29">
        <v>0.37256080000000003</v>
      </c>
      <c r="W58" s="22" t="s">
        <v>34</v>
      </c>
      <c r="X58" s="22" t="s">
        <v>38</v>
      </c>
      <c r="Y58" s="24">
        <v>40180</v>
      </c>
      <c r="Z58" s="23">
        <v>5</v>
      </c>
      <c r="AA58" s="23">
        <v>0</v>
      </c>
      <c r="AB58" s="22" t="s">
        <v>34</v>
      </c>
      <c r="AC58" s="30">
        <v>9.4705882352941195</v>
      </c>
      <c r="AD58" s="22" t="s">
        <v>39</v>
      </c>
      <c r="AE58" s="22" t="s">
        <v>81</v>
      </c>
      <c r="AF58" s="28">
        <v>425</v>
      </c>
      <c r="AG58" s="28"/>
      <c r="AH58" s="31"/>
      <c r="AI58" s="20"/>
      <c r="AJ58" s="32"/>
    </row>
    <row r="59" spans="1:36" ht="13.5" customHeight="1" x14ac:dyDescent="0.25">
      <c r="A59" s="22" t="s">
        <v>201</v>
      </c>
      <c r="B59" s="23">
        <v>2</v>
      </c>
      <c r="C59" s="22">
        <v>119</v>
      </c>
      <c r="D59" s="23">
        <v>97</v>
      </c>
      <c r="E59" s="22">
        <v>89</v>
      </c>
      <c r="F59" s="23">
        <v>42</v>
      </c>
      <c r="G59" s="22" t="s">
        <v>32</v>
      </c>
      <c r="H59" s="24">
        <v>38864</v>
      </c>
      <c r="I59" s="22" t="s">
        <v>33</v>
      </c>
      <c r="J59" s="22">
        <v>25200</v>
      </c>
      <c r="K59" s="25">
        <v>2.741241</v>
      </c>
      <c r="L59" s="24">
        <v>39663</v>
      </c>
      <c r="M59" s="26">
        <v>23.396910351048088</v>
      </c>
      <c r="N59" s="27">
        <v>2.8601326144779993</v>
      </c>
      <c r="O59" s="23">
        <v>1.6911926603666418</v>
      </c>
      <c r="P59" s="22" t="s">
        <v>34</v>
      </c>
      <c r="Q59" s="22" t="s">
        <v>202</v>
      </c>
      <c r="R59" s="22" t="s">
        <v>123</v>
      </c>
      <c r="S59" s="22" t="s">
        <v>124</v>
      </c>
      <c r="T59" s="28">
        <v>2</v>
      </c>
      <c r="U59" s="29">
        <v>4.2552100000000002E-2</v>
      </c>
      <c r="V59" s="29">
        <v>0.14518780000000001</v>
      </c>
      <c r="W59" s="22" t="s">
        <v>34</v>
      </c>
      <c r="X59" s="22" t="s">
        <v>38</v>
      </c>
      <c r="Y59" s="24">
        <v>39663</v>
      </c>
      <c r="Z59" s="23">
        <v>5</v>
      </c>
      <c r="AA59" s="23">
        <v>0</v>
      </c>
      <c r="AB59" s="22" t="s">
        <v>34</v>
      </c>
      <c r="AC59" s="28"/>
      <c r="AD59" s="22" t="s">
        <v>39</v>
      </c>
      <c r="AE59" s="22" t="s">
        <v>203</v>
      </c>
      <c r="AF59" s="28">
        <v>128</v>
      </c>
      <c r="AG59" s="28"/>
      <c r="AH59" s="31"/>
      <c r="AI59" s="20"/>
      <c r="AJ59" s="32"/>
    </row>
    <row r="60" spans="1:36" ht="13.5" customHeight="1" x14ac:dyDescent="0.25">
      <c r="A60" s="22" t="s">
        <v>103</v>
      </c>
      <c r="B60" s="23">
        <v>1</v>
      </c>
      <c r="C60" s="22">
        <v>176</v>
      </c>
      <c r="D60" s="23">
        <v>1080.5</v>
      </c>
      <c r="E60" s="22">
        <v>93</v>
      </c>
      <c r="F60" s="23">
        <v>63</v>
      </c>
      <c r="G60" s="22" t="s">
        <v>32</v>
      </c>
      <c r="H60" s="24">
        <v>40592</v>
      </c>
      <c r="I60" s="22" t="s">
        <v>33</v>
      </c>
      <c r="J60" s="22">
        <v>12423</v>
      </c>
      <c r="K60" s="25">
        <v>0.10548</v>
      </c>
      <c r="L60" s="24">
        <v>40592</v>
      </c>
      <c r="M60" s="26">
        <v>13.430256846465385</v>
      </c>
      <c r="N60" s="27">
        <v>2.376994113008644</v>
      </c>
      <c r="O60" s="23">
        <v>1.541750340687053</v>
      </c>
      <c r="P60" s="22" t="s">
        <v>34</v>
      </c>
      <c r="Q60" s="22" t="s">
        <v>104</v>
      </c>
      <c r="R60" s="22" t="s">
        <v>36</v>
      </c>
      <c r="S60" s="22" t="s">
        <v>37</v>
      </c>
      <c r="T60" s="28">
        <v>9</v>
      </c>
      <c r="U60" s="29">
        <v>0.1779261</v>
      </c>
      <c r="V60" s="29">
        <v>0.60708379999999995</v>
      </c>
      <c r="W60" s="22" t="s">
        <v>34</v>
      </c>
      <c r="X60" s="22" t="s">
        <v>38</v>
      </c>
      <c r="Y60" s="24">
        <v>40592</v>
      </c>
      <c r="Z60" s="23">
        <v>0</v>
      </c>
      <c r="AA60" s="23">
        <v>5</v>
      </c>
      <c r="AB60" s="22" t="s">
        <v>34</v>
      </c>
      <c r="AC60" s="30">
        <v>14</v>
      </c>
      <c r="AD60" s="22" t="s">
        <v>39</v>
      </c>
      <c r="AE60" s="22" t="s">
        <v>103</v>
      </c>
      <c r="AF60" s="28">
        <v>593</v>
      </c>
      <c r="AG60" s="28"/>
      <c r="AH60" s="31"/>
      <c r="AI60" s="20"/>
      <c r="AJ60" s="32"/>
    </row>
    <row r="61" spans="1:36" ht="13.5" customHeight="1" x14ac:dyDescent="0.25">
      <c r="A61" s="22" t="s">
        <v>115</v>
      </c>
      <c r="B61" s="23">
        <v>3</v>
      </c>
      <c r="C61" s="22">
        <v>177</v>
      </c>
      <c r="D61" s="23">
        <v>1033</v>
      </c>
      <c r="E61" s="22">
        <v>11</v>
      </c>
      <c r="F61" s="23">
        <v>69</v>
      </c>
      <c r="G61" s="22" t="s">
        <v>32</v>
      </c>
      <c r="H61" s="24">
        <v>40597</v>
      </c>
      <c r="I61" s="22" t="s">
        <v>33</v>
      </c>
      <c r="J61" s="22">
        <v>69716</v>
      </c>
      <c r="K61" s="25">
        <v>4.4690000000000001E-2</v>
      </c>
      <c r="L61" s="24">
        <v>40597</v>
      </c>
      <c r="M61" s="26">
        <v>17.256090094607359</v>
      </c>
      <c r="N61" s="27">
        <v>2.5841286626061</v>
      </c>
      <c r="O61" s="23">
        <v>1.607522523203361</v>
      </c>
      <c r="P61" s="22" t="s">
        <v>34</v>
      </c>
      <c r="Q61" s="22" t="s">
        <v>116</v>
      </c>
      <c r="R61" s="22" t="s">
        <v>36</v>
      </c>
      <c r="S61" s="22" t="s">
        <v>37</v>
      </c>
      <c r="T61" s="28">
        <v>5</v>
      </c>
      <c r="U61" s="29">
        <v>7.4555780000000002E-2</v>
      </c>
      <c r="V61" s="29">
        <v>0.25438430000000001</v>
      </c>
      <c r="W61" s="22" t="s">
        <v>34</v>
      </c>
      <c r="X61" s="22" t="s">
        <v>38</v>
      </c>
      <c r="Y61" s="24">
        <v>40597</v>
      </c>
      <c r="Z61" s="23">
        <v>0</v>
      </c>
      <c r="AA61" s="23">
        <v>5</v>
      </c>
      <c r="AB61" s="22" t="s">
        <v>34</v>
      </c>
      <c r="AC61" s="30">
        <v>16.470588235294102</v>
      </c>
      <c r="AD61" s="22" t="s">
        <v>39</v>
      </c>
      <c r="AE61" s="22" t="s">
        <v>115</v>
      </c>
      <c r="AF61" s="28">
        <v>640</v>
      </c>
      <c r="AG61" s="28"/>
      <c r="AH61" s="31"/>
      <c r="AI61" s="20"/>
      <c r="AJ61" s="32"/>
    </row>
    <row r="62" spans="1:36" ht="13.5" customHeight="1" x14ac:dyDescent="0.25">
      <c r="A62" s="22" t="s">
        <v>195</v>
      </c>
      <c r="B62" s="23">
        <v>4</v>
      </c>
      <c r="C62" s="22">
        <v>191</v>
      </c>
      <c r="D62" s="23">
        <v>133</v>
      </c>
      <c r="E62" s="22">
        <v>37</v>
      </c>
      <c r="F62" s="23">
        <v>81</v>
      </c>
      <c r="G62" s="22" t="s">
        <v>32</v>
      </c>
      <c r="H62" s="24">
        <v>39641</v>
      </c>
      <c r="I62" s="22" t="s">
        <v>33</v>
      </c>
      <c r="J62" s="22">
        <v>39257</v>
      </c>
      <c r="K62" s="25">
        <v>0.78994350000000002</v>
      </c>
      <c r="L62" s="24">
        <v>39647</v>
      </c>
      <c r="M62" s="26">
        <v>20.67873115743005</v>
      </c>
      <c r="N62" s="27">
        <v>2.7447826657716003</v>
      </c>
      <c r="O62" s="23">
        <v>1.6567385628914419</v>
      </c>
      <c r="P62" s="22" t="s">
        <v>34</v>
      </c>
      <c r="Q62" s="22" t="s">
        <v>196</v>
      </c>
      <c r="R62" s="22" t="s">
        <v>123</v>
      </c>
      <c r="S62" s="22" t="s">
        <v>124</v>
      </c>
      <c r="T62" s="28">
        <v>1</v>
      </c>
      <c r="U62" s="29">
        <v>2.1649740000000001E-3</v>
      </c>
      <c r="V62" s="29">
        <v>7.3868930000000003E-3</v>
      </c>
      <c r="W62" s="22" t="s">
        <v>34</v>
      </c>
      <c r="X62" s="22" t="s">
        <v>38</v>
      </c>
      <c r="Y62" s="24">
        <v>39647</v>
      </c>
      <c r="Z62" s="23">
        <v>5</v>
      </c>
      <c r="AA62" s="23">
        <v>0.1</v>
      </c>
      <c r="AB62" s="22" t="s">
        <v>34</v>
      </c>
      <c r="AC62" s="28"/>
      <c r="AD62" s="22" t="s">
        <v>39</v>
      </c>
      <c r="AE62" s="22" t="s">
        <v>197</v>
      </c>
      <c r="AF62" s="28">
        <v>558</v>
      </c>
      <c r="AG62" s="28"/>
      <c r="AH62" s="31"/>
      <c r="AI62" s="20"/>
      <c r="AJ62" s="32"/>
    </row>
    <row r="63" spans="1:36" ht="13.5" customHeight="1" x14ac:dyDescent="0.25">
      <c r="A63" s="22" t="s">
        <v>59</v>
      </c>
      <c r="B63" s="23">
        <v>2</v>
      </c>
      <c r="C63" s="22">
        <v>183</v>
      </c>
      <c r="D63" s="23">
        <v>117</v>
      </c>
      <c r="E63" s="22">
        <v>11</v>
      </c>
      <c r="F63" s="23">
        <v>82</v>
      </c>
      <c r="G63" s="22" t="s">
        <v>32</v>
      </c>
      <c r="H63" s="24">
        <v>40074</v>
      </c>
      <c r="I63" s="22" t="s">
        <v>33</v>
      </c>
      <c r="J63" s="22">
        <v>88442</v>
      </c>
      <c r="K63" s="25">
        <v>0.3804362</v>
      </c>
      <c r="L63" s="24">
        <v>40180</v>
      </c>
      <c r="M63" s="26">
        <v>15.997231303741916</v>
      </c>
      <c r="N63" s="27">
        <v>2.5196967439594489</v>
      </c>
      <c r="O63" s="23">
        <v>1.5873552670903412</v>
      </c>
      <c r="P63" s="22" t="s">
        <v>34</v>
      </c>
      <c r="Q63" s="22" t="s">
        <v>60</v>
      </c>
      <c r="R63" s="22" t="s">
        <v>36</v>
      </c>
      <c r="S63" s="22" t="s">
        <v>37</v>
      </c>
      <c r="T63" s="28">
        <v>5</v>
      </c>
      <c r="U63" s="29">
        <v>0.63790729999999995</v>
      </c>
      <c r="V63" s="29">
        <v>2.1765400000000001</v>
      </c>
      <c r="W63" s="22" t="s">
        <v>34</v>
      </c>
      <c r="X63" s="22" t="s">
        <v>38</v>
      </c>
      <c r="Y63" s="24">
        <v>40180</v>
      </c>
      <c r="Z63" s="23">
        <v>30</v>
      </c>
      <c r="AA63" s="23">
        <v>1</v>
      </c>
      <c r="AB63" s="22" t="s">
        <v>34</v>
      </c>
      <c r="AC63" s="30"/>
      <c r="AD63" s="22" t="s">
        <v>39</v>
      </c>
      <c r="AE63" s="22" t="s">
        <v>59</v>
      </c>
      <c r="AF63" s="28">
        <v>860</v>
      </c>
      <c r="AG63" s="28"/>
      <c r="AH63" s="31"/>
      <c r="AI63" s="20"/>
      <c r="AJ63" s="32"/>
    </row>
    <row r="64" spans="1:36" ht="13.5" customHeight="1" x14ac:dyDescent="0.25">
      <c r="A64" s="22" t="s">
        <v>56</v>
      </c>
      <c r="B64" s="23">
        <v>4</v>
      </c>
      <c r="C64" s="22">
        <v>145</v>
      </c>
      <c r="D64" s="23">
        <v>112</v>
      </c>
      <c r="E64" s="22">
        <v>34</v>
      </c>
      <c r="F64" s="23">
        <v>36</v>
      </c>
      <c r="G64" s="22" t="s">
        <v>57</v>
      </c>
      <c r="H64" s="24">
        <v>40074</v>
      </c>
      <c r="I64" s="22" t="s">
        <v>33</v>
      </c>
      <c r="J64" s="22">
        <v>11673</v>
      </c>
      <c r="K64" s="25">
        <v>5.1410379999999999E-2</v>
      </c>
      <c r="L64" s="24">
        <v>40180</v>
      </c>
      <c r="M64" s="26">
        <v>11.278148951928113</v>
      </c>
      <c r="N64" s="27">
        <v>2.2425696589214379</v>
      </c>
      <c r="O64" s="23">
        <v>1.4975211714434751</v>
      </c>
      <c r="P64" s="22" t="s">
        <v>34</v>
      </c>
      <c r="Q64" s="22" t="s">
        <v>58</v>
      </c>
      <c r="R64" s="22" t="s">
        <v>36</v>
      </c>
      <c r="S64" s="22" t="s">
        <v>37</v>
      </c>
      <c r="T64" s="28">
        <v>9</v>
      </c>
      <c r="U64" s="29">
        <v>8.6203719999999998E-2</v>
      </c>
      <c r="V64" s="29">
        <v>0.29412709999999997</v>
      </c>
      <c r="W64" s="22" t="s">
        <v>34</v>
      </c>
      <c r="X64" s="22" t="s">
        <v>38</v>
      </c>
      <c r="Y64" s="24">
        <v>40180</v>
      </c>
      <c r="Z64" s="23">
        <v>5</v>
      </c>
      <c r="AA64" s="23">
        <v>0</v>
      </c>
      <c r="AB64" s="22" t="s">
        <v>34</v>
      </c>
      <c r="AC64" s="30"/>
      <c r="AD64" s="22" t="s">
        <v>39</v>
      </c>
      <c r="AE64" s="22" t="s">
        <v>56</v>
      </c>
      <c r="AF64" s="28">
        <v>796</v>
      </c>
      <c r="AG64" s="28"/>
      <c r="AH64" s="31"/>
      <c r="AI64" s="20"/>
      <c r="AJ64" s="32"/>
    </row>
    <row r="65" spans="1:36" ht="13.5" customHeight="1" x14ac:dyDescent="0.25">
      <c r="A65" s="22" t="s">
        <v>165</v>
      </c>
      <c r="B65" s="23">
        <v>2</v>
      </c>
      <c r="C65" s="22">
        <v>139</v>
      </c>
      <c r="D65" s="23">
        <v>107</v>
      </c>
      <c r="E65" s="22">
        <v>48</v>
      </c>
      <c r="F65" s="23">
        <v>95</v>
      </c>
      <c r="G65" s="22" t="s">
        <v>32</v>
      </c>
      <c r="H65" s="24">
        <v>38864</v>
      </c>
      <c r="I65" s="22" t="s">
        <v>33</v>
      </c>
      <c r="J65" s="22">
        <v>95280</v>
      </c>
      <c r="K65" s="25">
        <v>0.90968139999999997</v>
      </c>
      <c r="L65" s="24">
        <v>39663</v>
      </c>
      <c r="M65" s="26">
        <v>15.863453595023529</v>
      </c>
      <c r="N65" s="27">
        <v>2.5126533738715358</v>
      </c>
      <c r="O65" s="23">
        <v>1.5851351279533035</v>
      </c>
      <c r="P65" s="22" t="s">
        <v>34</v>
      </c>
      <c r="Q65" s="22" t="s">
        <v>166</v>
      </c>
      <c r="R65" s="22" t="s">
        <v>123</v>
      </c>
      <c r="S65" s="22" t="s">
        <v>124</v>
      </c>
      <c r="T65" s="28">
        <v>8</v>
      </c>
      <c r="U65" s="29">
        <v>1.4075829999999999E-2</v>
      </c>
      <c r="V65" s="29">
        <v>4.8026739999999998E-2</v>
      </c>
      <c r="W65" s="22" t="s">
        <v>34</v>
      </c>
      <c r="X65" s="22" t="s">
        <v>38</v>
      </c>
      <c r="Y65" s="24">
        <v>39663</v>
      </c>
      <c r="Z65" s="23">
        <v>5</v>
      </c>
      <c r="AA65" s="23">
        <v>0</v>
      </c>
      <c r="AB65" s="22" t="s">
        <v>34</v>
      </c>
      <c r="AC65" s="28"/>
      <c r="AD65" s="22" t="s">
        <v>39</v>
      </c>
      <c r="AE65" s="22" t="s">
        <v>167</v>
      </c>
      <c r="AF65" s="28">
        <v>813</v>
      </c>
      <c r="AG65" s="28"/>
      <c r="AH65" s="31"/>
      <c r="AI65" s="20"/>
      <c r="AJ65" s="32"/>
    </row>
    <row r="66" spans="1:36" ht="13.5" customHeight="1" x14ac:dyDescent="0.25">
      <c r="A66" s="22" t="s">
        <v>93</v>
      </c>
      <c r="B66" s="23">
        <v>5</v>
      </c>
      <c r="C66" s="22">
        <v>100</v>
      </c>
      <c r="D66" s="23">
        <v>111</v>
      </c>
      <c r="E66" s="22">
        <v>44</v>
      </c>
      <c r="F66" s="23">
        <v>42</v>
      </c>
      <c r="G66" s="22" t="s">
        <v>32</v>
      </c>
      <c r="H66" s="24">
        <v>40103</v>
      </c>
      <c r="I66" s="22" t="s">
        <v>33</v>
      </c>
      <c r="J66" s="22">
        <v>98259</v>
      </c>
      <c r="K66" s="25">
        <v>1.3709499999999999E-2</v>
      </c>
      <c r="L66" s="24">
        <v>40180</v>
      </c>
      <c r="M66" s="26">
        <v>12.130797074063176</v>
      </c>
      <c r="N66" s="27">
        <v>2.2977165158980721</v>
      </c>
      <c r="O66" s="23">
        <v>1.5158220594443372</v>
      </c>
      <c r="P66" s="22" t="s">
        <v>34</v>
      </c>
      <c r="Q66" s="22" t="s">
        <v>94</v>
      </c>
      <c r="R66" s="22" t="s">
        <v>36</v>
      </c>
      <c r="S66" s="22" t="s">
        <v>37</v>
      </c>
      <c r="T66" s="28">
        <v>1</v>
      </c>
      <c r="U66" s="29">
        <v>2.298768E-2</v>
      </c>
      <c r="V66" s="29">
        <v>7.8433950000000002E-2</v>
      </c>
      <c r="W66" s="22" t="s">
        <v>34</v>
      </c>
      <c r="X66" s="22" t="s">
        <v>38</v>
      </c>
      <c r="Y66" s="24">
        <v>40180</v>
      </c>
      <c r="Z66" s="23">
        <v>30</v>
      </c>
      <c r="AA66" s="23">
        <v>1</v>
      </c>
      <c r="AB66" s="22" t="s">
        <v>34</v>
      </c>
      <c r="AC66" s="30">
        <v>11.9411764705882</v>
      </c>
      <c r="AD66" s="22" t="s">
        <v>39</v>
      </c>
      <c r="AE66" s="22" t="s">
        <v>93</v>
      </c>
      <c r="AF66" s="28">
        <v>628</v>
      </c>
      <c r="AG66" s="28"/>
      <c r="AH66" s="31"/>
      <c r="AI66" s="20"/>
      <c r="AJ66" s="32"/>
    </row>
    <row r="67" spans="1:36" ht="13.5" customHeight="1" x14ac:dyDescent="0.25">
      <c r="A67" s="22" t="s">
        <v>105</v>
      </c>
      <c r="B67" s="23">
        <v>3</v>
      </c>
      <c r="C67" s="22">
        <v>196</v>
      </c>
      <c r="D67" s="23">
        <v>1063.9000000000001</v>
      </c>
      <c r="E67" s="22">
        <v>22</v>
      </c>
      <c r="F67" s="23">
        <v>77</v>
      </c>
      <c r="G67" s="22" t="s">
        <v>32</v>
      </c>
      <c r="H67" s="24">
        <v>40593</v>
      </c>
      <c r="I67" s="22" t="s">
        <v>33</v>
      </c>
      <c r="J67" s="22">
        <v>77764</v>
      </c>
      <c r="K67" s="25">
        <v>0.28486499999999998</v>
      </c>
      <c r="L67" s="24">
        <v>40593</v>
      </c>
      <c r="M67" s="26">
        <v>16.818592458540405</v>
      </c>
      <c r="N67" s="27">
        <v>2.5621027878041267</v>
      </c>
      <c r="O67" s="23">
        <v>1.6006569863041009</v>
      </c>
      <c r="P67" s="22" t="s">
        <v>34</v>
      </c>
      <c r="Q67" s="22" t="s">
        <v>106</v>
      </c>
      <c r="R67" s="22" t="s">
        <v>36</v>
      </c>
      <c r="S67" s="22" t="s">
        <v>37</v>
      </c>
      <c r="T67" s="28">
        <v>3</v>
      </c>
      <c r="U67" s="29">
        <v>0.1610145</v>
      </c>
      <c r="V67" s="29">
        <v>0.54938149999999997</v>
      </c>
      <c r="W67" s="22" t="s">
        <v>34</v>
      </c>
      <c r="X67" s="22" t="s">
        <v>38</v>
      </c>
      <c r="Y67" s="24">
        <v>40593</v>
      </c>
      <c r="Z67" s="23">
        <v>0</v>
      </c>
      <c r="AA67" s="23">
        <v>5</v>
      </c>
      <c r="AB67" s="22" t="s">
        <v>34</v>
      </c>
      <c r="AC67" s="30">
        <v>14.4117647058823</v>
      </c>
      <c r="AD67" s="22" t="s">
        <v>39</v>
      </c>
      <c r="AE67" s="22" t="s">
        <v>105</v>
      </c>
      <c r="AF67" s="28">
        <v>870</v>
      </c>
      <c r="AG67" s="28"/>
      <c r="AH67" s="31"/>
      <c r="AI67" s="20"/>
      <c r="AJ67" s="32"/>
    </row>
    <row r="68" spans="1:36" ht="13.5" customHeight="1" x14ac:dyDescent="0.25">
      <c r="A68" s="22" t="s">
        <v>75</v>
      </c>
      <c r="B68" s="23">
        <v>4</v>
      </c>
      <c r="C68" s="22">
        <v>171</v>
      </c>
      <c r="D68" s="23">
        <v>134</v>
      </c>
      <c r="E68" s="22">
        <v>25</v>
      </c>
      <c r="F68" s="23">
        <v>79</v>
      </c>
      <c r="G68" s="22" t="s">
        <v>57</v>
      </c>
      <c r="H68" s="24">
        <v>40074</v>
      </c>
      <c r="I68" s="22" t="s">
        <v>33</v>
      </c>
      <c r="J68" s="22">
        <v>34261</v>
      </c>
      <c r="K68" s="25">
        <v>2.3991470000000001E-2</v>
      </c>
      <c r="L68" s="24">
        <v>40180</v>
      </c>
      <c r="M68" s="26">
        <v>11.178883270945047</v>
      </c>
      <c r="N68" s="27">
        <v>2.2359708655120363</v>
      </c>
      <c r="O68" s="23">
        <v>1.4953163095185034</v>
      </c>
      <c r="P68" s="22" t="s">
        <v>34</v>
      </c>
      <c r="Q68" s="22" t="s">
        <v>76</v>
      </c>
      <c r="R68" s="22" t="s">
        <v>36</v>
      </c>
      <c r="S68" s="22" t="s">
        <v>37</v>
      </c>
      <c r="T68" s="28">
        <v>1</v>
      </c>
      <c r="U68" s="29">
        <v>4.0228390000000003E-2</v>
      </c>
      <c r="V68" s="29">
        <v>0.1372592</v>
      </c>
      <c r="W68" s="22" t="s">
        <v>34</v>
      </c>
      <c r="X68" s="22" t="s">
        <v>38</v>
      </c>
      <c r="Y68" s="24">
        <v>40180</v>
      </c>
      <c r="Z68" s="23">
        <v>5</v>
      </c>
      <c r="AA68" s="23">
        <v>0</v>
      </c>
      <c r="AB68" s="22" t="s">
        <v>34</v>
      </c>
      <c r="AC68" s="30">
        <v>8.2352941176470598</v>
      </c>
      <c r="AD68" s="22" t="s">
        <v>39</v>
      </c>
      <c r="AE68" s="22" t="s">
        <v>75</v>
      </c>
      <c r="AF68" s="28">
        <v>515</v>
      </c>
      <c r="AG68" s="28"/>
      <c r="AH68" s="31"/>
      <c r="AI68" s="20"/>
      <c r="AJ68" s="32"/>
    </row>
    <row r="69" spans="1:36" ht="13.5" customHeight="1" x14ac:dyDescent="0.25">
      <c r="A69" s="22" t="s">
        <v>275</v>
      </c>
      <c r="B69" s="23">
        <v>3</v>
      </c>
      <c r="C69" s="22">
        <v>192</v>
      </c>
      <c r="D69" s="23">
        <v>112</v>
      </c>
      <c r="E69" s="22">
        <v>65</v>
      </c>
      <c r="F69" s="23">
        <v>48</v>
      </c>
      <c r="G69" s="22" t="s">
        <v>32</v>
      </c>
      <c r="H69" s="24">
        <v>40031</v>
      </c>
      <c r="I69" s="22" t="s">
        <v>33</v>
      </c>
      <c r="J69" s="22">
        <v>21216</v>
      </c>
      <c r="K69" s="25">
        <v>2.6684220000000002E-2</v>
      </c>
      <c r="L69" s="24">
        <v>40047</v>
      </c>
      <c r="M69" s="26">
        <v>15.190037273231336</v>
      </c>
      <c r="N69" s="27">
        <v>2.4765833366729089</v>
      </c>
      <c r="O69" s="23">
        <v>1.5737164092278217</v>
      </c>
      <c r="P69" s="22" t="s">
        <v>34</v>
      </c>
      <c r="Q69" s="22" t="s">
        <v>276</v>
      </c>
      <c r="R69" s="22" t="s">
        <v>123</v>
      </c>
      <c r="S69" s="22" t="s">
        <v>240</v>
      </c>
      <c r="T69" s="28">
        <v>5</v>
      </c>
      <c r="U69" s="29">
        <v>1.5548800000000001E-4</v>
      </c>
      <c r="V69" s="29">
        <v>5.3052500000000001E-4</v>
      </c>
      <c r="W69" s="22" t="s">
        <v>34</v>
      </c>
      <c r="X69" s="22" t="s">
        <v>38</v>
      </c>
      <c r="Y69" s="24">
        <v>40047</v>
      </c>
      <c r="Z69" s="23">
        <v>5</v>
      </c>
      <c r="AA69" s="23">
        <v>2</v>
      </c>
      <c r="AB69" s="22" t="s">
        <v>34</v>
      </c>
      <c r="AC69" s="28"/>
      <c r="AD69" s="22" t="s">
        <v>39</v>
      </c>
      <c r="AE69" s="22" t="s">
        <v>277</v>
      </c>
      <c r="AF69" s="28">
        <v>682</v>
      </c>
      <c r="AG69" s="28"/>
      <c r="AH69" s="31"/>
      <c r="AI69" s="20"/>
      <c r="AJ69" s="32"/>
    </row>
    <row r="70" spans="1:36" ht="13.5" customHeight="1" x14ac:dyDescent="0.25">
      <c r="A70" s="22" t="s">
        <v>69</v>
      </c>
      <c r="B70" s="23">
        <v>2</v>
      </c>
      <c r="C70" s="22">
        <v>139</v>
      </c>
      <c r="D70" s="23">
        <v>124</v>
      </c>
      <c r="E70" s="22">
        <v>30</v>
      </c>
      <c r="F70" s="23">
        <v>67</v>
      </c>
      <c r="G70" s="22" t="s">
        <v>32</v>
      </c>
      <c r="H70" s="24">
        <v>40074</v>
      </c>
      <c r="I70" s="22" t="s">
        <v>33</v>
      </c>
      <c r="J70" s="22">
        <v>27080</v>
      </c>
      <c r="K70" s="25">
        <v>1.3709499999999999E-2</v>
      </c>
      <c r="L70" s="24">
        <v>40180</v>
      </c>
      <c r="M70" s="26">
        <v>15.130797074063176</v>
      </c>
      <c r="N70" s="27">
        <v>2.4733596353741305</v>
      </c>
      <c r="O70" s="23">
        <v>1.5726918437424831</v>
      </c>
      <c r="P70" s="22" t="s">
        <v>34</v>
      </c>
      <c r="Q70" s="22" t="s">
        <v>70</v>
      </c>
      <c r="R70" s="22" t="s">
        <v>36</v>
      </c>
      <c r="S70" s="22" t="s">
        <v>37</v>
      </c>
      <c r="T70" s="28">
        <v>2</v>
      </c>
      <c r="U70" s="29">
        <v>2.298768E-2</v>
      </c>
      <c r="V70" s="29">
        <v>7.8433950000000002E-2</v>
      </c>
      <c r="W70" s="22" t="s">
        <v>34</v>
      </c>
      <c r="X70" s="22" t="s">
        <v>38</v>
      </c>
      <c r="Y70" s="24">
        <v>40180</v>
      </c>
      <c r="Z70" s="23">
        <v>5</v>
      </c>
      <c r="AA70" s="23">
        <v>0</v>
      </c>
      <c r="AB70" s="22" t="s">
        <v>34</v>
      </c>
      <c r="AC70" s="30">
        <v>7</v>
      </c>
      <c r="AD70" s="22" t="s">
        <v>39</v>
      </c>
      <c r="AE70" s="22" t="s">
        <v>69</v>
      </c>
      <c r="AF70" s="28">
        <v>729</v>
      </c>
      <c r="AG70" s="28"/>
      <c r="AH70" s="31"/>
      <c r="AI70" s="20"/>
      <c r="AJ70" s="32"/>
    </row>
    <row r="71" spans="1:36" ht="13.5" customHeight="1" x14ac:dyDescent="0.25">
      <c r="A71" s="22" t="s">
        <v>91</v>
      </c>
      <c r="B71" s="23">
        <v>2</v>
      </c>
      <c r="C71" s="22">
        <v>146</v>
      </c>
      <c r="D71" s="23">
        <v>101</v>
      </c>
      <c r="E71" s="22">
        <v>29</v>
      </c>
      <c r="F71" s="23">
        <v>76</v>
      </c>
      <c r="G71" s="22" t="s">
        <v>32</v>
      </c>
      <c r="H71" s="24">
        <v>40073</v>
      </c>
      <c r="I71" s="22" t="s">
        <v>33</v>
      </c>
      <c r="J71" s="22">
        <v>16191</v>
      </c>
      <c r="K71" s="25">
        <v>2.0696349999999999</v>
      </c>
      <c r="L71" s="24">
        <v>40312</v>
      </c>
      <c r="M71" s="26">
        <v>19.508257605133117</v>
      </c>
      <c r="N71" s="27">
        <v>2.6919861878458695</v>
      </c>
      <c r="O71" s="23">
        <v>1.640727335009041</v>
      </c>
      <c r="P71" s="22" t="s">
        <v>34</v>
      </c>
      <c r="Q71" s="22" t="s">
        <v>92</v>
      </c>
      <c r="R71" s="22" t="s">
        <v>36</v>
      </c>
      <c r="S71" s="22" t="s">
        <v>37</v>
      </c>
      <c r="T71" s="28">
        <v>7</v>
      </c>
      <c r="U71" s="29">
        <v>1.864654E-2</v>
      </c>
      <c r="V71" s="29">
        <v>6.3621979999999995E-2</v>
      </c>
      <c r="W71" s="22" t="s">
        <v>34</v>
      </c>
      <c r="X71" s="22" t="s">
        <v>38</v>
      </c>
      <c r="Y71" s="24">
        <v>40312</v>
      </c>
      <c r="Z71" s="23">
        <v>5</v>
      </c>
      <c r="AA71" s="23">
        <v>0.6</v>
      </c>
      <c r="AB71" s="22" t="s">
        <v>34</v>
      </c>
      <c r="AC71" s="30">
        <v>11.5294117647059</v>
      </c>
      <c r="AD71" s="22" t="s">
        <v>39</v>
      </c>
      <c r="AE71" s="22" t="s">
        <v>91</v>
      </c>
      <c r="AF71" s="28">
        <v>261</v>
      </c>
      <c r="AG71" s="28"/>
      <c r="AH71" s="31"/>
      <c r="AI71" s="20"/>
      <c r="AJ71" s="32"/>
    </row>
    <row r="72" spans="1:36" ht="13.5" customHeight="1" x14ac:dyDescent="0.25">
      <c r="A72" s="22" t="s">
        <v>260</v>
      </c>
      <c r="B72" s="23">
        <v>4</v>
      </c>
      <c r="C72" s="22">
        <v>189</v>
      </c>
      <c r="D72" s="23">
        <v>143</v>
      </c>
      <c r="E72" s="22">
        <v>32</v>
      </c>
      <c r="F72" s="23">
        <v>85</v>
      </c>
      <c r="G72" s="22" t="s">
        <v>32</v>
      </c>
      <c r="H72" s="24">
        <v>39905</v>
      </c>
      <c r="I72" s="22" t="s">
        <v>33</v>
      </c>
      <c r="J72" s="22">
        <v>15246</v>
      </c>
      <c r="K72" s="25">
        <v>0.74619599999999997</v>
      </c>
      <c r="L72" s="24">
        <v>39984</v>
      </c>
      <c r="M72" s="26">
        <v>12.610022371442779</v>
      </c>
      <c r="N72" s="27">
        <v>2.3275835847965487</v>
      </c>
      <c r="O72" s="23">
        <v>1.5256420238039292</v>
      </c>
      <c r="P72" s="22" t="s">
        <v>34</v>
      </c>
      <c r="Q72" s="22" t="s">
        <v>261</v>
      </c>
      <c r="R72" s="22" t="s">
        <v>123</v>
      </c>
      <c r="S72" s="22" t="s">
        <v>218</v>
      </c>
      <c r="T72" s="28">
        <v>5</v>
      </c>
      <c r="U72" s="29">
        <v>2.614819E-3</v>
      </c>
      <c r="V72" s="29">
        <v>8.9217619999999997E-3</v>
      </c>
      <c r="W72" s="22" t="s">
        <v>34</v>
      </c>
      <c r="X72" s="22" t="s">
        <v>38</v>
      </c>
      <c r="Y72" s="24">
        <v>39984</v>
      </c>
      <c r="Z72" s="23">
        <v>5</v>
      </c>
      <c r="AA72" s="23">
        <v>0</v>
      </c>
      <c r="AB72" s="22" t="s">
        <v>34</v>
      </c>
      <c r="AC72" s="28"/>
      <c r="AD72" s="22" t="s">
        <v>39</v>
      </c>
      <c r="AE72" s="22" t="s">
        <v>262</v>
      </c>
      <c r="AF72" s="28">
        <v>507</v>
      </c>
      <c r="AG72" s="28"/>
      <c r="AH72" s="31"/>
      <c r="AI72" s="20"/>
      <c r="AJ72" s="32"/>
    </row>
    <row r="73" spans="1:36" ht="13.5" customHeight="1" x14ac:dyDescent="0.25">
      <c r="A73" s="22" t="s">
        <v>177</v>
      </c>
      <c r="B73" s="23">
        <v>3</v>
      </c>
      <c r="C73" s="22">
        <v>154</v>
      </c>
      <c r="D73" s="23">
        <v>102</v>
      </c>
      <c r="E73" s="22">
        <v>76</v>
      </c>
      <c r="F73" s="23">
        <v>37</v>
      </c>
      <c r="G73" s="22" t="s">
        <v>32</v>
      </c>
      <c r="H73" s="24">
        <v>38864</v>
      </c>
      <c r="I73" s="22" t="s">
        <v>33</v>
      </c>
      <c r="J73" s="22">
        <v>14871</v>
      </c>
      <c r="K73" s="25">
        <v>0.41948550000000001</v>
      </c>
      <c r="L73" s="24">
        <v>39663</v>
      </c>
      <c r="M73" s="26">
        <v>15.067162502833975</v>
      </c>
      <c r="N73" s="27">
        <v>2.4698874160048789</v>
      </c>
      <c r="O73" s="23">
        <v>1.5715875464016884</v>
      </c>
      <c r="P73" s="22" t="s">
        <v>34</v>
      </c>
      <c r="Q73" s="22" t="s">
        <v>178</v>
      </c>
      <c r="R73" s="22" t="s">
        <v>123</v>
      </c>
      <c r="S73" s="22" t="s">
        <v>124</v>
      </c>
      <c r="T73" s="28">
        <v>1</v>
      </c>
      <c r="U73" s="29">
        <v>6.5058160000000002E-3</v>
      </c>
      <c r="V73" s="29">
        <v>2.219784E-2</v>
      </c>
      <c r="W73" s="22" t="s">
        <v>34</v>
      </c>
      <c r="X73" s="22" t="s">
        <v>38</v>
      </c>
      <c r="Y73" s="24">
        <v>39663</v>
      </c>
      <c r="Z73" s="23">
        <v>5</v>
      </c>
      <c r="AA73" s="23">
        <v>0</v>
      </c>
      <c r="AB73" s="22" t="s">
        <v>34</v>
      </c>
      <c r="AC73" s="28"/>
      <c r="AD73" s="22" t="s">
        <v>39</v>
      </c>
      <c r="AE73" s="22" t="s">
        <v>179</v>
      </c>
      <c r="AF73" s="28">
        <v>479</v>
      </c>
      <c r="AG73" s="28"/>
      <c r="AH73" s="31"/>
      <c r="AI73" s="20"/>
      <c r="AJ73" s="32"/>
    </row>
    <row r="74" spans="1:36" ht="13.5" customHeight="1" x14ac:dyDescent="0.25">
      <c r="A74" s="22" t="s">
        <v>101</v>
      </c>
      <c r="B74" s="23">
        <v>1</v>
      </c>
      <c r="C74" s="22">
        <v>173</v>
      </c>
      <c r="D74" s="23">
        <v>1026.5</v>
      </c>
      <c r="E74" s="22">
        <v>39</v>
      </c>
      <c r="F74" s="23">
        <v>71</v>
      </c>
      <c r="G74" s="22" t="s">
        <v>57</v>
      </c>
      <c r="H74" s="24">
        <v>40592</v>
      </c>
      <c r="I74" s="22" t="s">
        <v>33</v>
      </c>
      <c r="J74" s="22">
        <v>58258</v>
      </c>
      <c r="K74" s="25">
        <v>4.4690000000000001E-2</v>
      </c>
      <c r="L74" s="24">
        <v>40592</v>
      </c>
      <c r="M74" s="26">
        <v>11.256090094607357</v>
      </c>
      <c r="N74" s="27">
        <v>2.241106628916544</v>
      </c>
      <c r="O74" s="23">
        <v>1.4970326078334246</v>
      </c>
      <c r="P74" s="22" t="s">
        <v>34</v>
      </c>
      <c r="Q74" s="22" t="s">
        <v>102</v>
      </c>
      <c r="R74" s="22" t="s">
        <v>36</v>
      </c>
      <c r="S74" s="22" t="s">
        <v>37</v>
      </c>
      <c r="T74" s="28">
        <v>5</v>
      </c>
      <c r="U74" s="29">
        <v>7.4555780000000002E-2</v>
      </c>
      <c r="V74" s="29">
        <v>0.25438430000000001</v>
      </c>
      <c r="W74" s="22" t="s">
        <v>34</v>
      </c>
      <c r="X74" s="22" t="s">
        <v>38</v>
      </c>
      <c r="Y74" s="24">
        <v>40592</v>
      </c>
      <c r="Z74" s="23">
        <v>0</v>
      </c>
      <c r="AA74" s="23">
        <v>5</v>
      </c>
      <c r="AB74" s="22" t="s">
        <v>34</v>
      </c>
      <c r="AC74" s="30">
        <v>13.588235294117601</v>
      </c>
      <c r="AD74" s="22" t="s">
        <v>39</v>
      </c>
      <c r="AE74" s="22" t="s">
        <v>101</v>
      </c>
      <c r="AF74" s="28">
        <v>562</v>
      </c>
      <c r="AG74" s="28"/>
      <c r="AH74" s="31"/>
      <c r="AI74" s="20"/>
      <c r="AJ74" s="32"/>
    </row>
    <row r="75" spans="1:36" ht="13.5" customHeight="1" x14ac:dyDescent="0.25">
      <c r="A75" s="22" t="s">
        <v>138</v>
      </c>
      <c r="B75" s="23">
        <v>5</v>
      </c>
      <c r="C75" s="22">
        <v>182</v>
      </c>
      <c r="D75" s="23">
        <v>104</v>
      </c>
      <c r="E75" s="22">
        <v>17</v>
      </c>
      <c r="F75" s="23">
        <v>89</v>
      </c>
      <c r="G75" s="22" t="s">
        <v>32</v>
      </c>
      <c r="H75" s="24">
        <v>38864</v>
      </c>
      <c r="I75" s="22" t="s">
        <v>33</v>
      </c>
      <c r="J75" s="22">
        <v>37660</v>
      </c>
      <c r="K75" s="25">
        <v>0.45575959999999999</v>
      </c>
      <c r="L75" s="24">
        <v>39663</v>
      </c>
      <c r="M75" s="26">
        <v>18.130859296341214</v>
      </c>
      <c r="N75" s="27">
        <v>2.6270769616421146</v>
      </c>
      <c r="O75" s="23">
        <v>1.6208260121438434</v>
      </c>
      <c r="P75" s="22" t="s">
        <v>34</v>
      </c>
      <c r="Q75" s="22" t="s">
        <v>139</v>
      </c>
      <c r="R75" s="22" t="s">
        <v>123</v>
      </c>
      <c r="S75" s="22" t="s">
        <v>124</v>
      </c>
      <c r="T75" s="28">
        <v>9</v>
      </c>
      <c r="U75" s="29">
        <v>7.0624889999999999E-3</v>
      </c>
      <c r="V75" s="29">
        <v>2.4097210000000001E-2</v>
      </c>
      <c r="W75" s="22" t="s">
        <v>34</v>
      </c>
      <c r="X75" s="22" t="s">
        <v>38</v>
      </c>
      <c r="Y75" s="24">
        <v>39663</v>
      </c>
      <c r="Z75" s="23">
        <v>5</v>
      </c>
      <c r="AA75" s="23">
        <v>0</v>
      </c>
      <c r="AB75" s="22" t="s">
        <v>34</v>
      </c>
      <c r="AC75" s="30">
        <v>19.764705882352899</v>
      </c>
      <c r="AD75" s="22" t="s">
        <v>39</v>
      </c>
      <c r="AE75" s="22" t="s">
        <v>140</v>
      </c>
      <c r="AF75" s="28">
        <v>135</v>
      </c>
      <c r="AG75" s="28"/>
      <c r="AH75" s="31"/>
      <c r="AI75" s="20"/>
      <c r="AJ75" s="32"/>
    </row>
    <row r="76" spans="1:36" ht="13.5" customHeight="1" x14ac:dyDescent="0.25">
      <c r="A76" s="22" t="s">
        <v>269</v>
      </c>
      <c r="B76" s="23">
        <v>3</v>
      </c>
      <c r="C76" s="22">
        <v>103</v>
      </c>
      <c r="D76" s="23">
        <v>130</v>
      </c>
      <c r="E76" s="22">
        <v>59</v>
      </c>
      <c r="F76" s="23">
        <v>73</v>
      </c>
      <c r="G76" s="22" t="s">
        <v>32</v>
      </c>
      <c r="H76" s="24">
        <v>39976</v>
      </c>
      <c r="I76" s="22" t="s">
        <v>33</v>
      </c>
      <c r="J76" s="22">
        <v>88751</v>
      </c>
      <c r="K76" s="25">
        <v>0.70908760000000004</v>
      </c>
      <c r="L76" s="24">
        <v>40047</v>
      </c>
      <c r="M76" s="26">
        <v>14.551160993475889</v>
      </c>
      <c r="N76" s="27">
        <v>2.4413640693989747</v>
      </c>
      <c r="O76" s="23">
        <v>1.5624865021493703</v>
      </c>
      <c r="P76" s="22" t="s">
        <v>34</v>
      </c>
      <c r="Q76" s="22" t="s">
        <v>270</v>
      </c>
      <c r="R76" s="22" t="s">
        <v>123</v>
      </c>
      <c r="S76" s="22" t="s">
        <v>240</v>
      </c>
      <c r="T76" s="28">
        <v>7</v>
      </c>
      <c r="U76" s="29">
        <v>2.2849189999999998E-3</v>
      </c>
      <c r="V76" s="29">
        <v>7.7961430000000002E-3</v>
      </c>
      <c r="W76" s="22" t="s">
        <v>34</v>
      </c>
      <c r="X76" s="22" t="s">
        <v>38</v>
      </c>
      <c r="Y76" s="24">
        <v>40047</v>
      </c>
      <c r="Z76" s="23">
        <v>5</v>
      </c>
      <c r="AA76" s="23">
        <v>0</v>
      </c>
      <c r="AB76" s="22" t="s">
        <v>34</v>
      </c>
      <c r="AC76" s="28"/>
      <c r="AD76" s="22" t="s">
        <v>39</v>
      </c>
      <c r="AE76" s="22" t="s">
        <v>271</v>
      </c>
      <c r="AF76" s="28">
        <v>630</v>
      </c>
      <c r="AG76" s="28"/>
      <c r="AH76" s="31"/>
      <c r="AI76" s="20"/>
      <c r="AJ76" s="32"/>
    </row>
    <row r="77" spans="1:36" ht="13.5" customHeight="1" x14ac:dyDescent="0.25">
      <c r="A77" s="22" t="s">
        <v>245</v>
      </c>
      <c r="B77" s="23">
        <v>2</v>
      </c>
      <c r="C77" s="22">
        <v>118</v>
      </c>
      <c r="D77" s="23">
        <v>130</v>
      </c>
      <c r="E77" s="22">
        <v>71</v>
      </c>
      <c r="F77" s="23">
        <v>72</v>
      </c>
      <c r="G77" s="22" t="s">
        <v>32</v>
      </c>
      <c r="H77" s="24">
        <v>39988</v>
      </c>
      <c r="I77" s="22" t="s">
        <v>33</v>
      </c>
      <c r="J77" s="22">
        <v>39758</v>
      </c>
      <c r="K77" s="25">
        <v>1.128623E-3</v>
      </c>
      <c r="L77" s="24">
        <v>39988</v>
      </c>
      <c r="M77" s="26">
        <v>18.034723607744748</v>
      </c>
      <c r="N77" s="27">
        <v>2.6224255264694523</v>
      </c>
      <c r="O77" s="23">
        <v>1.6193904799242993</v>
      </c>
      <c r="P77" s="22" t="s">
        <v>34</v>
      </c>
      <c r="Q77" s="22" t="s">
        <v>246</v>
      </c>
      <c r="R77" s="22" t="s">
        <v>123</v>
      </c>
      <c r="S77" s="22" t="s">
        <v>218</v>
      </c>
      <c r="T77" s="28">
        <v>5</v>
      </c>
      <c r="U77" s="29">
        <v>6.457484E-6</v>
      </c>
      <c r="V77" s="29">
        <v>2.2032929999999999E-5</v>
      </c>
      <c r="W77" s="22" t="s">
        <v>34</v>
      </c>
      <c r="X77" s="22" t="s">
        <v>38</v>
      </c>
      <c r="Y77" s="24">
        <v>39988</v>
      </c>
      <c r="Z77" s="23">
        <v>5</v>
      </c>
      <c r="AA77" s="23">
        <v>1</v>
      </c>
      <c r="AB77" s="22" t="s">
        <v>34</v>
      </c>
      <c r="AC77" s="28"/>
      <c r="AD77" s="22" t="s">
        <v>39</v>
      </c>
      <c r="AE77" s="22" t="s">
        <v>247</v>
      </c>
      <c r="AF77" s="28">
        <v>640</v>
      </c>
      <c r="AG77" s="28"/>
      <c r="AH77" s="31"/>
      <c r="AI77" s="20"/>
      <c r="AJ77" s="32"/>
    </row>
    <row r="78" spans="1:36" ht="13.5" customHeight="1" x14ac:dyDescent="0.25">
      <c r="A78" s="22" t="s">
        <v>113</v>
      </c>
      <c r="B78" s="23">
        <v>4</v>
      </c>
      <c r="C78" s="22">
        <v>170</v>
      </c>
      <c r="D78" s="23">
        <v>1048</v>
      </c>
      <c r="E78" s="22">
        <v>94</v>
      </c>
      <c r="F78" s="23">
        <v>56</v>
      </c>
      <c r="G78" s="22" t="s">
        <v>32</v>
      </c>
      <c r="H78" s="24">
        <v>40597</v>
      </c>
      <c r="I78" s="22" t="s">
        <v>33</v>
      </c>
      <c r="J78" s="22">
        <v>75017</v>
      </c>
      <c r="K78" s="25">
        <v>0.24712000000000001</v>
      </c>
      <c r="L78" s="24">
        <v>40597</v>
      </c>
      <c r="M78" s="26">
        <v>11.744231657477473</v>
      </c>
      <c r="N78" s="27">
        <v>2.2730458867787453</v>
      </c>
      <c r="O78" s="23">
        <v>1.5076623915116889</v>
      </c>
      <c r="P78" s="22" t="s">
        <v>34</v>
      </c>
      <c r="Q78" s="22" t="s">
        <v>114</v>
      </c>
      <c r="R78" s="22" t="s">
        <v>36</v>
      </c>
      <c r="S78" s="22" t="s">
        <v>37</v>
      </c>
      <c r="T78" s="28">
        <v>5</v>
      </c>
      <c r="U78" s="29">
        <v>0.13796359999999999</v>
      </c>
      <c r="V78" s="29">
        <v>0.47073169999999998</v>
      </c>
      <c r="W78" s="22" t="s">
        <v>34</v>
      </c>
      <c r="X78" s="22" t="s">
        <v>38</v>
      </c>
      <c r="Y78" s="24">
        <v>40597</v>
      </c>
      <c r="Z78" s="23">
        <v>0</v>
      </c>
      <c r="AA78" s="23">
        <v>5</v>
      </c>
      <c r="AB78" s="22" t="s">
        <v>34</v>
      </c>
      <c r="AC78" s="30">
        <v>16.0588235294118</v>
      </c>
      <c r="AD78" s="22" t="s">
        <v>39</v>
      </c>
      <c r="AE78" s="22" t="s">
        <v>113</v>
      </c>
      <c r="AF78" s="28">
        <v>216</v>
      </c>
      <c r="AG78" s="28"/>
      <c r="AH78" s="31"/>
      <c r="AI78" s="20"/>
      <c r="AJ78" s="32"/>
    </row>
    <row r="79" spans="1:36" ht="13.5" customHeight="1" x14ac:dyDescent="0.25">
      <c r="A79" s="22" t="s">
        <v>85</v>
      </c>
      <c r="B79" s="23">
        <v>2</v>
      </c>
      <c r="C79" s="22">
        <v>131</v>
      </c>
      <c r="D79" s="23">
        <v>132</v>
      </c>
      <c r="E79" s="22">
        <v>28</v>
      </c>
      <c r="F79" s="23">
        <v>69</v>
      </c>
      <c r="G79" s="22" t="s">
        <v>32</v>
      </c>
      <c r="H79" s="24">
        <v>40103</v>
      </c>
      <c r="I79" s="22" t="s">
        <v>33</v>
      </c>
      <c r="J79" s="22">
        <v>68235</v>
      </c>
      <c r="K79" s="25">
        <v>8.9111190000000007E-2</v>
      </c>
      <c r="L79" s="24">
        <v>40180</v>
      </c>
      <c r="M79" s="26">
        <v>17.387626164498769</v>
      </c>
      <c r="N79" s="27">
        <v>2.5906779660807997</v>
      </c>
      <c r="O79" s="23">
        <v>1.6095583139733707</v>
      </c>
      <c r="P79" s="22" t="s">
        <v>34</v>
      </c>
      <c r="Q79" s="22" t="s">
        <v>86</v>
      </c>
      <c r="R79" s="22" t="s">
        <v>36</v>
      </c>
      <c r="S79" s="22" t="s">
        <v>37</v>
      </c>
      <c r="T79" s="28">
        <v>5</v>
      </c>
      <c r="U79" s="29">
        <v>0.14941969999999999</v>
      </c>
      <c r="V79" s="29">
        <v>0.50982000000000005</v>
      </c>
      <c r="W79" s="22" t="s">
        <v>34</v>
      </c>
      <c r="X79" s="22" t="s">
        <v>38</v>
      </c>
      <c r="Y79" s="24">
        <v>40180</v>
      </c>
      <c r="Z79" s="23">
        <v>5</v>
      </c>
      <c r="AA79" s="23">
        <v>0</v>
      </c>
      <c r="AB79" s="22" t="s">
        <v>34</v>
      </c>
      <c r="AC79" s="30">
        <v>10.294117647058799</v>
      </c>
      <c r="AD79" s="22" t="s">
        <v>39</v>
      </c>
      <c r="AE79" s="22" t="s">
        <v>85</v>
      </c>
      <c r="AF79" s="28">
        <v>645</v>
      </c>
      <c r="AG79" s="28"/>
      <c r="AH79" s="31"/>
      <c r="AI79" s="20"/>
      <c r="AJ79" s="32"/>
    </row>
    <row r="80" spans="1:36" ht="13.5" customHeight="1" x14ac:dyDescent="0.25">
      <c r="A80" s="22" t="s">
        <v>42</v>
      </c>
      <c r="B80" s="23">
        <v>4</v>
      </c>
      <c r="C80" s="22">
        <v>113</v>
      </c>
      <c r="D80" s="23">
        <v>117</v>
      </c>
      <c r="E80" s="22">
        <v>20</v>
      </c>
      <c r="F80" s="23">
        <v>42</v>
      </c>
      <c r="G80" s="22" t="s">
        <v>32</v>
      </c>
      <c r="H80" s="24">
        <v>40073</v>
      </c>
      <c r="I80" s="22" t="s">
        <v>33</v>
      </c>
      <c r="J80" s="22">
        <v>87152</v>
      </c>
      <c r="K80" s="25">
        <v>3.7700879999999999E-2</v>
      </c>
      <c r="L80" s="24">
        <v>40180</v>
      </c>
      <c r="M80" s="26">
        <v>19.231868024491543</v>
      </c>
      <c r="N80" s="27">
        <v>2.6792124748740225</v>
      </c>
      <c r="O80" s="23">
        <v>1.6368300079342455</v>
      </c>
      <c r="P80" s="22" t="s">
        <v>34</v>
      </c>
      <c r="Q80" s="22" t="s">
        <v>43</v>
      </c>
      <c r="R80" s="22" t="s">
        <v>36</v>
      </c>
      <c r="S80" s="22" t="s">
        <v>37</v>
      </c>
      <c r="T80" s="28">
        <v>4</v>
      </c>
      <c r="U80" s="29">
        <v>6.3216030000000006E-2</v>
      </c>
      <c r="V80" s="29">
        <v>0.2156931</v>
      </c>
      <c r="W80" s="22" t="s">
        <v>34</v>
      </c>
      <c r="X80" s="22" t="s">
        <v>38</v>
      </c>
      <c r="Y80" s="24">
        <v>40180</v>
      </c>
      <c r="Z80" s="23">
        <v>5</v>
      </c>
      <c r="AA80" s="23">
        <v>0</v>
      </c>
      <c r="AB80" s="22" t="s">
        <v>34</v>
      </c>
      <c r="AC80" s="30">
        <v>3</v>
      </c>
      <c r="AD80" s="22" t="s">
        <v>39</v>
      </c>
      <c r="AE80" s="22" t="s">
        <v>42</v>
      </c>
      <c r="AF80" s="28">
        <v>501</v>
      </c>
      <c r="AG80" s="28"/>
      <c r="AH80" s="31"/>
      <c r="AI80" s="20"/>
      <c r="AJ80" s="32"/>
    </row>
    <row r="81" spans="1:36" ht="13.5" customHeight="1" x14ac:dyDescent="0.25">
      <c r="A81" s="22" t="s">
        <v>204</v>
      </c>
      <c r="B81" s="23">
        <v>5</v>
      </c>
      <c r="C81" s="22">
        <v>123</v>
      </c>
      <c r="D81" s="23">
        <v>95</v>
      </c>
      <c r="E81" s="22">
        <v>64</v>
      </c>
      <c r="F81" s="23">
        <v>74</v>
      </c>
      <c r="G81" s="22" t="s">
        <v>32</v>
      </c>
      <c r="H81" s="24">
        <v>39646</v>
      </c>
      <c r="I81" s="22" t="s">
        <v>33</v>
      </c>
      <c r="J81" s="22">
        <v>84284</v>
      </c>
      <c r="K81" s="25">
        <v>0.12667510000000001</v>
      </c>
      <c r="L81" s="24">
        <v>39668</v>
      </c>
      <c r="M81" s="26">
        <v>15.482589556014362</v>
      </c>
      <c r="N81" s="27">
        <v>2.4923815837972518</v>
      </c>
      <c r="O81" s="23">
        <v>1.578727837151563</v>
      </c>
      <c r="P81" s="22" t="s">
        <v>34</v>
      </c>
      <c r="Q81" s="22" t="s">
        <v>205</v>
      </c>
      <c r="R81" s="22" t="s">
        <v>123</v>
      </c>
      <c r="S81" s="22" t="s">
        <v>124</v>
      </c>
      <c r="T81" s="28">
        <v>2</v>
      </c>
      <c r="U81" s="29">
        <v>6.7746389999999998E-4</v>
      </c>
      <c r="V81" s="29">
        <v>2.311507E-3</v>
      </c>
      <c r="W81" s="22" t="s">
        <v>34</v>
      </c>
      <c r="X81" s="22" t="s">
        <v>38</v>
      </c>
      <c r="Y81" s="24">
        <v>39668</v>
      </c>
      <c r="Z81" s="23">
        <v>5</v>
      </c>
      <c r="AA81" s="23">
        <v>0</v>
      </c>
      <c r="AB81" s="22" t="s">
        <v>34</v>
      </c>
      <c r="AC81" s="28"/>
      <c r="AD81" s="22" t="s">
        <v>39</v>
      </c>
      <c r="AE81" s="22" t="s">
        <v>206</v>
      </c>
      <c r="AF81" s="28">
        <v>352</v>
      </c>
      <c r="AG81" s="28"/>
      <c r="AH81" s="31"/>
      <c r="AI81" s="20"/>
      <c r="AJ81" s="32"/>
    </row>
    <row r="82" spans="1:36" ht="13.5" customHeight="1" x14ac:dyDescent="0.25">
      <c r="A82" s="22" t="s">
        <v>117</v>
      </c>
      <c r="B82" s="23">
        <v>4</v>
      </c>
      <c r="C82" s="22">
        <v>140</v>
      </c>
      <c r="D82" s="23">
        <v>1010.2</v>
      </c>
      <c r="E82" s="22">
        <v>48</v>
      </c>
      <c r="F82" s="23">
        <v>21</v>
      </c>
      <c r="G82" s="22" t="s">
        <v>32</v>
      </c>
      <c r="H82" s="24">
        <v>40626</v>
      </c>
      <c r="I82" s="22" t="s">
        <v>33</v>
      </c>
      <c r="J82" s="22">
        <v>28587</v>
      </c>
      <c r="K82" s="25">
        <v>1.3660209999999999</v>
      </c>
      <c r="L82" s="24">
        <v>40626</v>
      </c>
      <c r="M82" s="26">
        <v>20.534790010540576</v>
      </c>
      <c r="N82" s="27">
        <v>2.7383991754910331</v>
      </c>
      <c r="O82" s="23">
        <v>1.6548109183502002</v>
      </c>
      <c r="P82" s="22" t="s">
        <v>34</v>
      </c>
      <c r="Q82" s="22" t="s">
        <v>118</v>
      </c>
      <c r="R82" s="22" t="s">
        <v>36</v>
      </c>
      <c r="S82" s="22" t="s">
        <v>37</v>
      </c>
      <c r="T82" s="28">
        <v>3</v>
      </c>
      <c r="U82" s="29">
        <v>2.2815050000000001</v>
      </c>
      <c r="V82" s="29">
        <v>7.7844949999999997</v>
      </c>
      <c r="W82" s="22" t="s">
        <v>34</v>
      </c>
      <c r="X82" s="22" t="s">
        <v>38</v>
      </c>
      <c r="Y82" s="24">
        <v>40626</v>
      </c>
      <c r="Z82" s="23">
        <v>0</v>
      </c>
      <c r="AA82" s="23">
        <v>5</v>
      </c>
      <c r="AB82" s="22" t="s">
        <v>34</v>
      </c>
      <c r="AC82" s="30">
        <v>16.882352941176499</v>
      </c>
      <c r="AD82" s="22" t="s">
        <v>39</v>
      </c>
      <c r="AE82" s="22" t="s">
        <v>117</v>
      </c>
      <c r="AF82" s="28">
        <v>147</v>
      </c>
      <c r="AG82" s="28"/>
      <c r="AH82" s="31"/>
      <c r="AI82" s="20"/>
      <c r="AJ82" s="32"/>
    </row>
    <row r="83" spans="1:36" ht="13.5" customHeight="1" x14ac:dyDescent="0.25">
      <c r="A83" s="22" t="s">
        <v>235</v>
      </c>
      <c r="B83" s="23">
        <v>2</v>
      </c>
      <c r="C83" s="22">
        <v>196</v>
      </c>
      <c r="D83" s="23">
        <v>147</v>
      </c>
      <c r="E83" s="22">
        <v>32</v>
      </c>
      <c r="F83" s="23">
        <v>43</v>
      </c>
      <c r="G83" s="22" t="s">
        <v>32</v>
      </c>
      <c r="H83" s="24">
        <v>39669</v>
      </c>
      <c r="I83" s="22" t="s">
        <v>33</v>
      </c>
      <c r="J83" s="22">
        <v>43118</v>
      </c>
      <c r="K83" s="25">
        <v>8.2231449999999998E-2</v>
      </c>
      <c r="L83" s="24">
        <v>39942</v>
      </c>
      <c r="M83" s="26">
        <v>12.368991715727315</v>
      </c>
      <c r="N83" s="27">
        <v>2.3126581044145356</v>
      </c>
      <c r="O83" s="23">
        <v>1.5207426160973248</v>
      </c>
      <c r="P83" s="22" t="s">
        <v>34</v>
      </c>
      <c r="Q83" s="22" t="s">
        <v>236</v>
      </c>
      <c r="R83" s="22" t="s">
        <v>123</v>
      </c>
      <c r="S83" s="22" t="s">
        <v>218</v>
      </c>
      <c r="T83" s="28">
        <v>4</v>
      </c>
      <c r="U83" s="29">
        <v>4.765098E-5</v>
      </c>
      <c r="V83" s="29">
        <v>1.6258519999999999E-4</v>
      </c>
      <c r="W83" s="22" t="s">
        <v>34</v>
      </c>
      <c r="X83" s="22" t="s">
        <v>38</v>
      </c>
      <c r="Y83" s="24">
        <v>39942</v>
      </c>
      <c r="Z83" s="23">
        <v>5</v>
      </c>
      <c r="AA83" s="23">
        <v>0</v>
      </c>
      <c r="AB83" s="22" t="s">
        <v>34</v>
      </c>
      <c r="AC83" s="28"/>
      <c r="AD83" s="22" t="s">
        <v>39</v>
      </c>
      <c r="AE83" s="22" t="s">
        <v>237</v>
      </c>
      <c r="AF83" s="28">
        <v>485</v>
      </c>
      <c r="AG83" s="28"/>
      <c r="AH83" s="31"/>
      <c r="AI83" s="20"/>
      <c r="AJ83" s="32"/>
    </row>
    <row r="84" spans="1:36" ht="13.5" customHeight="1" x14ac:dyDescent="0.25">
      <c r="A84" s="22" t="s">
        <v>213</v>
      </c>
      <c r="B84" s="23">
        <v>1</v>
      </c>
      <c r="C84" s="22">
        <v>126</v>
      </c>
      <c r="D84" s="23">
        <v>132</v>
      </c>
      <c r="E84" s="22">
        <v>67</v>
      </c>
      <c r="F84" s="23">
        <v>53</v>
      </c>
      <c r="G84" s="22" t="s">
        <v>32</v>
      </c>
      <c r="H84" s="24">
        <v>39654</v>
      </c>
      <c r="I84" s="22" t="s">
        <v>33</v>
      </c>
      <c r="J84" s="22">
        <v>27662</v>
      </c>
      <c r="K84" s="25">
        <v>1.366787</v>
      </c>
      <c r="L84" s="24">
        <v>39801</v>
      </c>
      <c r="M84" s="26">
        <v>18.535883659819024</v>
      </c>
      <c r="N84" s="27">
        <v>2.6464951249025899</v>
      </c>
      <c r="O84" s="23">
        <v>1.6268051895978786</v>
      </c>
      <c r="P84" s="22" t="s">
        <v>34</v>
      </c>
      <c r="Q84" s="22" t="s">
        <v>214</v>
      </c>
      <c r="R84" s="22" t="s">
        <v>123</v>
      </c>
      <c r="S84" s="22" t="s">
        <v>124</v>
      </c>
      <c r="T84" s="28">
        <v>2</v>
      </c>
      <c r="U84" s="29">
        <v>6.8087789999999995E-2</v>
      </c>
      <c r="V84" s="29">
        <v>0.23231550000000001</v>
      </c>
      <c r="W84" s="22" t="s">
        <v>34</v>
      </c>
      <c r="X84" s="22" t="s">
        <v>38</v>
      </c>
      <c r="Y84" s="24">
        <v>39801</v>
      </c>
      <c r="Z84" s="23">
        <v>5</v>
      </c>
      <c r="AA84" s="23">
        <v>0</v>
      </c>
      <c r="AB84" s="22" t="s">
        <v>34</v>
      </c>
      <c r="AC84" s="28"/>
      <c r="AD84" s="22" t="s">
        <v>39</v>
      </c>
      <c r="AE84" s="22" t="s">
        <v>215</v>
      </c>
      <c r="AF84" s="28">
        <v>747</v>
      </c>
      <c r="AG84" s="28"/>
      <c r="AH84" s="31"/>
      <c r="AI84" s="20"/>
      <c r="AJ84" s="32"/>
    </row>
    <row r="85" spans="1:36" ht="13.5" customHeight="1" x14ac:dyDescent="0.25">
      <c r="A85" s="22" t="s">
        <v>257</v>
      </c>
      <c r="B85" s="23">
        <v>4</v>
      </c>
      <c r="C85" s="22">
        <v>152</v>
      </c>
      <c r="D85" s="23">
        <v>105</v>
      </c>
      <c r="E85" s="22">
        <v>38</v>
      </c>
      <c r="F85" s="23">
        <v>57</v>
      </c>
      <c r="G85" s="22" t="s">
        <v>32</v>
      </c>
      <c r="H85" s="24">
        <v>39988</v>
      </c>
      <c r="I85" s="22" t="s">
        <v>33</v>
      </c>
      <c r="J85" s="22">
        <v>26041</v>
      </c>
      <c r="K85" s="25">
        <v>1.4372060000000001E-2</v>
      </c>
      <c r="L85" s="24">
        <v>39988</v>
      </c>
      <c r="M85" s="26">
        <v>14.134255586808315</v>
      </c>
      <c r="N85" s="27">
        <v>2.4178219358859554</v>
      </c>
      <c r="O85" s="23">
        <v>1.5549347047017619</v>
      </c>
      <c r="P85" s="22" t="s">
        <v>34</v>
      </c>
      <c r="Q85" s="22" t="s">
        <v>258</v>
      </c>
      <c r="R85" s="22" t="s">
        <v>123</v>
      </c>
      <c r="S85" s="22" t="s">
        <v>218</v>
      </c>
      <c r="T85" s="28">
        <v>2</v>
      </c>
      <c r="U85" s="29">
        <v>8.4569900000000005E-5</v>
      </c>
      <c r="V85" s="29">
        <v>2.8855249999999998E-4</v>
      </c>
      <c r="W85" s="22" t="s">
        <v>34</v>
      </c>
      <c r="X85" s="22" t="s">
        <v>38</v>
      </c>
      <c r="Y85" s="24">
        <v>39988</v>
      </c>
      <c r="Z85" s="23">
        <v>5</v>
      </c>
      <c r="AA85" s="23">
        <v>1</v>
      </c>
      <c r="AB85" s="22" t="s">
        <v>34</v>
      </c>
      <c r="AC85" s="28"/>
      <c r="AD85" s="22" t="s">
        <v>39</v>
      </c>
      <c r="AE85" s="22" t="s">
        <v>259</v>
      </c>
      <c r="AF85" s="28">
        <v>571</v>
      </c>
      <c r="AG85" s="28"/>
      <c r="AH85" s="31"/>
      <c r="AI85" s="20"/>
      <c r="AJ85" s="32"/>
    </row>
    <row r="86" spans="1:36" ht="13.5" customHeight="1" x14ac:dyDescent="0.25">
      <c r="A86" s="22" t="s">
        <v>192</v>
      </c>
      <c r="B86" s="23">
        <v>1</v>
      </c>
      <c r="C86" s="22">
        <v>190</v>
      </c>
      <c r="D86" s="23">
        <v>111</v>
      </c>
      <c r="E86" s="22">
        <v>16</v>
      </c>
      <c r="F86" s="23">
        <v>13</v>
      </c>
      <c r="G86" s="22" t="s">
        <v>32</v>
      </c>
      <c r="H86" s="24">
        <v>38864</v>
      </c>
      <c r="I86" s="22" t="s">
        <v>33</v>
      </c>
      <c r="J86" s="22">
        <v>71708</v>
      </c>
      <c r="K86" s="25">
        <v>0.18163299999999999</v>
      </c>
      <c r="L86" s="24">
        <v>39663</v>
      </c>
      <c r="M86" s="26">
        <v>18.60781723246291</v>
      </c>
      <c r="N86" s="27">
        <v>2.6499141888654711</v>
      </c>
      <c r="O86" s="23">
        <v>1.627855702716144</v>
      </c>
      <c r="P86" s="22" t="s">
        <v>34</v>
      </c>
      <c r="Q86" s="22" t="s">
        <v>193</v>
      </c>
      <c r="R86" s="22" t="s">
        <v>123</v>
      </c>
      <c r="S86" s="22" t="s">
        <v>124</v>
      </c>
      <c r="T86" s="28">
        <v>5</v>
      </c>
      <c r="U86" s="29">
        <v>2.812593E-3</v>
      </c>
      <c r="V86" s="29">
        <v>9.5965689999999992E-3</v>
      </c>
      <c r="W86" s="22" t="s">
        <v>34</v>
      </c>
      <c r="X86" s="22" t="s">
        <v>38</v>
      </c>
      <c r="Y86" s="24">
        <v>39663</v>
      </c>
      <c r="Z86" s="23">
        <v>5</v>
      </c>
      <c r="AA86" s="23">
        <v>0</v>
      </c>
      <c r="AB86" s="22" t="s">
        <v>34</v>
      </c>
      <c r="AC86" s="28"/>
      <c r="AD86" s="22" t="s">
        <v>39</v>
      </c>
      <c r="AE86" s="22" t="s">
        <v>194</v>
      </c>
      <c r="AF86" s="28">
        <v>474</v>
      </c>
      <c r="AG86" s="28"/>
      <c r="AH86" s="31"/>
      <c r="AI86" s="20"/>
      <c r="AJ86" s="32"/>
    </row>
    <row r="87" spans="1:36" ht="13.5" customHeight="1" x14ac:dyDescent="0.25">
      <c r="A87" s="22" t="s">
        <v>207</v>
      </c>
      <c r="B87" s="23">
        <v>1</v>
      </c>
      <c r="C87" s="22">
        <v>113</v>
      </c>
      <c r="D87" s="23">
        <v>881</v>
      </c>
      <c r="E87" s="22">
        <v>65</v>
      </c>
      <c r="F87" s="23">
        <v>84</v>
      </c>
      <c r="G87" s="22" t="s">
        <v>32</v>
      </c>
      <c r="H87" s="24">
        <v>39694</v>
      </c>
      <c r="I87" s="22" t="s">
        <v>33</v>
      </c>
      <c r="J87" s="22">
        <v>60719</v>
      </c>
      <c r="K87" s="25">
        <v>0.29477310000000001</v>
      </c>
      <c r="L87" s="24">
        <v>39694</v>
      </c>
      <c r="M87" s="26">
        <v>11.837703205998922</v>
      </c>
      <c r="N87" s="27">
        <v>2.2790602984791675</v>
      </c>
      <c r="O87" s="23">
        <v>1.5096556887181818</v>
      </c>
      <c r="P87" s="22" t="s">
        <v>34</v>
      </c>
      <c r="Q87" s="22" t="s">
        <v>208</v>
      </c>
      <c r="R87" s="22" t="s">
        <v>123</v>
      </c>
      <c r="S87" s="22" t="s">
        <v>124</v>
      </c>
      <c r="T87" s="28">
        <v>2</v>
      </c>
      <c r="U87" s="29">
        <v>1.0014459999999999E-2</v>
      </c>
      <c r="V87" s="29">
        <v>3.4169329999999998E-2</v>
      </c>
      <c r="W87" s="22" t="s">
        <v>34</v>
      </c>
      <c r="X87" s="22" t="s">
        <v>38</v>
      </c>
      <c r="Y87" s="24">
        <v>39694</v>
      </c>
      <c r="Z87" s="23">
        <v>5</v>
      </c>
      <c r="AA87" s="23">
        <v>0</v>
      </c>
      <c r="AB87" s="22" t="s">
        <v>34</v>
      </c>
      <c r="AC87" s="28"/>
      <c r="AD87" s="22" t="s">
        <v>39</v>
      </c>
      <c r="AE87" s="22" t="s">
        <v>209</v>
      </c>
      <c r="AF87" s="28">
        <v>810</v>
      </c>
      <c r="AG87" s="28"/>
      <c r="AH87" s="31"/>
      <c r="AI87" s="20"/>
      <c r="AJ87" s="32"/>
    </row>
    <row r="88" spans="1:36" ht="13.5" customHeight="1" x14ac:dyDescent="0.25">
      <c r="A88" s="22" t="s">
        <v>61</v>
      </c>
      <c r="B88" s="23">
        <v>5</v>
      </c>
      <c r="C88" s="22">
        <v>103</v>
      </c>
      <c r="D88" s="23">
        <v>130</v>
      </c>
      <c r="E88" s="22">
        <v>30</v>
      </c>
      <c r="F88" s="23">
        <v>86</v>
      </c>
      <c r="G88" s="22" t="s">
        <v>32</v>
      </c>
      <c r="H88" s="24">
        <v>40074</v>
      </c>
      <c r="I88" s="22" t="s">
        <v>33</v>
      </c>
      <c r="J88" s="22">
        <v>66278</v>
      </c>
      <c r="K88" s="25">
        <v>1.3709499999999999E-2</v>
      </c>
      <c r="L88" s="24">
        <v>40180</v>
      </c>
      <c r="M88" s="26">
        <v>19.130797074063178</v>
      </c>
      <c r="N88" s="27">
        <v>2.6745107941243464</v>
      </c>
      <c r="O88" s="23">
        <v>1.6353931619412949</v>
      </c>
      <c r="P88" s="22" t="s">
        <v>34</v>
      </c>
      <c r="Q88" s="22" t="s">
        <v>62</v>
      </c>
      <c r="R88" s="22" t="s">
        <v>36</v>
      </c>
      <c r="S88" s="22" t="s">
        <v>37</v>
      </c>
      <c r="T88" s="28">
        <v>2</v>
      </c>
      <c r="U88" s="29">
        <v>2.298768E-2</v>
      </c>
      <c r="V88" s="29">
        <v>7.8433950000000002E-2</v>
      </c>
      <c r="W88" s="22" t="s">
        <v>34</v>
      </c>
      <c r="X88" s="22" t="s">
        <v>38</v>
      </c>
      <c r="Y88" s="24">
        <v>40180</v>
      </c>
      <c r="Z88" s="23">
        <v>5</v>
      </c>
      <c r="AA88" s="23">
        <v>0</v>
      </c>
      <c r="AB88" s="22" t="s">
        <v>34</v>
      </c>
      <c r="AC88" s="30">
        <v>7</v>
      </c>
      <c r="AD88" s="22" t="s">
        <v>39</v>
      </c>
      <c r="AE88" s="22" t="s">
        <v>61</v>
      </c>
      <c r="AF88" s="28">
        <v>445</v>
      </c>
      <c r="AG88" s="28"/>
      <c r="AH88" s="31"/>
      <c r="AI88" s="20"/>
      <c r="AJ88" s="32"/>
    </row>
    <row r="89" spans="1:36" ht="13.5" customHeight="1" x14ac:dyDescent="0.25">
      <c r="A89" s="22" t="s">
        <v>135</v>
      </c>
      <c r="B89" s="23">
        <v>4</v>
      </c>
      <c r="C89" s="22">
        <v>172</v>
      </c>
      <c r="D89" s="23">
        <v>104</v>
      </c>
      <c r="E89" s="22">
        <v>37</v>
      </c>
      <c r="F89" s="23">
        <v>76</v>
      </c>
      <c r="G89" s="22" t="s">
        <v>32</v>
      </c>
      <c r="H89" s="24">
        <v>38864</v>
      </c>
      <c r="I89" s="22" t="s">
        <v>33</v>
      </c>
      <c r="J89" s="22">
        <v>95016</v>
      </c>
      <c r="K89" s="25">
        <v>0.54703239999999997</v>
      </c>
      <c r="L89" s="24">
        <v>39663</v>
      </c>
      <c r="M89" s="26">
        <v>18.286648787054801</v>
      </c>
      <c r="N89" s="27">
        <v>2.6345799030490435</v>
      </c>
      <c r="O89" s="23">
        <v>1.6231389044222444</v>
      </c>
      <c r="P89" s="22" t="s">
        <v>34</v>
      </c>
      <c r="Q89" s="22" t="s">
        <v>136</v>
      </c>
      <c r="R89" s="22" t="s">
        <v>123</v>
      </c>
      <c r="S89" s="22" t="s">
        <v>124</v>
      </c>
      <c r="T89" s="28">
        <v>8</v>
      </c>
      <c r="U89" s="29">
        <v>8.4824559999999993E-3</v>
      </c>
      <c r="V89" s="29">
        <v>2.8942140000000002E-2</v>
      </c>
      <c r="W89" s="22" t="s">
        <v>34</v>
      </c>
      <c r="X89" s="22" t="s">
        <v>38</v>
      </c>
      <c r="Y89" s="24">
        <v>39663</v>
      </c>
      <c r="Z89" s="23">
        <v>5</v>
      </c>
      <c r="AA89" s="23">
        <v>0</v>
      </c>
      <c r="AB89" s="22" t="s">
        <v>34</v>
      </c>
      <c r="AC89" s="30">
        <v>19.352941176470601</v>
      </c>
      <c r="AD89" s="22" t="s">
        <v>39</v>
      </c>
      <c r="AE89" s="22" t="s">
        <v>137</v>
      </c>
      <c r="AF89" s="28">
        <v>144</v>
      </c>
      <c r="AG89" s="28"/>
      <c r="AH89" s="31"/>
      <c r="AI89" s="20"/>
      <c r="AJ89" s="32"/>
    </row>
    <row r="90" spans="1:36" ht="13.5" customHeight="1" x14ac:dyDescent="0.25">
      <c r="A90" s="22" t="s">
        <v>132</v>
      </c>
      <c r="B90" s="23">
        <v>4</v>
      </c>
      <c r="C90" s="22">
        <v>195</v>
      </c>
      <c r="D90" s="23">
        <v>101</v>
      </c>
      <c r="E90" s="22">
        <v>17</v>
      </c>
      <c r="F90" s="23">
        <v>99</v>
      </c>
      <c r="G90" s="22" t="s">
        <v>32</v>
      </c>
      <c r="H90" s="24">
        <v>38864</v>
      </c>
      <c r="I90" s="22" t="s">
        <v>33</v>
      </c>
      <c r="J90" s="22">
        <v>67141</v>
      </c>
      <c r="K90" s="25">
        <v>0.4527177</v>
      </c>
      <c r="L90" s="24">
        <v>39663</v>
      </c>
      <c r="M90" s="26">
        <v>16.125560698031489</v>
      </c>
      <c r="N90" s="27">
        <v>2.5264164557520159</v>
      </c>
      <c r="O90" s="23">
        <v>1.5894704954015397</v>
      </c>
      <c r="P90" s="22" t="s">
        <v>34</v>
      </c>
      <c r="Q90" s="22" t="s">
        <v>133</v>
      </c>
      <c r="R90" s="22" t="s">
        <v>123</v>
      </c>
      <c r="S90" s="22" t="s">
        <v>124</v>
      </c>
      <c r="T90" s="28">
        <v>2</v>
      </c>
      <c r="U90" s="29">
        <v>7.0133030000000002E-3</v>
      </c>
      <c r="V90" s="29">
        <v>2.3929389999999998E-2</v>
      </c>
      <c r="W90" s="22" t="s">
        <v>34</v>
      </c>
      <c r="X90" s="22" t="s">
        <v>38</v>
      </c>
      <c r="Y90" s="24">
        <v>39663</v>
      </c>
      <c r="Z90" s="23">
        <v>5</v>
      </c>
      <c r="AA90" s="23">
        <v>0</v>
      </c>
      <c r="AB90" s="22" t="s">
        <v>34</v>
      </c>
      <c r="AC90" s="30">
        <v>18.9411764705882</v>
      </c>
      <c r="AD90" s="22" t="s">
        <v>39</v>
      </c>
      <c r="AE90" s="22" t="s">
        <v>134</v>
      </c>
      <c r="AF90" s="28">
        <v>682</v>
      </c>
      <c r="AG90" s="28"/>
      <c r="AH90" s="31"/>
      <c r="AI90" s="20"/>
      <c r="AJ90" s="32"/>
    </row>
    <row r="91" spans="1:36" ht="13.5" customHeight="1" x14ac:dyDescent="0.25">
      <c r="A91" s="22" t="s">
        <v>65</v>
      </c>
      <c r="B91" s="23">
        <v>2</v>
      </c>
      <c r="C91" s="22">
        <v>126</v>
      </c>
      <c r="D91" s="23">
        <v>109</v>
      </c>
      <c r="E91" s="22">
        <v>56</v>
      </c>
      <c r="F91" s="23">
        <v>35</v>
      </c>
      <c r="G91" s="22" t="s">
        <v>32</v>
      </c>
      <c r="H91" s="24">
        <v>40074</v>
      </c>
      <c r="I91" s="22" t="s">
        <v>33</v>
      </c>
      <c r="J91" s="22">
        <v>72699</v>
      </c>
      <c r="K91" s="25">
        <v>1.0282060000000001E-2</v>
      </c>
      <c r="L91" s="24">
        <v>40180</v>
      </c>
      <c r="M91" s="26">
        <v>18.111682553095449</v>
      </c>
      <c r="N91" s="27">
        <v>2.6261504280154315</v>
      </c>
      <c r="O91" s="23">
        <v>1.6205401655051415</v>
      </c>
      <c r="P91" s="22" t="s">
        <v>34</v>
      </c>
      <c r="Q91" s="22" t="s">
        <v>66</v>
      </c>
      <c r="R91" s="22" t="s">
        <v>36</v>
      </c>
      <c r="S91" s="22" t="s">
        <v>37</v>
      </c>
      <c r="T91" s="28">
        <v>5</v>
      </c>
      <c r="U91" s="29">
        <v>1.7240740000000001E-2</v>
      </c>
      <c r="V91" s="29">
        <v>5.8825389999999998E-2</v>
      </c>
      <c r="W91" s="22" t="s">
        <v>34</v>
      </c>
      <c r="X91" s="22" t="s">
        <v>38</v>
      </c>
      <c r="Y91" s="24">
        <v>40180</v>
      </c>
      <c r="Z91" s="23">
        <v>5</v>
      </c>
      <c r="AA91" s="23">
        <v>0</v>
      </c>
      <c r="AB91" s="22" t="s">
        <v>34</v>
      </c>
      <c r="AC91" s="30">
        <v>6.1764705882352997</v>
      </c>
      <c r="AD91" s="22" t="s">
        <v>39</v>
      </c>
      <c r="AE91" s="22" t="s">
        <v>65</v>
      </c>
      <c r="AF91" s="28">
        <v>775</v>
      </c>
      <c r="AG91" s="28"/>
      <c r="AH91" s="31"/>
      <c r="AI91" s="20"/>
      <c r="AJ91" s="32"/>
    </row>
    <row r="92" spans="1:36" ht="13.5" customHeight="1" x14ac:dyDescent="0.25">
      <c r="A92" s="22" t="s">
        <v>278</v>
      </c>
      <c r="B92" s="23">
        <v>1</v>
      </c>
      <c r="C92" s="22">
        <v>168</v>
      </c>
      <c r="D92" s="23">
        <v>113</v>
      </c>
      <c r="E92" s="22">
        <v>60</v>
      </c>
      <c r="F92" s="23">
        <v>22</v>
      </c>
      <c r="G92" s="22" t="s">
        <v>32</v>
      </c>
      <c r="H92" s="24">
        <v>40137</v>
      </c>
      <c r="I92" s="22" t="s">
        <v>33</v>
      </c>
      <c r="J92" s="22">
        <v>69744</v>
      </c>
      <c r="K92" s="25">
        <v>1.5146029999999999</v>
      </c>
      <c r="L92" s="24">
        <v>40131</v>
      </c>
      <c r="M92" s="26">
        <v>19.745295081716627</v>
      </c>
      <c r="N92" s="27">
        <v>2.7028454264937412</v>
      </c>
      <c r="O92" s="23">
        <v>1.6440332802269366</v>
      </c>
      <c r="P92" s="22" t="s">
        <v>34</v>
      </c>
      <c r="Q92" s="22" t="s">
        <v>279</v>
      </c>
      <c r="R92" s="22" t="s">
        <v>123</v>
      </c>
      <c r="S92" s="22" t="s">
        <v>240</v>
      </c>
      <c r="T92" s="28">
        <v>8</v>
      </c>
      <c r="U92" s="29">
        <v>0.35406969999999999</v>
      </c>
      <c r="V92" s="29">
        <v>1.208086</v>
      </c>
      <c r="W92" s="22" t="s">
        <v>34</v>
      </c>
      <c r="X92" s="22" t="s">
        <v>38</v>
      </c>
      <c r="Y92" s="24">
        <v>40131</v>
      </c>
      <c r="Z92" s="23">
        <v>5</v>
      </c>
      <c r="AA92" s="23">
        <v>0</v>
      </c>
      <c r="AB92" s="22" t="s">
        <v>34</v>
      </c>
      <c r="AC92" s="28"/>
      <c r="AD92" s="22" t="s">
        <v>39</v>
      </c>
      <c r="AE92" s="22" t="s">
        <v>280</v>
      </c>
      <c r="AF92" s="28">
        <v>386</v>
      </c>
      <c r="AG92" s="28"/>
      <c r="AH92" s="31"/>
      <c r="AI92" s="20"/>
      <c r="AJ92" s="32"/>
    </row>
    <row r="93" spans="1:36" ht="13.5" customHeight="1" x14ac:dyDescent="0.25">
      <c r="A93" s="22" t="s">
        <v>162</v>
      </c>
      <c r="B93" s="23">
        <v>3</v>
      </c>
      <c r="C93" s="22">
        <v>167</v>
      </c>
      <c r="D93" s="23">
        <v>87</v>
      </c>
      <c r="E93" s="22">
        <v>62</v>
      </c>
      <c r="F93" s="23">
        <v>30</v>
      </c>
      <c r="G93" s="22" t="s">
        <v>32</v>
      </c>
      <c r="H93" s="24">
        <v>38923</v>
      </c>
      <c r="I93" s="22" t="s">
        <v>33</v>
      </c>
      <c r="J93" s="22">
        <v>24157</v>
      </c>
      <c r="K93" s="25">
        <v>0.21567049999999999</v>
      </c>
      <c r="L93" s="24">
        <v>39663</v>
      </c>
      <c r="M93" s="26">
        <v>14.680073880693982</v>
      </c>
      <c r="N93" s="27">
        <v>2.4485524632965521</v>
      </c>
      <c r="O93" s="23">
        <v>1.5647851172913654</v>
      </c>
      <c r="P93" s="22" t="s">
        <v>34</v>
      </c>
      <c r="Q93" s="22" t="s">
        <v>163</v>
      </c>
      <c r="R93" s="22" t="s">
        <v>123</v>
      </c>
      <c r="S93" s="22" t="s">
        <v>124</v>
      </c>
      <c r="T93" s="28">
        <v>1</v>
      </c>
      <c r="U93" s="29">
        <v>3.314923E-3</v>
      </c>
      <c r="V93" s="29">
        <v>1.1310519999999999E-2</v>
      </c>
      <c r="W93" s="22" t="s">
        <v>34</v>
      </c>
      <c r="X93" s="22" t="s">
        <v>38</v>
      </c>
      <c r="Y93" s="24">
        <v>39663</v>
      </c>
      <c r="Z93" s="23">
        <v>5</v>
      </c>
      <c r="AA93" s="23">
        <v>0</v>
      </c>
      <c r="AB93" s="22" t="s">
        <v>34</v>
      </c>
      <c r="AC93" s="28"/>
      <c r="AD93" s="22" t="s">
        <v>39</v>
      </c>
      <c r="AE93" s="22" t="s">
        <v>164</v>
      </c>
      <c r="AF93" s="28">
        <v>324</v>
      </c>
      <c r="AG93" s="28"/>
      <c r="AH93" s="31"/>
      <c r="AI93" s="20"/>
      <c r="AJ93" s="32"/>
    </row>
    <row r="94" spans="1:36" ht="13.5" customHeight="1" x14ac:dyDescent="0.25">
      <c r="A94" s="22" t="s">
        <v>50</v>
      </c>
      <c r="B94" s="23">
        <v>5</v>
      </c>
      <c r="C94" s="22">
        <v>148</v>
      </c>
      <c r="D94" s="23">
        <v>118</v>
      </c>
      <c r="E94" s="22">
        <v>47</v>
      </c>
      <c r="F94" s="23">
        <v>16</v>
      </c>
      <c r="G94" s="22" t="s">
        <v>32</v>
      </c>
      <c r="H94" s="24">
        <v>40073</v>
      </c>
      <c r="I94" s="22" t="s">
        <v>33</v>
      </c>
      <c r="J94" s="22">
        <v>38405</v>
      </c>
      <c r="K94" s="25">
        <v>7.5401770000000007E-2</v>
      </c>
      <c r="L94" s="24">
        <v>40180</v>
      </c>
      <c r="M94" s="26">
        <v>11.34999559731591</v>
      </c>
      <c r="N94" s="27">
        <v>2.2473216259515265</v>
      </c>
      <c r="O94" s="23">
        <v>1.4991069428001214</v>
      </c>
      <c r="P94" s="22" t="s">
        <v>34</v>
      </c>
      <c r="Q94" s="22" t="s">
        <v>51</v>
      </c>
      <c r="R94" s="22" t="s">
        <v>36</v>
      </c>
      <c r="S94" s="22" t="s">
        <v>37</v>
      </c>
      <c r="T94" s="28">
        <v>9</v>
      </c>
      <c r="U94" s="29">
        <v>0.12643209999999999</v>
      </c>
      <c r="V94" s="29">
        <v>0.4313862</v>
      </c>
      <c r="W94" s="22" t="s">
        <v>34</v>
      </c>
      <c r="X94" s="22" t="s">
        <v>38</v>
      </c>
      <c r="Y94" s="24">
        <v>40180</v>
      </c>
      <c r="Z94" s="23">
        <v>5</v>
      </c>
      <c r="AA94" s="23">
        <v>0</v>
      </c>
      <c r="AB94" s="22" t="s">
        <v>34</v>
      </c>
      <c r="AC94" s="30"/>
      <c r="AD94" s="22" t="s">
        <v>39</v>
      </c>
      <c r="AE94" s="22" t="s">
        <v>50</v>
      </c>
      <c r="AF94" s="28">
        <v>533</v>
      </c>
      <c r="AG94" s="28"/>
      <c r="AH94" s="31"/>
      <c r="AI94" s="20"/>
      <c r="AJ94" s="32"/>
    </row>
    <row r="95" spans="1:36" ht="13.5" customHeight="1" x14ac:dyDescent="0.25">
      <c r="A95" s="22" t="s">
        <v>183</v>
      </c>
      <c r="B95" s="23">
        <v>3</v>
      </c>
      <c r="C95" s="22">
        <v>122</v>
      </c>
      <c r="D95" s="23">
        <v>105</v>
      </c>
      <c r="E95" s="22">
        <v>58</v>
      </c>
      <c r="F95" s="23">
        <v>78</v>
      </c>
      <c r="G95" s="22" t="s">
        <v>32</v>
      </c>
      <c r="H95" s="24">
        <v>38864</v>
      </c>
      <c r="I95" s="22" t="s">
        <v>33</v>
      </c>
      <c r="J95" s="22">
        <v>86566</v>
      </c>
      <c r="K95" s="25">
        <v>0.361147</v>
      </c>
      <c r="L95" s="24">
        <v>39663</v>
      </c>
      <c r="M95" s="26">
        <v>14.962102073195993</v>
      </c>
      <c r="N95" s="27">
        <v>2.4641333376910901</v>
      </c>
      <c r="O95" s="23">
        <v>1.569755821040677</v>
      </c>
      <c r="P95" s="22" t="s">
        <v>34</v>
      </c>
      <c r="Q95" s="22" t="s">
        <v>184</v>
      </c>
      <c r="R95" s="22" t="s">
        <v>123</v>
      </c>
      <c r="S95" s="22" t="s">
        <v>124</v>
      </c>
      <c r="T95" s="28">
        <v>7</v>
      </c>
      <c r="U95" s="29">
        <v>5.6062560000000004E-3</v>
      </c>
      <c r="V95" s="29">
        <v>1.9128550000000001E-2</v>
      </c>
      <c r="W95" s="22" t="s">
        <v>34</v>
      </c>
      <c r="X95" s="22" t="s">
        <v>38</v>
      </c>
      <c r="Y95" s="24">
        <v>39663</v>
      </c>
      <c r="Z95" s="23">
        <v>5</v>
      </c>
      <c r="AA95" s="23">
        <v>0</v>
      </c>
      <c r="AB95" s="22" t="s">
        <v>34</v>
      </c>
      <c r="AC95" s="28"/>
      <c r="AD95" s="22" t="s">
        <v>39</v>
      </c>
      <c r="AE95" s="22" t="s">
        <v>185</v>
      </c>
      <c r="AF95" s="28">
        <v>382</v>
      </c>
      <c r="AG95" s="28"/>
      <c r="AH95" s="31"/>
      <c r="AI95" s="20"/>
      <c r="AJ95" s="32"/>
    </row>
    <row r="96" spans="1:36" ht="13.5" customHeight="1" x14ac:dyDescent="0.25">
      <c r="A96" s="22" t="s">
        <v>111</v>
      </c>
      <c r="B96" s="23">
        <v>2</v>
      </c>
      <c r="C96" s="22">
        <v>177</v>
      </c>
      <c r="D96" s="23">
        <v>953.5</v>
      </c>
      <c r="E96" s="22">
        <v>54</v>
      </c>
      <c r="F96" s="23">
        <v>19</v>
      </c>
      <c r="G96" s="22" t="s">
        <v>32</v>
      </c>
      <c r="H96" s="24">
        <v>40626</v>
      </c>
      <c r="I96" s="22" t="s">
        <v>33</v>
      </c>
      <c r="J96" s="22">
        <v>52327</v>
      </c>
      <c r="K96" s="25">
        <v>0.82505399999999995</v>
      </c>
      <c r="L96" s="24">
        <v>40626</v>
      </c>
      <c r="M96" s="26">
        <v>15.733378831764496</v>
      </c>
      <c r="N96" s="27">
        <v>2.5057668913177999</v>
      </c>
      <c r="O96" s="23">
        <v>1.582961430773915</v>
      </c>
      <c r="P96" s="22" t="s">
        <v>34</v>
      </c>
      <c r="Q96" s="22" t="s">
        <v>112</v>
      </c>
      <c r="R96" s="22" t="s">
        <v>36</v>
      </c>
      <c r="S96" s="22" t="s">
        <v>37</v>
      </c>
      <c r="T96" s="28">
        <v>7</v>
      </c>
      <c r="U96" s="29">
        <v>9.7954239999999998E-2</v>
      </c>
      <c r="V96" s="29">
        <v>0.33421990000000001</v>
      </c>
      <c r="W96" s="22" t="s">
        <v>34</v>
      </c>
      <c r="X96" s="22" t="s">
        <v>38</v>
      </c>
      <c r="Y96" s="24">
        <v>40626</v>
      </c>
      <c r="Z96" s="23">
        <v>0</v>
      </c>
      <c r="AA96" s="23">
        <v>5</v>
      </c>
      <c r="AB96" s="22" t="s">
        <v>34</v>
      </c>
      <c r="AC96" s="30">
        <v>15.647058823529401</v>
      </c>
      <c r="AD96" s="22" t="s">
        <v>39</v>
      </c>
      <c r="AE96" s="22" t="s">
        <v>111</v>
      </c>
      <c r="AF96" s="28">
        <v>516</v>
      </c>
      <c r="AG96" s="28"/>
      <c r="AH96" s="31"/>
      <c r="AI96" s="20"/>
      <c r="AJ96" s="32"/>
    </row>
    <row r="97" spans="1:36" ht="13.5" customHeight="1" x14ac:dyDescent="0.25">
      <c r="A97" s="22" t="s">
        <v>107</v>
      </c>
      <c r="B97" s="23">
        <v>1</v>
      </c>
      <c r="C97" s="22">
        <v>105</v>
      </c>
      <c r="D97" s="23">
        <v>1029</v>
      </c>
      <c r="E97" s="22">
        <v>69</v>
      </c>
      <c r="F97" s="23">
        <v>99</v>
      </c>
      <c r="G97" s="22" t="s">
        <v>32</v>
      </c>
      <c r="H97" s="24">
        <v>40593</v>
      </c>
      <c r="I97" s="22" t="s">
        <v>33</v>
      </c>
      <c r="J97" s="22">
        <v>34916</v>
      </c>
      <c r="K97" s="25">
        <v>1.408571</v>
      </c>
      <c r="L97" s="24">
        <v>40593</v>
      </c>
      <c r="M97" s="26">
        <v>14.595403338622436</v>
      </c>
      <c r="N97" s="27">
        <v>2.4438358627190753</v>
      </c>
      <c r="O97" s="23">
        <v>1.5632772827361994</v>
      </c>
      <c r="P97" s="22" t="s">
        <v>34</v>
      </c>
      <c r="Q97" s="22" t="s">
        <v>108</v>
      </c>
      <c r="R97" s="22" t="s">
        <v>36</v>
      </c>
      <c r="S97" s="22" t="s">
        <v>37</v>
      </c>
      <c r="T97" s="28">
        <v>8</v>
      </c>
      <c r="U97" s="29">
        <v>0.1652826</v>
      </c>
      <c r="V97" s="29">
        <v>0.56394429999999995</v>
      </c>
      <c r="W97" s="22" t="s">
        <v>34</v>
      </c>
      <c r="X97" s="22" t="s">
        <v>38</v>
      </c>
      <c r="Y97" s="24">
        <v>40593</v>
      </c>
      <c r="Z97" s="23">
        <v>0</v>
      </c>
      <c r="AA97" s="23">
        <v>5</v>
      </c>
      <c r="AB97" s="22" t="s">
        <v>34</v>
      </c>
      <c r="AC97" s="30">
        <v>14.823529411764699</v>
      </c>
      <c r="AD97" s="22" t="s">
        <v>39</v>
      </c>
      <c r="AE97" s="22" t="s">
        <v>107</v>
      </c>
      <c r="AF97" s="28">
        <v>846</v>
      </c>
      <c r="AG97" s="28"/>
      <c r="AH97" s="31"/>
      <c r="AI97" s="20"/>
      <c r="AJ97" s="32"/>
    </row>
    <row r="98" spans="1:36" ht="13.5" customHeight="1" x14ac:dyDescent="0.25">
      <c r="A98" s="22" t="s">
        <v>226</v>
      </c>
      <c r="B98" s="23">
        <v>2</v>
      </c>
      <c r="C98" s="22">
        <v>101</v>
      </c>
      <c r="D98" s="23">
        <v>112</v>
      </c>
      <c r="E98" s="22">
        <v>93</v>
      </c>
      <c r="F98" s="23">
        <v>66</v>
      </c>
      <c r="G98" s="22" t="s">
        <v>32</v>
      </c>
      <c r="H98" s="24">
        <v>39661</v>
      </c>
      <c r="I98" s="22" t="s">
        <v>33</v>
      </c>
      <c r="J98" s="22">
        <v>53827</v>
      </c>
      <c r="K98" s="25">
        <v>0.39102540000000002</v>
      </c>
      <c r="L98" s="24">
        <v>39946</v>
      </c>
      <c r="M98" s="26">
        <v>12.016345637958121</v>
      </c>
      <c r="N98" s="27">
        <v>2.2904675181796508</v>
      </c>
      <c r="O98" s="23">
        <v>1.5134290595134121</v>
      </c>
      <c r="P98" s="22" t="s">
        <v>34</v>
      </c>
      <c r="Q98" s="22" t="s">
        <v>227</v>
      </c>
      <c r="R98" s="22" t="s">
        <v>123</v>
      </c>
      <c r="S98" s="22" t="s">
        <v>218</v>
      </c>
      <c r="T98" s="28">
        <v>1</v>
      </c>
      <c r="U98" s="29">
        <v>6.0680049999999996E-3</v>
      </c>
      <c r="V98" s="29">
        <v>2.0704029999999998E-2</v>
      </c>
      <c r="W98" s="22" t="s">
        <v>34</v>
      </c>
      <c r="X98" s="22" t="s">
        <v>38</v>
      </c>
      <c r="Y98" s="24">
        <v>39946</v>
      </c>
      <c r="Z98" s="23">
        <v>5</v>
      </c>
      <c r="AA98" s="23">
        <v>0</v>
      </c>
      <c r="AB98" s="22" t="s">
        <v>34</v>
      </c>
      <c r="AC98" s="28"/>
      <c r="AD98" s="22" t="s">
        <v>39</v>
      </c>
      <c r="AE98" s="22" t="s">
        <v>228</v>
      </c>
      <c r="AF98" s="28">
        <v>273</v>
      </c>
      <c r="AG98" s="28"/>
      <c r="AH98" s="31"/>
      <c r="AI98" s="20"/>
      <c r="AJ98" s="32"/>
    </row>
    <row r="99" spans="1:36" ht="13.5" customHeight="1" x14ac:dyDescent="0.25">
      <c r="A99" s="22" t="s">
        <v>126</v>
      </c>
      <c r="B99" s="23">
        <v>3</v>
      </c>
      <c r="C99" s="22">
        <v>100</v>
      </c>
      <c r="D99" s="23">
        <v>97</v>
      </c>
      <c r="E99" s="22">
        <v>32</v>
      </c>
      <c r="F99" s="23">
        <v>57</v>
      </c>
      <c r="G99" s="22" t="s">
        <v>32</v>
      </c>
      <c r="H99" s="24">
        <v>39646</v>
      </c>
      <c r="I99" s="22" t="s">
        <v>33</v>
      </c>
      <c r="J99" s="22">
        <v>81000</v>
      </c>
      <c r="K99" s="25">
        <v>0.52111039999999997</v>
      </c>
      <c r="L99" s="24">
        <v>39620</v>
      </c>
      <c r="M99" s="26">
        <v>13.242990168382519</v>
      </c>
      <c r="N99" s="27">
        <v>2.3658943777096453</v>
      </c>
      <c r="O99" s="23">
        <v>1.538146409711912</v>
      </c>
      <c r="P99" s="22" t="s">
        <v>34</v>
      </c>
      <c r="Q99" s="22" t="s">
        <v>127</v>
      </c>
      <c r="R99" s="22" t="s">
        <v>123</v>
      </c>
      <c r="S99" s="22" t="s">
        <v>124</v>
      </c>
      <c r="T99" s="28">
        <v>8</v>
      </c>
      <c r="U99" s="29">
        <v>1.52005E-3</v>
      </c>
      <c r="V99" s="29">
        <v>5.1864110000000001E-3</v>
      </c>
      <c r="W99" s="22" t="s">
        <v>34</v>
      </c>
      <c r="X99" s="22" t="s">
        <v>38</v>
      </c>
      <c r="Y99" s="24">
        <v>39620</v>
      </c>
      <c r="Z99" s="23">
        <v>5</v>
      </c>
      <c r="AA99" s="23">
        <v>0</v>
      </c>
      <c r="AB99" s="22" t="s">
        <v>34</v>
      </c>
      <c r="AC99" s="30">
        <v>18.117647058823501</v>
      </c>
      <c r="AD99" s="22" t="s">
        <v>39</v>
      </c>
      <c r="AE99" s="22" t="s">
        <v>128</v>
      </c>
      <c r="AF99" s="28">
        <v>137</v>
      </c>
      <c r="AG99" s="28"/>
      <c r="AH99" s="31"/>
      <c r="AI99" s="20"/>
      <c r="AJ99" s="32"/>
    </row>
    <row r="100" spans="1:36" ht="13.5" customHeight="1" x14ac:dyDescent="0.25">
      <c r="A100" s="22" t="s">
        <v>54</v>
      </c>
      <c r="B100" s="23">
        <v>4</v>
      </c>
      <c r="C100" s="22">
        <v>142</v>
      </c>
      <c r="D100" s="23">
        <v>121</v>
      </c>
      <c r="E100" s="22">
        <v>35</v>
      </c>
      <c r="F100" s="23">
        <v>20</v>
      </c>
      <c r="G100" s="22" t="s">
        <v>32</v>
      </c>
      <c r="H100" s="24">
        <v>40073</v>
      </c>
      <c r="I100" s="22" t="s">
        <v>33</v>
      </c>
      <c r="J100" s="22">
        <v>34122</v>
      </c>
      <c r="K100" s="25">
        <v>5.1410289999999997E-2</v>
      </c>
      <c r="L100" s="24">
        <v>40180</v>
      </c>
      <c r="M100" s="26">
        <v>17.278148663461572</v>
      </c>
      <c r="N100" s="27">
        <v>2.5852292964152945</v>
      </c>
      <c r="O100" s="23">
        <v>1.6078648252932504</v>
      </c>
      <c r="P100" s="22" t="s">
        <v>34</v>
      </c>
      <c r="Q100" s="22" t="s">
        <v>55</v>
      </c>
      <c r="R100" s="22" t="s">
        <v>36</v>
      </c>
      <c r="S100" s="22" t="s">
        <v>37</v>
      </c>
      <c r="T100" s="28">
        <v>8</v>
      </c>
      <c r="U100" s="29">
        <v>8.6203680000000005E-2</v>
      </c>
      <c r="V100" s="29">
        <v>0.29412700000000003</v>
      </c>
      <c r="W100" s="22" t="s">
        <v>34</v>
      </c>
      <c r="X100" s="22" t="s">
        <v>38</v>
      </c>
      <c r="Y100" s="24">
        <v>40180</v>
      </c>
      <c r="Z100" s="23">
        <v>5</v>
      </c>
      <c r="AA100" s="23">
        <v>0</v>
      </c>
      <c r="AB100" s="22" t="s">
        <v>34</v>
      </c>
      <c r="AC100" s="30"/>
      <c r="AD100" s="22" t="s">
        <v>39</v>
      </c>
      <c r="AE100" s="22" t="s">
        <v>54</v>
      </c>
      <c r="AF100" s="28">
        <v>561</v>
      </c>
      <c r="AG100" s="28"/>
      <c r="AH100" s="31"/>
      <c r="AI100" s="20"/>
      <c r="AJ100" s="32"/>
    </row>
    <row r="101" spans="1:36" ht="13.5" customHeight="1" x14ac:dyDescent="0.25">
      <c r="A101" s="22" t="s">
        <v>87</v>
      </c>
      <c r="B101" s="23">
        <v>5</v>
      </c>
      <c r="C101" s="22">
        <v>121</v>
      </c>
      <c r="D101" s="23">
        <v>117</v>
      </c>
      <c r="E101" s="22">
        <v>16</v>
      </c>
      <c r="F101" s="23">
        <v>38</v>
      </c>
      <c r="G101" s="22" t="s">
        <v>57</v>
      </c>
      <c r="H101" s="24">
        <v>40103</v>
      </c>
      <c r="I101" s="22" t="s">
        <v>33</v>
      </c>
      <c r="J101" s="22">
        <v>74769</v>
      </c>
      <c r="K101" s="25">
        <v>1.5971470000000001</v>
      </c>
      <c r="L101" s="24">
        <v>40180</v>
      </c>
      <c r="M101" s="26">
        <v>20.860929813619492</v>
      </c>
      <c r="N101" s="27">
        <v>2.752820458954309</v>
      </c>
      <c r="O101" s="23">
        <v>1.6591625776138723</v>
      </c>
      <c r="P101" s="22" t="s">
        <v>34</v>
      </c>
      <c r="Q101" s="22" t="s">
        <v>88</v>
      </c>
      <c r="R101" s="22" t="s">
        <v>36</v>
      </c>
      <c r="S101" s="22" t="s">
        <v>37</v>
      </c>
      <c r="T101" s="28">
        <v>7</v>
      </c>
      <c r="U101" s="29">
        <v>2.678061</v>
      </c>
      <c r="V101" s="29">
        <v>9.1375449999999994</v>
      </c>
      <c r="W101" s="22" t="s">
        <v>34</v>
      </c>
      <c r="X101" s="22" t="s">
        <v>38</v>
      </c>
      <c r="Y101" s="24">
        <v>40180</v>
      </c>
      <c r="Z101" s="23">
        <v>5</v>
      </c>
      <c r="AA101" s="23">
        <v>0</v>
      </c>
      <c r="AB101" s="22" t="s">
        <v>34</v>
      </c>
      <c r="AC101" s="30">
        <v>10.705882352941201</v>
      </c>
      <c r="AD101" s="22" t="s">
        <v>39</v>
      </c>
      <c r="AE101" s="22" t="s">
        <v>87</v>
      </c>
      <c r="AF101" s="28">
        <v>327</v>
      </c>
      <c r="AG101" s="28"/>
      <c r="AH101" s="31"/>
      <c r="AI101" s="20"/>
      <c r="AJ101" s="32"/>
    </row>
  </sheetData>
  <sortState ref="A2:AF101">
    <sortCondition ref="AF10"/>
  </sortState>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0"/>
  </sheetPr>
  <dimension ref="A1:H14"/>
  <sheetViews>
    <sheetView topLeftCell="C1" zoomScale="130" zoomScaleNormal="130" workbookViewId="0">
      <selection activeCell="E2" sqref="E2"/>
    </sheetView>
  </sheetViews>
  <sheetFormatPr defaultRowHeight="12.75" x14ac:dyDescent="0.2"/>
  <cols>
    <col min="1" max="1" width="14.5703125" style="3" customWidth="1"/>
    <col min="2" max="2" width="9.85546875" style="3" bestFit="1" customWidth="1"/>
    <col min="3" max="3" width="8" style="3" customWidth="1"/>
    <col min="4" max="4" width="10.85546875" style="3" bestFit="1" customWidth="1"/>
    <col min="5" max="7" width="12" style="3" customWidth="1"/>
    <col min="8" max="8" width="8.42578125" style="3" bestFit="1" customWidth="1"/>
    <col min="9" max="9" width="9.28515625" style="3" customWidth="1"/>
    <col min="10" max="10" width="13" style="3" customWidth="1"/>
    <col min="11" max="255" width="8.85546875" style="3"/>
    <col min="256" max="256" width="17.5703125" style="3" bestFit="1" customWidth="1"/>
    <col min="257" max="257" width="29.7109375" style="3" customWidth="1"/>
    <col min="258" max="258" width="7.85546875" style="3" customWidth="1"/>
    <col min="259" max="259" width="12.140625" style="3" customWidth="1"/>
    <col min="260" max="264" width="11.7109375" style="3" customWidth="1"/>
    <col min="265" max="265" width="9.28515625" style="3" customWidth="1"/>
    <col min="266" max="266" width="13" style="3" customWidth="1"/>
    <col min="267" max="511" width="8.85546875" style="3"/>
    <col min="512" max="512" width="17.5703125" style="3" bestFit="1" customWidth="1"/>
    <col min="513" max="513" width="29.7109375" style="3" customWidth="1"/>
    <col min="514" max="514" width="7.85546875" style="3" customWidth="1"/>
    <col min="515" max="515" width="12.140625" style="3" customWidth="1"/>
    <col min="516" max="520" width="11.7109375" style="3" customWidth="1"/>
    <col min="521" max="521" width="9.28515625" style="3" customWidth="1"/>
    <col min="522" max="522" width="13" style="3" customWidth="1"/>
    <col min="523" max="767" width="8.85546875" style="3"/>
    <col min="768" max="768" width="17.5703125" style="3" bestFit="1" customWidth="1"/>
    <col min="769" max="769" width="29.7109375" style="3" customWidth="1"/>
    <col min="770" max="770" width="7.85546875" style="3" customWidth="1"/>
    <col min="771" max="771" width="12.140625" style="3" customWidth="1"/>
    <col min="772" max="776" width="11.7109375" style="3" customWidth="1"/>
    <col min="777" max="777" width="9.28515625" style="3" customWidth="1"/>
    <col min="778" max="778" width="13" style="3" customWidth="1"/>
    <col min="779" max="1023" width="8.85546875" style="3"/>
    <col min="1024" max="1024" width="17.5703125" style="3" bestFit="1" customWidth="1"/>
    <col min="1025" max="1025" width="29.7109375" style="3" customWidth="1"/>
    <col min="1026" max="1026" width="7.85546875" style="3" customWidth="1"/>
    <col min="1027" max="1027" width="12.140625" style="3" customWidth="1"/>
    <col min="1028" max="1032" width="11.7109375" style="3" customWidth="1"/>
    <col min="1033" max="1033" width="9.28515625" style="3" customWidth="1"/>
    <col min="1034" max="1034" width="13" style="3" customWidth="1"/>
    <col min="1035" max="1279" width="8.85546875" style="3"/>
    <col min="1280" max="1280" width="17.5703125" style="3" bestFit="1" customWidth="1"/>
    <col min="1281" max="1281" width="29.7109375" style="3" customWidth="1"/>
    <col min="1282" max="1282" width="7.85546875" style="3" customWidth="1"/>
    <col min="1283" max="1283" width="12.140625" style="3" customWidth="1"/>
    <col min="1284" max="1288" width="11.7109375" style="3" customWidth="1"/>
    <col min="1289" max="1289" width="9.28515625" style="3" customWidth="1"/>
    <col min="1290" max="1290" width="13" style="3" customWidth="1"/>
    <col min="1291" max="1535" width="8.85546875" style="3"/>
    <col min="1536" max="1536" width="17.5703125" style="3" bestFit="1" customWidth="1"/>
    <col min="1537" max="1537" width="29.7109375" style="3" customWidth="1"/>
    <col min="1538" max="1538" width="7.85546875" style="3" customWidth="1"/>
    <col min="1539" max="1539" width="12.140625" style="3" customWidth="1"/>
    <col min="1540" max="1544" width="11.7109375" style="3" customWidth="1"/>
    <col min="1545" max="1545" width="9.28515625" style="3" customWidth="1"/>
    <col min="1546" max="1546" width="13" style="3" customWidth="1"/>
    <col min="1547" max="1791" width="8.85546875" style="3"/>
    <col min="1792" max="1792" width="17.5703125" style="3" bestFit="1" customWidth="1"/>
    <col min="1793" max="1793" width="29.7109375" style="3" customWidth="1"/>
    <col min="1794" max="1794" width="7.85546875" style="3" customWidth="1"/>
    <col min="1795" max="1795" width="12.140625" style="3" customWidth="1"/>
    <col min="1796" max="1800" width="11.7109375" style="3" customWidth="1"/>
    <col min="1801" max="1801" width="9.28515625" style="3" customWidth="1"/>
    <col min="1802" max="1802" width="13" style="3" customWidth="1"/>
    <col min="1803" max="2047" width="8.85546875" style="3"/>
    <col min="2048" max="2048" width="17.5703125" style="3" bestFit="1" customWidth="1"/>
    <col min="2049" max="2049" width="29.7109375" style="3" customWidth="1"/>
    <col min="2050" max="2050" width="7.85546875" style="3" customWidth="1"/>
    <col min="2051" max="2051" width="12.140625" style="3" customWidth="1"/>
    <col min="2052" max="2056" width="11.7109375" style="3" customWidth="1"/>
    <col min="2057" max="2057" width="9.28515625" style="3" customWidth="1"/>
    <col min="2058" max="2058" width="13" style="3" customWidth="1"/>
    <col min="2059" max="2303" width="8.85546875" style="3"/>
    <col min="2304" max="2304" width="17.5703125" style="3" bestFit="1" customWidth="1"/>
    <col min="2305" max="2305" width="29.7109375" style="3" customWidth="1"/>
    <col min="2306" max="2306" width="7.85546875" style="3" customWidth="1"/>
    <col min="2307" max="2307" width="12.140625" style="3" customWidth="1"/>
    <col min="2308" max="2312" width="11.7109375" style="3" customWidth="1"/>
    <col min="2313" max="2313" width="9.28515625" style="3" customWidth="1"/>
    <col min="2314" max="2314" width="13" style="3" customWidth="1"/>
    <col min="2315" max="2559" width="8.85546875" style="3"/>
    <col min="2560" max="2560" width="17.5703125" style="3" bestFit="1" customWidth="1"/>
    <col min="2561" max="2561" width="29.7109375" style="3" customWidth="1"/>
    <col min="2562" max="2562" width="7.85546875" style="3" customWidth="1"/>
    <col min="2563" max="2563" width="12.140625" style="3" customWidth="1"/>
    <col min="2564" max="2568" width="11.7109375" style="3" customWidth="1"/>
    <col min="2569" max="2569" width="9.28515625" style="3" customWidth="1"/>
    <col min="2570" max="2570" width="13" style="3" customWidth="1"/>
    <col min="2571" max="2815" width="8.85546875" style="3"/>
    <col min="2816" max="2816" width="17.5703125" style="3" bestFit="1" customWidth="1"/>
    <col min="2817" max="2817" width="29.7109375" style="3" customWidth="1"/>
    <col min="2818" max="2818" width="7.85546875" style="3" customWidth="1"/>
    <col min="2819" max="2819" width="12.140625" style="3" customWidth="1"/>
    <col min="2820" max="2824" width="11.7109375" style="3" customWidth="1"/>
    <col min="2825" max="2825" width="9.28515625" style="3" customWidth="1"/>
    <col min="2826" max="2826" width="13" style="3" customWidth="1"/>
    <col min="2827" max="3071" width="8.85546875" style="3"/>
    <col min="3072" max="3072" width="17.5703125" style="3" bestFit="1" customWidth="1"/>
    <col min="3073" max="3073" width="29.7109375" style="3" customWidth="1"/>
    <col min="3074" max="3074" width="7.85546875" style="3" customWidth="1"/>
    <col min="3075" max="3075" width="12.140625" style="3" customWidth="1"/>
    <col min="3076" max="3080" width="11.7109375" style="3" customWidth="1"/>
    <col min="3081" max="3081" width="9.28515625" style="3" customWidth="1"/>
    <col min="3082" max="3082" width="13" style="3" customWidth="1"/>
    <col min="3083" max="3327" width="8.85546875" style="3"/>
    <col min="3328" max="3328" width="17.5703125" style="3" bestFit="1" customWidth="1"/>
    <col min="3329" max="3329" width="29.7109375" style="3" customWidth="1"/>
    <col min="3330" max="3330" width="7.85546875" style="3" customWidth="1"/>
    <col min="3331" max="3331" width="12.140625" style="3" customWidth="1"/>
    <col min="3332" max="3336" width="11.7109375" style="3" customWidth="1"/>
    <col min="3337" max="3337" width="9.28515625" style="3" customWidth="1"/>
    <col min="3338" max="3338" width="13" style="3" customWidth="1"/>
    <col min="3339" max="3583" width="8.85546875" style="3"/>
    <col min="3584" max="3584" width="17.5703125" style="3" bestFit="1" customWidth="1"/>
    <col min="3585" max="3585" width="29.7109375" style="3" customWidth="1"/>
    <col min="3586" max="3586" width="7.85546875" style="3" customWidth="1"/>
    <col min="3587" max="3587" width="12.140625" style="3" customWidth="1"/>
    <col min="3588" max="3592" width="11.7109375" style="3" customWidth="1"/>
    <col min="3593" max="3593" width="9.28515625" style="3" customWidth="1"/>
    <col min="3594" max="3594" width="13" style="3" customWidth="1"/>
    <col min="3595" max="3839" width="8.85546875" style="3"/>
    <col min="3840" max="3840" width="17.5703125" style="3" bestFit="1" customWidth="1"/>
    <col min="3841" max="3841" width="29.7109375" style="3" customWidth="1"/>
    <col min="3842" max="3842" width="7.85546875" style="3" customWidth="1"/>
    <col min="3843" max="3843" width="12.140625" style="3" customWidth="1"/>
    <col min="3844" max="3848" width="11.7109375" style="3" customWidth="1"/>
    <col min="3849" max="3849" width="9.28515625" style="3" customWidth="1"/>
    <col min="3850" max="3850" width="13" style="3" customWidth="1"/>
    <col min="3851" max="4095" width="8.85546875" style="3"/>
    <col min="4096" max="4096" width="17.5703125" style="3" bestFit="1" customWidth="1"/>
    <col min="4097" max="4097" width="29.7109375" style="3" customWidth="1"/>
    <col min="4098" max="4098" width="7.85546875" style="3" customWidth="1"/>
    <col min="4099" max="4099" width="12.140625" style="3" customWidth="1"/>
    <col min="4100" max="4104" width="11.7109375" style="3" customWidth="1"/>
    <col min="4105" max="4105" width="9.28515625" style="3" customWidth="1"/>
    <col min="4106" max="4106" width="13" style="3" customWidth="1"/>
    <col min="4107" max="4351" width="8.85546875" style="3"/>
    <col min="4352" max="4352" width="17.5703125" style="3" bestFit="1" customWidth="1"/>
    <col min="4353" max="4353" width="29.7109375" style="3" customWidth="1"/>
    <col min="4354" max="4354" width="7.85546875" style="3" customWidth="1"/>
    <col min="4355" max="4355" width="12.140625" style="3" customWidth="1"/>
    <col min="4356" max="4360" width="11.7109375" style="3" customWidth="1"/>
    <col min="4361" max="4361" width="9.28515625" style="3" customWidth="1"/>
    <col min="4362" max="4362" width="13" style="3" customWidth="1"/>
    <col min="4363" max="4607" width="8.85546875" style="3"/>
    <col min="4608" max="4608" width="17.5703125" style="3" bestFit="1" customWidth="1"/>
    <col min="4609" max="4609" width="29.7109375" style="3" customWidth="1"/>
    <col min="4610" max="4610" width="7.85546875" style="3" customWidth="1"/>
    <col min="4611" max="4611" width="12.140625" style="3" customWidth="1"/>
    <col min="4612" max="4616" width="11.7109375" style="3" customWidth="1"/>
    <col min="4617" max="4617" width="9.28515625" style="3" customWidth="1"/>
    <col min="4618" max="4618" width="13" style="3" customWidth="1"/>
    <col min="4619" max="4863" width="8.85546875" style="3"/>
    <col min="4864" max="4864" width="17.5703125" style="3" bestFit="1" customWidth="1"/>
    <col min="4865" max="4865" width="29.7109375" style="3" customWidth="1"/>
    <col min="4866" max="4866" width="7.85546875" style="3" customWidth="1"/>
    <col min="4867" max="4867" width="12.140625" style="3" customWidth="1"/>
    <col min="4868" max="4872" width="11.7109375" style="3" customWidth="1"/>
    <col min="4873" max="4873" width="9.28515625" style="3" customWidth="1"/>
    <col min="4874" max="4874" width="13" style="3" customWidth="1"/>
    <col min="4875" max="5119" width="8.85546875" style="3"/>
    <col min="5120" max="5120" width="17.5703125" style="3" bestFit="1" customWidth="1"/>
    <col min="5121" max="5121" width="29.7109375" style="3" customWidth="1"/>
    <col min="5122" max="5122" width="7.85546875" style="3" customWidth="1"/>
    <col min="5123" max="5123" width="12.140625" style="3" customWidth="1"/>
    <col min="5124" max="5128" width="11.7109375" style="3" customWidth="1"/>
    <col min="5129" max="5129" width="9.28515625" style="3" customWidth="1"/>
    <col min="5130" max="5130" width="13" style="3" customWidth="1"/>
    <col min="5131" max="5375" width="8.85546875" style="3"/>
    <col min="5376" max="5376" width="17.5703125" style="3" bestFit="1" customWidth="1"/>
    <col min="5377" max="5377" width="29.7109375" style="3" customWidth="1"/>
    <col min="5378" max="5378" width="7.85546875" style="3" customWidth="1"/>
    <col min="5379" max="5379" width="12.140625" style="3" customWidth="1"/>
    <col min="5380" max="5384" width="11.7109375" style="3" customWidth="1"/>
    <col min="5385" max="5385" width="9.28515625" style="3" customWidth="1"/>
    <col min="5386" max="5386" width="13" style="3" customWidth="1"/>
    <col min="5387" max="5631" width="8.85546875" style="3"/>
    <col min="5632" max="5632" width="17.5703125" style="3" bestFit="1" customWidth="1"/>
    <col min="5633" max="5633" width="29.7109375" style="3" customWidth="1"/>
    <col min="5634" max="5634" width="7.85546875" style="3" customWidth="1"/>
    <col min="5635" max="5635" width="12.140625" style="3" customWidth="1"/>
    <col min="5636" max="5640" width="11.7109375" style="3" customWidth="1"/>
    <col min="5641" max="5641" width="9.28515625" style="3" customWidth="1"/>
    <col min="5642" max="5642" width="13" style="3" customWidth="1"/>
    <col min="5643" max="5887" width="8.85546875" style="3"/>
    <col min="5888" max="5888" width="17.5703125" style="3" bestFit="1" customWidth="1"/>
    <col min="5889" max="5889" width="29.7109375" style="3" customWidth="1"/>
    <col min="5890" max="5890" width="7.85546875" style="3" customWidth="1"/>
    <col min="5891" max="5891" width="12.140625" style="3" customWidth="1"/>
    <col min="5892" max="5896" width="11.7109375" style="3" customWidth="1"/>
    <col min="5897" max="5897" width="9.28515625" style="3" customWidth="1"/>
    <col min="5898" max="5898" width="13" style="3" customWidth="1"/>
    <col min="5899" max="6143" width="8.85546875" style="3"/>
    <col min="6144" max="6144" width="17.5703125" style="3" bestFit="1" customWidth="1"/>
    <col min="6145" max="6145" width="29.7109375" style="3" customWidth="1"/>
    <col min="6146" max="6146" width="7.85546875" style="3" customWidth="1"/>
    <col min="6147" max="6147" width="12.140625" style="3" customWidth="1"/>
    <col min="6148" max="6152" width="11.7109375" style="3" customWidth="1"/>
    <col min="6153" max="6153" width="9.28515625" style="3" customWidth="1"/>
    <col min="6154" max="6154" width="13" style="3" customWidth="1"/>
    <col min="6155" max="6399" width="8.85546875" style="3"/>
    <col min="6400" max="6400" width="17.5703125" style="3" bestFit="1" customWidth="1"/>
    <col min="6401" max="6401" width="29.7109375" style="3" customWidth="1"/>
    <col min="6402" max="6402" width="7.85546875" style="3" customWidth="1"/>
    <col min="6403" max="6403" width="12.140625" style="3" customWidth="1"/>
    <col min="6404" max="6408" width="11.7109375" style="3" customWidth="1"/>
    <col min="6409" max="6409" width="9.28515625" style="3" customWidth="1"/>
    <col min="6410" max="6410" width="13" style="3" customWidth="1"/>
    <col min="6411" max="6655" width="8.85546875" style="3"/>
    <col min="6656" max="6656" width="17.5703125" style="3" bestFit="1" customWidth="1"/>
    <col min="6657" max="6657" width="29.7109375" style="3" customWidth="1"/>
    <col min="6658" max="6658" width="7.85546875" style="3" customWidth="1"/>
    <col min="6659" max="6659" width="12.140625" style="3" customWidth="1"/>
    <col min="6660" max="6664" width="11.7109375" style="3" customWidth="1"/>
    <col min="6665" max="6665" width="9.28515625" style="3" customWidth="1"/>
    <col min="6666" max="6666" width="13" style="3" customWidth="1"/>
    <col min="6667" max="6911" width="8.85546875" style="3"/>
    <col min="6912" max="6912" width="17.5703125" style="3" bestFit="1" customWidth="1"/>
    <col min="6913" max="6913" width="29.7109375" style="3" customWidth="1"/>
    <col min="6914" max="6914" width="7.85546875" style="3" customWidth="1"/>
    <col min="6915" max="6915" width="12.140625" style="3" customWidth="1"/>
    <col min="6916" max="6920" width="11.7109375" style="3" customWidth="1"/>
    <col min="6921" max="6921" width="9.28515625" style="3" customWidth="1"/>
    <col min="6922" max="6922" width="13" style="3" customWidth="1"/>
    <col min="6923" max="7167" width="8.85546875" style="3"/>
    <col min="7168" max="7168" width="17.5703125" style="3" bestFit="1" customWidth="1"/>
    <col min="7169" max="7169" width="29.7109375" style="3" customWidth="1"/>
    <col min="7170" max="7170" width="7.85546875" style="3" customWidth="1"/>
    <col min="7171" max="7171" width="12.140625" style="3" customWidth="1"/>
    <col min="7172" max="7176" width="11.7109375" style="3" customWidth="1"/>
    <col min="7177" max="7177" width="9.28515625" style="3" customWidth="1"/>
    <col min="7178" max="7178" width="13" style="3" customWidth="1"/>
    <col min="7179" max="7423" width="8.85546875" style="3"/>
    <col min="7424" max="7424" width="17.5703125" style="3" bestFit="1" customWidth="1"/>
    <col min="7425" max="7425" width="29.7109375" style="3" customWidth="1"/>
    <col min="7426" max="7426" width="7.85546875" style="3" customWidth="1"/>
    <col min="7427" max="7427" width="12.140625" style="3" customWidth="1"/>
    <col min="7428" max="7432" width="11.7109375" style="3" customWidth="1"/>
    <col min="7433" max="7433" width="9.28515625" style="3" customWidth="1"/>
    <col min="7434" max="7434" width="13" style="3" customWidth="1"/>
    <col min="7435" max="7679" width="8.85546875" style="3"/>
    <col min="7680" max="7680" width="17.5703125" style="3" bestFit="1" customWidth="1"/>
    <col min="7681" max="7681" width="29.7109375" style="3" customWidth="1"/>
    <col min="7682" max="7682" width="7.85546875" style="3" customWidth="1"/>
    <col min="7683" max="7683" width="12.140625" style="3" customWidth="1"/>
    <col min="7684" max="7688" width="11.7109375" style="3" customWidth="1"/>
    <col min="7689" max="7689" width="9.28515625" style="3" customWidth="1"/>
    <col min="7690" max="7690" width="13" style="3" customWidth="1"/>
    <col min="7691" max="7935" width="8.85546875" style="3"/>
    <col min="7936" max="7936" width="17.5703125" style="3" bestFit="1" customWidth="1"/>
    <col min="7937" max="7937" width="29.7109375" style="3" customWidth="1"/>
    <col min="7938" max="7938" width="7.85546875" style="3" customWidth="1"/>
    <col min="7939" max="7939" width="12.140625" style="3" customWidth="1"/>
    <col min="7940" max="7944" width="11.7109375" style="3" customWidth="1"/>
    <col min="7945" max="7945" width="9.28515625" style="3" customWidth="1"/>
    <col min="7946" max="7946" width="13" style="3" customWidth="1"/>
    <col min="7947" max="8191" width="8.85546875" style="3"/>
    <col min="8192" max="8192" width="17.5703125" style="3" bestFit="1" customWidth="1"/>
    <col min="8193" max="8193" width="29.7109375" style="3" customWidth="1"/>
    <col min="8194" max="8194" width="7.85546875" style="3" customWidth="1"/>
    <col min="8195" max="8195" width="12.140625" style="3" customWidth="1"/>
    <col min="8196" max="8200" width="11.7109375" style="3" customWidth="1"/>
    <col min="8201" max="8201" width="9.28515625" style="3" customWidth="1"/>
    <col min="8202" max="8202" width="13" style="3" customWidth="1"/>
    <col min="8203" max="8447" width="8.85546875" style="3"/>
    <col min="8448" max="8448" width="17.5703125" style="3" bestFit="1" customWidth="1"/>
    <col min="8449" max="8449" width="29.7109375" style="3" customWidth="1"/>
    <col min="8450" max="8450" width="7.85546875" style="3" customWidth="1"/>
    <col min="8451" max="8451" width="12.140625" style="3" customWidth="1"/>
    <col min="8452" max="8456" width="11.7109375" style="3" customWidth="1"/>
    <col min="8457" max="8457" width="9.28515625" style="3" customWidth="1"/>
    <col min="8458" max="8458" width="13" style="3" customWidth="1"/>
    <col min="8459" max="8703" width="8.85546875" style="3"/>
    <col min="8704" max="8704" width="17.5703125" style="3" bestFit="1" customWidth="1"/>
    <col min="8705" max="8705" width="29.7109375" style="3" customWidth="1"/>
    <col min="8706" max="8706" width="7.85546875" style="3" customWidth="1"/>
    <col min="8707" max="8707" width="12.140625" style="3" customWidth="1"/>
    <col min="8708" max="8712" width="11.7109375" style="3" customWidth="1"/>
    <col min="8713" max="8713" width="9.28515625" style="3" customWidth="1"/>
    <col min="8714" max="8714" width="13" style="3" customWidth="1"/>
    <col min="8715" max="8959" width="8.85546875" style="3"/>
    <col min="8960" max="8960" width="17.5703125" style="3" bestFit="1" customWidth="1"/>
    <col min="8961" max="8961" width="29.7109375" style="3" customWidth="1"/>
    <col min="8962" max="8962" width="7.85546875" style="3" customWidth="1"/>
    <col min="8963" max="8963" width="12.140625" style="3" customWidth="1"/>
    <col min="8964" max="8968" width="11.7109375" style="3" customWidth="1"/>
    <col min="8969" max="8969" width="9.28515625" style="3" customWidth="1"/>
    <col min="8970" max="8970" width="13" style="3" customWidth="1"/>
    <col min="8971" max="9215" width="8.85546875" style="3"/>
    <col min="9216" max="9216" width="17.5703125" style="3" bestFit="1" customWidth="1"/>
    <col min="9217" max="9217" width="29.7109375" style="3" customWidth="1"/>
    <col min="9218" max="9218" width="7.85546875" style="3" customWidth="1"/>
    <col min="9219" max="9219" width="12.140625" style="3" customWidth="1"/>
    <col min="9220" max="9224" width="11.7109375" style="3" customWidth="1"/>
    <col min="9225" max="9225" width="9.28515625" style="3" customWidth="1"/>
    <col min="9226" max="9226" width="13" style="3" customWidth="1"/>
    <col min="9227" max="9471" width="8.85546875" style="3"/>
    <col min="9472" max="9472" width="17.5703125" style="3" bestFit="1" customWidth="1"/>
    <col min="9473" max="9473" width="29.7109375" style="3" customWidth="1"/>
    <col min="9474" max="9474" width="7.85546875" style="3" customWidth="1"/>
    <col min="9475" max="9475" width="12.140625" style="3" customWidth="1"/>
    <col min="9476" max="9480" width="11.7109375" style="3" customWidth="1"/>
    <col min="9481" max="9481" width="9.28515625" style="3" customWidth="1"/>
    <col min="9482" max="9482" width="13" style="3" customWidth="1"/>
    <col min="9483" max="9727" width="8.85546875" style="3"/>
    <col min="9728" max="9728" width="17.5703125" style="3" bestFit="1" customWidth="1"/>
    <col min="9729" max="9729" width="29.7109375" style="3" customWidth="1"/>
    <col min="9730" max="9730" width="7.85546875" style="3" customWidth="1"/>
    <col min="9731" max="9731" width="12.140625" style="3" customWidth="1"/>
    <col min="9732" max="9736" width="11.7109375" style="3" customWidth="1"/>
    <col min="9737" max="9737" width="9.28515625" style="3" customWidth="1"/>
    <col min="9738" max="9738" width="13" style="3" customWidth="1"/>
    <col min="9739" max="9983" width="8.85546875" style="3"/>
    <col min="9984" max="9984" width="17.5703125" style="3" bestFit="1" customWidth="1"/>
    <col min="9985" max="9985" width="29.7109375" style="3" customWidth="1"/>
    <col min="9986" max="9986" width="7.85546875" style="3" customWidth="1"/>
    <col min="9987" max="9987" width="12.140625" style="3" customWidth="1"/>
    <col min="9988" max="9992" width="11.7109375" style="3" customWidth="1"/>
    <col min="9993" max="9993" width="9.28515625" style="3" customWidth="1"/>
    <col min="9994" max="9994" width="13" style="3" customWidth="1"/>
    <col min="9995" max="10239" width="8.85546875" style="3"/>
    <col min="10240" max="10240" width="17.5703125" style="3" bestFit="1" customWidth="1"/>
    <col min="10241" max="10241" width="29.7109375" style="3" customWidth="1"/>
    <col min="10242" max="10242" width="7.85546875" style="3" customWidth="1"/>
    <col min="10243" max="10243" width="12.140625" style="3" customWidth="1"/>
    <col min="10244" max="10248" width="11.7109375" style="3" customWidth="1"/>
    <col min="10249" max="10249" width="9.28515625" style="3" customWidth="1"/>
    <col min="10250" max="10250" width="13" style="3" customWidth="1"/>
    <col min="10251" max="10495" width="8.85546875" style="3"/>
    <col min="10496" max="10496" width="17.5703125" style="3" bestFit="1" customWidth="1"/>
    <col min="10497" max="10497" width="29.7109375" style="3" customWidth="1"/>
    <col min="10498" max="10498" width="7.85546875" style="3" customWidth="1"/>
    <col min="10499" max="10499" width="12.140625" style="3" customWidth="1"/>
    <col min="10500" max="10504" width="11.7109375" style="3" customWidth="1"/>
    <col min="10505" max="10505" width="9.28515625" style="3" customWidth="1"/>
    <col min="10506" max="10506" width="13" style="3" customWidth="1"/>
    <col min="10507" max="10751" width="8.85546875" style="3"/>
    <col min="10752" max="10752" width="17.5703125" style="3" bestFit="1" customWidth="1"/>
    <col min="10753" max="10753" width="29.7109375" style="3" customWidth="1"/>
    <col min="10754" max="10754" width="7.85546875" style="3" customWidth="1"/>
    <col min="10755" max="10755" width="12.140625" style="3" customWidth="1"/>
    <col min="10756" max="10760" width="11.7109375" style="3" customWidth="1"/>
    <col min="10761" max="10761" width="9.28515625" style="3" customWidth="1"/>
    <col min="10762" max="10762" width="13" style="3" customWidth="1"/>
    <col min="10763" max="11007" width="8.85546875" style="3"/>
    <col min="11008" max="11008" width="17.5703125" style="3" bestFit="1" customWidth="1"/>
    <col min="11009" max="11009" width="29.7109375" style="3" customWidth="1"/>
    <col min="11010" max="11010" width="7.85546875" style="3" customWidth="1"/>
    <col min="11011" max="11011" width="12.140625" style="3" customWidth="1"/>
    <col min="11012" max="11016" width="11.7109375" style="3" customWidth="1"/>
    <col min="11017" max="11017" width="9.28515625" style="3" customWidth="1"/>
    <col min="11018" max="11018" width="13" style="3" customWidth="1"/>
    <col min="11019" max="11263" width="8.85546875" style="3"/>
    <col min="11264" max="11264" width="17.5703125" style="3" bestFit="1" customWidth="1"/>
    <col min="11265" max="11265" width="29.7109375" style="3" customWidth="1"/>
    <col min="11266" max="11266" width="7.85546875" style="3" customWidth="1"/>
    <col min="11267" max="11267" width="12.140625" style="3" customWidth="1"/>
    <col min="11268" max="11272" width="11.7109375" style="3" customWidth="1"/>
    <col min="11273" max="11273" width="9.28515625" style="3" customWidth="1"/>
    <col min="11274" max="11274" width="13" style="3" customWidth="1"/>
    <col min="11275" max="11519" width="8.85546875" style="3"/>
    <col min="11520" max="11520" width="17.5703125" style="3" bestFit="1" customWidth="1"/>
    <col min="11521" max="11521" width="29.7109375" style="3" customWidth="1"/>
    <col min="11522" max="11522" width="7.85546875" style="3" customWidth="1"/>
    <col min="11523" max="11523" width="12.140625" style="3" customWidth="1"/>
    <col min="11524" max="11528" width="11.7109375" style="3" customWidth="1"/>
    <col min="11529" max="11529" width="9.28515625" style="3" customWidth="1"/>
    <col min="11530" max="11530" width="13" style="3" customWidth="1"/>
    <col min="11531" max="11775" width="8.85546875" style="3"/>
    <col min="11776" max="11776" width="17.5703125" style="3" bestFit="1" customWidth="1"/>
    <col min="11777" max="11777" width="29.7109375" style="3" customWidth="1"/>
    <col min="11778" max="11778" width="7.85546875" style="3" customWidth="1"/>
    <col min="11779" max="11779" width="12.140625" style="3" customWidth="1"/>
    <col min="11780" max="11784" width="11.7109375" style="3" customWidth="1"/>
    <col min="11785" max="11785" width="9.28515625" style="3" customWidth="1"/>
    <col min="11786" max="11786" width="13" style="3" customWidth="1"/>
    <col min="11787" max="12031" width="8.85546875" style="3"/>
    <col min="12032" max="12032" width="17.5703125" style="3" bestFit="1" customWidth="1"/>
    <col min="12033" max="12033" width="29.7109375" style="3" customWidth="1"/>
    <col min="12034" max="12034" width="7.85546875" style="3" customWidth="1"/>
    <col min="12035" max="12035" width="12.140625" style="3" customWidth="1"/>
    <col min="12036" max="12040" width="11.7109375" style="3" customWidth="1"/>
    <col min="12041" max="12041" width="9.28515625" style="3" customWidth="1"/>
    <col min="12042" max="12042" width="13" style="3" customWidth="1"/>
    <col min="12043" max="12287" width="8.85546875" style="3"/>
    <col min="12288" max="12288" width="17.5703125" style="3" bestFit="1" customWidth="1"/>
    <col min="12289" max="12289" width="29.7109375" style="3" customWidth="1"/>
    <col min="12290" max="12290" width="7.85546875" style="3" customWidth="1"/>
    <col min="12291" max="12291" width="12.140625" style="3" customWidth="1"/>
    <col min="12292" max="12296" width="11.7109375" style="3" customWidth="1"/>
    <col min="12297" max="12297" width="9.28515625" style="3" customWidth="1"/>
    <col min="12298" max="12298" width="13" style="3" customWidth="1"/>
    <col min="12299" max="12543" width="8.85546875" style="3"/>
    <col min="12544" max="12544" width="17.5703125" style="3" bestFit="1" customWidth="1"/>
    <col min="12545" max="12545" width="29.7109375" style="3" customWidth="1"/>
    <col min="12546" max="12546" width="7.85546875" style="3" customWidth="1"/>
    <col min="12547" max="12547" width="12.140625" style="3" customWidth="1"/>
    <col min="12548" max="12552" width="11.7109375" style="3" customWidth="1"/>
    <col min="12553" max="12553" width="9.28515625" style="3" customWidth="1"/>
    <col min="12554" max="12554" width="13" style="3" customWidth="1"/>
    <col min="12555" max="12799" width="8.85546875" style="3"/>
    <col min="12800" max="12800" width="17.5703125" style="3" bestFit="1" customWidth="1"/>
    <col min="12801" max="12801" width="29.7109375" style="3" customWidth="1"/>
    <col min="12802" max="12802" width="7.85546875" style="3" customWidth="1"/>
    <col min="12803" max="12803" width="12.140625" style="3" customWidth="1"/>
    <col min="12804" max="12808" width="11.7109375" style="3" customWidth="1"/>
    <col min="12809" max="12809" width="9.28515625" style="3" customWidth="1"/>
    <col min="12810" max="12810" width="13" style="3" customWidth="1"/>
    <col min="12811" max="13055" width="8.85546875" style="3"/>
    <col min="13056" max="13056" width="17.5703125" style="3" bestFit="1" customWidth="1"/>
    <col min="13057" max="13057" width="29.7109375" style="3" customWidth="1"/>
    <col min="13058" max="13058" width="7.85546875" style="3" customWidth="1"/>
    <col min="13059" max="13059" width="12.140625" style="3" customWidth="1"/>
    <col min="13060" max="13064" width="11.7109375" style="3" customWidth="1"/>
    <col min="13065" max="13065" width="9.28515625" style="3" customWidth="1"/>
    <col min="13066" max="13066" width="13" style="3" customWidth="1"/>
    <col min="13067" max="13311" width="8.85546875" style="3"/>
    <col min="13312" max="13312" width="17.5703125" style="3" bestFit="1" customWidth="1"/>
    <col min="13313" max="13313" width="29.7109375" style="3" customWidth="1"/>
    <col min="13314" max="13314" width="7.85546875" style="3" customWidth="1"/>
    <col min="13315" max="13315" width="12.140625" style="3" customWidth="1"/>
    <col min="13316" max="13320" width="11.7109375" style="3" customWidth="1"/>
    <col min="13321" max="13321" width="9.28515625" style="3" customWidth="1"/>
    <col min="13322" max="13322" width="13" style="3" customWidth="1"/>
    <col min="13323" max="13567" width="8.85546875" style="3"/>
    <col min="13568" max="13568" width="17.5703125" style="3" bestFit="1" customWidth="1"/>
    <col min="13569" max="13569" width="29.7109375" style="3" customWidth="1"/>
    <col min="13570" max="13570" width="7.85546875" style="3" customWidth="1"/>
    <col min="13571" max="13571" width="12.140625" style="3" customWidth="1"/>
    <col min="13572" max="13576" width="11.7109375" style="3" customWidth="1"/>
    <col min="13577" max="13577" width="9.28515625" style="3" customWidth="1"/>
    <col min="13578" max="13578" width="13" style="3" customWidth="1"/>
    <col min="13579" max="13823" width="8.85546875" style="3"/>
    <col min="13824" max="13824" width="17.5703125" style="3" bestFit="1" customWidth="1"/>
    <col min="13825" max="13825" width="29.7109375" style="3" customWidth="1"/>
    <col min="13826" max="13826" width="7.85546875" style="3" customWidth="1"/>
    <col min="13827" max="13827" width="12.140625" style="3" customWidth="1"/>
    <col min="13828" max="13832" width="11.7109375" style="3" customWidth="1"/>
    <col min="13833" max="13833" width="9.28515625" style="3" customWidth="1"/>
    <col min="13834" max="13834" width="13" style="3" customWidth="1"/>
    <col min="13835" max="14079" width="8.85546875" style="3"/>
    <col min="14080" max="14080" width="17.5703125" style="3" bestFit="1" customWidth="1"/>
    <col min="14081" max="14081" width="29.7109375" style="3" customWidth="1"/>
    <col min="14082" max="14082" width="7.85546875" style="3" customWidth="1"/>
    <col min="14083" max="14083" width="12.140625" style="3" customWidth="1"/>
    <col min="14084" max="14088" width="11.7109375" style="3" customWidth="1"/>
    <col min="14089" max="14089" width="9.28515625" style="3" customWidth="1"/>
    <col min="14090" max="14090" width="13" style="3" customWidth="1"/>
    <col min="14091" max="14335" width="8.85546875" style="3"/>
    <col min="14336" max="14336" width="17.5703125" style="3" bestFit="1" customWidth="1"/>
    <col min="14337" max="14337" width="29.7109375" style="3" customWidth="1"/>
    <col min="14338" max="14338" width="7.85546875" style="3" customWidth="1"/>
    <col min="14339" max="14339" width="12.140625" style="3" customWidth="1"/>
    <col min="14340" max="14344" width="11.7109375" style="3" customWidth="1"/>
    <col min="14345" max="14345" width="9.28515625" style="3" customWidth="1"/>
    <col min="14346" max="14346" width="13" style="3" customWidth="1"/>
    <col min="14347" max="14591" width="8.85546875" style="3"/>
    <col min="14592" max="14592" width="17.5703125" style="3" bestFit="1" customWidth="1"/>
    <col min="14593" max="14593" width="29.7109375" style="3" customWidth="1"/>
    <col min="14594" max="14594" width="7.85546875" style="3" customWidth="1"/>
    <col min="14595" max="14595" width="12.140625" style="3" customWidth="1"/>
    <col min="14596" max="14600" width="11.7109375" style="3" customWidth="1"/>
    <col min="14601" max="14601" width="9.28515625" style="3" customWidth="1"/>
    <col min="14602" max="14602" width="13" style="3" customWidth="1"/>
    <col min="14603" max="14847" width="8.85546875" style="3"/>
    <col min="14848" max="14848" width="17.5703125" style="3" bestFit="1" customWidth="1"/>
    <col min="14849" max="14849" width="29.7109375" style="3" customWidth="1"/>
    <col min="14850" max="14850" width="7.85546875" style="3" customWidth="1"/>
    <col min="14851" max="14851" width="12.140625" style="3" customWidth="1"/>
    <col min="14852" max="14856" width="11.7109375" style="3" customWidth="1"/>
    <col min="14857" max="14857" width="9.28515625" style="3" customWidth="1"/>
    <col min="14858" max="14858" width="13" style="3" customWidth="1"/>
    <col min="14859" max="15103" width="8.85546875" style="3"/>
    <col min="15104" max="15104" width="17.5703125" style="3" bestFit="1" customWidth="1"/>
    <col min="15105" max="15105" width="29.7109375" style="3" customWidth="1"/>
    <col min="15106" max="15106" width="7.85546875" style="3" customWidth="1"/>
    <col min="15107" max="15107" width="12.140625" style="3" customWidth="1"/>
    <col min="15108" max="15112" width="11.7109375" style="3" customWidth="1"/>
    <col min="15113" max="15113" width="9.28515625" style="3" customWidth="1"/>
    <col min="15114" max="15114" width="13" style="3" customWidth="1"/>
    <col min="15115" max="15359" width="8.85546875" style="3"/>
    <col min="15360" max="15360" width="17.5703125" style="3" bestFit="1" customWidth="1"/>
    <col min="15361" max="15361" width="29.7109375" style="3" customWidth="1"/>
    <col min="15362" max="15362" width="7.85546875" style="3" customWidth="1"/>
    <col min="15363" max="15363" width="12.140625" style="3" customWidth="1"/>
    <col min="15364" max="15368" width="11.7109375" style="3" customWidth="1"/>
    <col min="15369" max="15369" width="9.28515625" style="3" customWidth="1"/>
    <col min="15370" max="15370" width="13" style="3" customWidth="1"/>
    <col min="15371" max="15615" width="8.85546875" style="3"/>
    <col min="15616" max="15616" width="17.5703125" style="3" bestFit="1" customWidth="1"/>
    <col min="15617" max="15617" width="29.7109375" style="3" customWidth="1"/>
    <col min="15618" max="15618" width="7.85546875" style="3" customWidth="1"/>
    <col min="15619" max="15619" width="12.140625" style="3" customWidth="1"/>
    <col min="15620" max="15624" width="11.7109375" style="3" customWidth="1"/>
    <col min="15625" max="15625" width="9.28515625" style="3" customWidth="1"/>
    <col min="15626" max="15626" width="13" style="3" customWidth="1"/>
    <col min="15627" max="15871" width="8.85546875" style="3"/>
    <col min="15872" max="15872" width="17.5703125" style="3" bestFit="1" customWidth="1"/>
    <col min="15873" max="15873" width="29.7109375" style="3" customWidth="1"/>
    <col min="15874" max="15874" width="7.85546875" style="3" customWidth="1"/>
    <col min="15875" max="15875" width="12.140625" style="3" customWidth="1"/>
    <col min="15876" max="15880" width="11.7109375" style="3" customWidth="1"/>
    <col min="15881" max="15881" width="9.28515625" style="3" customWidth="1"/>
    <col min="15882" max="15882" width="13" style="3" customWidth="1"/>
    <col min="15883" max="16127" width="8.85546875" style="3"/>
    <col min="16128" max="16128" width="17.5703125" style="3" bestFit="1" customWidth="1"/>
    <col min="16129" max="16129" width="29.7109375" style="3" customWidth="1"/>
    <col min="16130" max="16130" width="7.85546875" style="3" customWidth="1"/>
    <col min="16131" max="16131" width="12.140625" style="3" customWidth="1"/>
    <col min="16132" max="16136" width="11.7109375" style="3" customWidth="1"/>
    <col min="16137" max="16137" width="9.28515625" style="3" customWidth="1"/>
    <col min="16138" max="16138" width="13" style="3" customWidth="1"/>
    <col min="16139" max="16384" width="8.85546875" style="3"/>
  </cols>
  <sheetData>
    <row r="1" spans="1:8" ht="15" x14ac:dyDescent="0.25">
      <c r="A1" s="1" t="s">
        <v>303</v>
      </c>
      <c r="B1" s="2" t="s">
        <v>304</v>
      </c>
      <c r="D1"/>
      <c r="E1" s="36" t="s">
        <v>305</v>
      </c>
      <c r="F1" s="36" t="s">
        <v>306</v>
      </c>
      <c r="G1" s="36" t="s">
        <v>307</v>
      </c>
      <c r="H1" s="36" t="s">
        <v>308</v>
      </c>
    </row>
    <row r="2" spans="1:8" ht="15" x14ac:dyDescent="0.25">
      <c r="A2" s="1" t="s">
        <v>309</v>
      </c>
      <c r="B2" s="2" t="s">
        <v>305</v>
      </c>
      <c r="D2" s="40" t="s">
        <v>310</v>
      </c>
      <c r="E2" s="37">
        <v>5029</v>
      </c>
      <c r="F2" s="37">
        <v>4718</v>
      </c>
      <c r="G2" s="37">
        <v>5760</v>
      </c>
      <c r="H2" s="35">
        <f t="shared" ref="H2:H13" si="0">SUM(E2:F2)</f>
        <v>9747</v>
      </c>
    </row>
    <row r="3" spans="1:8" ht="15" x14ac:dyDescent="0.25">
      <c r="D3" s="40" t="s">
        <v>311</v>
      </c>
      <c r="E3" s="37">
        <v>4993</v>
      </c>
      <c r="F3" s="37">
        <v>2615</v>
      </c>
      <c r="G3" s="37">
        <v>6739</v>
      </c>
      <c r="H3" s="35">
        <f t="shared" si="0"/>
        <v>7608</v>
      </c>
    </row>
    <row r="4" spans="1:8" ht="15" x14ac:dyDescent="0.25">
      <c r="A4" s="1" t="s">
        <v>312</v>
      </c>
      <c r="B4" s="4"/>
      <c r="D4" s="40" t="s">
        <v>313</v>
      </c>
      <c r="E4" s="37">
        <v>4265</v>
      </c>
      <c r="F4" s="37">
        <v>5312</v>
      </c>
      <c r="G4" s="37">
        <v>6338</v>
      </c>
      <c r="H4" s="35">
        <f t="shared" si="0"/>
        <v>9577</v>
      </c>
    </row>
    <row r="5" spans="1:8" ht="15" x14ac:dyDescent="0.25">
      <c r="A5" s="1" t="s">
        <v>314</v>
      </c>
      <c r="B5" s="4"/>
      <c r="D5" s="40" t="s">
        <v>315</v>
      </c>
      <c r="E5" s="37">
        <v>4565</v>
      </c>
      <c r="F5" s="37">
        <v>1108</v>
      </c>
      <c r="G5" s="37">
        <v>5013</v>
      </c>
      <c r="H5" s="35">
        <f t="shared" si="0"/>
        <v>5673</v>
      </c>
    </row>
    <row r="6" spans="1:8" ht="15" x14ac:dyDescent="0.25">
      <c r="A6" s="1" t="s">
        <v>316</v>
      </c>
      <c r="B6" s="5"/>
      <c r="D6" s="40" t="s">
        <v>304</v>
      </c>
      <c r="E6" s="37">
        <v>4766</v>
      </c>
      <c r="F6" s="37">
        <v>1994</v>
      </c>
      <c r="G6" s="37">
        <v>6204</v>
      </c>
      <c r="H6" s="35">
        <f t="shared" si="0"/>
        <v>6760</v>
      </c>
    </row>
    <row r="7" spans="1:8" ht="15" x14ac:dyDescent="0.25">
      <c r="D7" s="40" t="s">
        <v>317</v>
      </c>
      <c r="E7" s="37">
        <v>5379</v>
      </c>
      <c r="F7" s="37">
        <v>3830</v>
      </c>
      <c r="G7" s="37">
        <v>6522</v>
      </c>
      <c r="H7" s="35">
        <f t="shared" si="0"/>
        <v>9209</v>
      </c>
    </row>
    <row r="8" spans="1:8" ht="15" x14ac:dyDescent="0.25">
      <c r="A8" s="6" t="s">
        <v>318</v>
      </c>
      <c r="B8" s="5"/>
      <c r="D8" s="40" t="s">
        <v>319</v>
      </c>
      <c r="E8" s="37">
        <v>4171</v>
      </c>
      <c r="F8" s="37">
        <v>3232</v>
      </c>
      <c r="G8" s="37">
        <v>6456</v>
      </c>
      <c r="H8" s="35">
        <f t="shared" si="0"/>
        <v>7403</v>
      </c>
    </row>
    <row r="9" spans="1:8" ht="15" x14ac:dyDescent="0.25">
      <c r="B9" s="7"/>
      <c r="D9" s="40" t="s">
        <v>320</v>
      </c>
      <c r="E9" s="37">
        <v>5077</v>
      </c>
      <c r="F9" s="37">
        <v>1607</v>
      </c>
      <c r="G9" s="37">
        <v>6836</v>
      </c>
      <c r="H9" s="35">
        <f t="shared" si="0"/>
        <v>6684</v>
      </c>
    </row>
    <row r="10" spans="1:8" ht="15" x14ac:dyDescent="0.25">
      <c r="D10" s="40" t="s">
        <v>321</v>
      </c>
      <c r="E10" s="37">
        <v>4754</v>
      </c>
      <c r="F10" s="37">
        <v>1563</v>
      </c>
      <c r="G10" s="37">
        <v>5967</v>
      </c>
      <c r="H10" s="35">
        <f t="shared" si="0"/>
        <v>6317</v>
      </c>
    </row>
    <row r="11" spans="1:8" ht="15" x14ac:dyDescent="0.25">
      <c r="D11" s="40" t="s">
        <v>322</v>
      </c>
      <c r="E11" s="37">
        <v>4830</v>
      </c>
      <c r="F11" s="37">
        <v>2590</v>
      </c>
      <c r="G11" s="37">
        <v>6576</v>
      </c>
      <c r="H11" s="35">
        <f t="shared" si="0"/>
        <v>7420</v>
      </c>
    </row>
    <row r="12" spans="1:8" ht="15" x14ac:dyDescent="0.25">
      <c r="D12" s="40" t="s">
        <v>323</v>
      </c>
      <c r="E12" s="37">
        <v>4224</v>
      </c>
      <c r="F12" s="37">
        <v>3960</v>
      </c>
      <c r="G12" s="37">
        <v>6042</v>
      </c>
      <c r="H12" s="35">
        <f t="shared" si="0"/>
        <v>8184</v>
      </c>
    </row>
    <row r="13" spans="1:8" ht="15" x14ac:dyDescent="0.25">
      <c r="D13" s="40" t="s">
        <v>324</v>
      </c>
      <c r="E13" s="37">
        <v>5103</v>
      </c>
      <c r="F13" s="37">
        <v>3013</v>
      </c>
      <c r="G13" s="37">
        <v>5566</v>
      </c>
      <c r="H13" s="35">
        <f t="shared" si="0"/>
        <v>8116</v>
      </c>
    </row>
    <row r="14" spans="1:8" ht="15" x14ac:dyDescent="0.25">
      <c r="D14" t="s">
        <v>308</v>
      </c>
      <c r="E14" s="35">
        <f>SUM(E2:E13)</f>
        <v>57156</v>
      </c>
      <c r="F14" s="35">
        <f>SUM(F2:F13)</f>
        <v>35542</v>
      </c>
      <c r="G14" s="35">
        <f>SUM(G2:G13)</f>
        <v>74019</v>
      </c>
      <c r="H14" s="35">
        <f>SUM(H2:H13)</f>
        <v>92698</v>
      </c>
    </row>
  </sheetData>
  <conditionalFormatting sqref="E14:H14 H2:H14">
    <cfRule type="expression" dxfId="6" priority="1" stopIfTrue="1">
      <formula>AND(E$1=$B$2,$D2=$B$1,E2=$B$8)</formula>
    </cfRule>
  </conditionalFormatting>
  <conditionalFormatting sqref="G14">
    <cfRule type="expression" dxfId="5" priority="5" stopIfTrue="1">
      <formula>AND(E$1=$B$2,$D14=$B$1,G14=$B$8)</formula>
    </cfRule>
  </conditionalFormatting>
  <conditionalFormatting sqref="E14:F14">
    <cfRule type="expression" dxfId="4" priority="6" stopIfTrue="1">
      <formula>AND(F$1=$B$2,$D14=$B$1,E14=$B$8)</formula>
    </cfRule>
  </conditionalFormatting>
  <dataValidations count="2">
    <dataValidation type="list" allowBlank="1" showInputMessage="1" showErrorMessage="1" sqref="WVI2:WVI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B65538:B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B131074:B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B196610:B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B262146:B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B327682:B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B393218:B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B458754:B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B524290:B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B589826:B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B655362:B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B720898:B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B786434:B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B851970:B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B917506:B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B983042:B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B2:B3 WVI983042:WVI983043">
      <formula1>$E$1:$G$1</formula1>
    </dataValidation>
    <dataValidation type="list" allowBlank="1" showInputMessage="1" showErrorMessage="1" sqref="WVI983041 WLM983041 WBQ983041 VRU983041 VHY983041 UYC983041 UOG983041 UEK983041 TUO983041 TKS983041 TAW983041 SRA983041 SHE983041 RXI983041 RNM983041 RDQ983041 QTU983041 QJY983041 QAC983041 PQG983041 PGK983041 OWO983041 OMS983041 OCW983041 NTA983041 NJE983041 MZI983041 MPM983041 MFQ983041 LVU983041 LLY983041 LCC983041 KSG983041 KIK983041 JYO983041 JOS983041 JEW983041 IVA983041 ILE983041 IBI983041 HRM983041 HHQ983041 GXU983041 GNY983041 GEC983041 FUG983041 FKK983041 FAO983041 EQS983041 EGW983041 DXA983041 DNE983041 DDI983041 CTM983041 CJQ983041 BZU983041 BPY983041 BGC983041 AWG983041 AMK983041 ACO983041 SS983041 IW983041 WVI917505 WLM917505 WBQ917505 VRU917505 VHY917505 UYC917505 UOG917505 UEK917505 TUO917505 TKS917505 TAW917505 SRA917505 SHE917505 RXI917505 RNM917505 RDQ917505 QTU917505 QJY917505 QAC917505 PQG917505 PGK917505 OWO917505 OMS917505 OCW917505 NTA917505 NJE917505 MZI917505 MPM917505 MFQ917505 LVU917505 LLY917505 LCC917505 KSG917505 KIK917505 JYO917505 JOS917505 JEW917505 IVA917505 ILE917505 IBI917505 HRM917505 HHQ917505 GXU917505 GNY917505 GEC917505 FUG917505 FKK917505 FAO917505 EQS917505 EGW917505 DXA917505 DNE917505 DDI917505 CTM917505 CJQ917505 BZU917505 BPY917505 BGC917505 AWG917505 AMK917505 ACO917505 SS917505 IW917505 WVI851969 WLM851969 WBQ851969 VRU851969 VHY851969 UYC851969 UOG851969 UEK851969 TUO851969 TKS851969 TAW851969 SRA851969 SHE851969 RXI851969 RNM851969 RDQ851969 QTU851969 QJY851969 QAC851969 PQG851969 PGK851969 OWO851969 OMS851969 OCW851969 NTA851969 NJE851969 MZI851969 MPM851969 MFQ851969 LVU851969 LLY851969 LCC851969 KSG851969 KIK851969 JYO851969 JOS851969 JEW851969 IVA851969 ILE851969 IBI851969 HRM851969 HHQ851969 GXU851969 GNY851969 GEC851969 FUG851969 FKK851969 FAO851969 EQS851969 EGW851969 DXA851969 DNE851969 DDI851969 CTM851969 CJQ851969 BZU851969 BPY851969 BGC851969 AWG851969 AMK851969 ACO851969 SS851969 IW851969 WVI786433 WLM786433 WBQ786433 VRU786433 VHY786433 UYC786433 UOG786433 UEK786433 TUO786433 TKS786433 TAW786433 SRA786433 SHE786433 RXI786433 RNM786433 RDQ786433 QTU786433 QJY786433 QAC786433 PQG786433 PGK786433 OWO786433 OMS786433 OCW786433 NTA786433 NJE786433 MZI786433 MPM786433 MFQ786433 LVU786433 LLY786433 LCC786433 KSG786433 KIK786433 JYO786433 JOS786433 JEW786433 IVA786433 ILE786433 IBI786433 HRM786433 HHQ786433 GXU786433 GNY786433 GEC786433 FUG786433 FKK786433 FAO786433 EQS786433 EGW786433 DXA786433 DNE786433 DDI786433 CTM786433 CJQ786433 BZU786433 BPY786433 BGC786433 AWG786433 AMK786433 ACO786433 SS786433 IW786433 WVI720897 WLM720897 WBQ720897 VRU720897 VHY720897 UYC720897 UOG720897 UEK720897 TUO720897 TKS720897 TAW720897 SRA720897 SHE720897 RXI720897 RNM720897 RDQ720897 QTU720897 QJY720897 QAC720897 PQG720897 PGK720897 OWO720897 OMS720897 OCW720897 NTA720897 NJE720897 MZI720897 MPM720897 MFQ720897 LVU720897 LLY720897 LCC720897 KSG720897 KIK720897 JYO720897 JOS720897 JEW720897 IVA720897 ILE720897 IBI720897 HRM720897 HHQ720897 GXU720897 GNY720897 GEC720897 FUG720897 FKK720897 FAO720897 EQS720897 EGW720897 DXA720897 DNE720897 DDI720897 CTM720897 CJQ720897 BZU720897 BPY720897 BGC720897 AWG720897 AMK720897 ACO720897 SS720897 IW720897 WVI655361 WLM655361 WBQ655361 VRU655361 VHY655361 UYC655361 UOG655361 UEK655361 TUO655361 TKS655361 TAW655361 SRA655361 SHE655361 RXI655361 RNM655361 RDQ655361 QTU655361 QJY655361 QAC655361 PQG655361 PGK655361 OWO655361 OMS655361 OCW655361 NTA655361 NJE655361 MZI655361 MPM655361 MFQ655361 LVU655361 LLY655361 LCC655361 KSG655361 KIK655361 JYO655361 JOS655361 JEW655361 IVA655361 ILE655361 IBI655361 HRM655361 HHQ655361 GXU655361 GNY655361 GEC655361 FUG655361 FKK655361 FAO655361 EQS655361 EGW655361 DXA655361 DNE655361 DDI655361 CTM655361 CJQ655361 BZU655361 BPY655361 BGC655361 AWG655361 AMK655361 ACO655361 SS655361 IW655361 WVI589825 WLM589825 WBQ589825 VRU589825 VHY589825 UYC589825 UOG589825 UEK589825 TUO589825 TKS589825 TAW589825 SRA589825 SHE589825 RXI589825 RNM589825 RDQ589825 QTU589825 QJY589825 QAC589825 PQG589825 PGK589825 OWO589825 OMS589825 OCW589825 NTA589825 NJE589825 MZI589825 MPM589825 MFQ589825 LVU589825 LLY589825 LCC589825 KSG589825 KIK589825 JYO589825 JOS589825 JEW589825 IVA589825 ILE589825 IBI589825 HRM589825 HHQ589825 GXU589825 GNY589825 GEC589825 FUG589825 FKK589825 FAO589825 EQS589825 EGW589825 DXA589825 DNE589825 DDI589825 CTM589825 CJQ589825 BZU589825 BPY589825 BGC589825 AWG589825 AMK589825 ACO589825 SS589825 IW589825 WVI524289 WLM524289 WBQ524289 VRU524289 VHY524289 UYC524289 UOG524289 UEK524289 TUO524289 TKS524289 TAW524289 SRA524289 SHE524289 RXI524289 RNM524289 RDQ524289 QTU524289 QJY524289 QAC524289 PQG524289 PGK524289 OWO524289 OMS524289 OCW524289 NTA524289 NJE524289 MZI524289 MPM524289 MFQ524289 LVU524289 LLY524289 LCC524289 KSG524289 KIK524289 JYO524289 JOS524289 JEW524289 IVA524289 ILE524289 IBI524289 HRM524289 HHQ524289 GXU524289 GNY524289 GEC524289 FUG524289 FKK524289 FAO524289 EQS524289 EGW524289 DXA524289 DNE524289 DDI524289 CTM524289 CJQ524289 BZU524289 BPY524289 BGC524289 AWG524289 AMK524289 ACO524289 SS524289 IW524289 WVI458753 WLM458753 WBQ458753 VRU458753 VHY458753 UYC458753 UOG458753 UEK458753 TUO458753 TKS458753 TAW458753 SRA458753 SHE458753 RXI458753 RNM458753 RDQ458753 QTU458753 QJY458753 QAC458753 PQG458753 PGK458753 OWO458753 OMS458753 OCW458753 NTA458753 NJE458753 MZI458753 MPM458753 MFQ458753 LVU458753 LLY458753 LCC458753 KSG458753 KIK458753 JYO458753 JOS458753 JEW458753 IVA458753 ILE458753 IBI458753 HRM458753 HHQ458753 GXU458753 GNY458753 GEC458753 FUG458753 FKK458753 FAO458753 EQS458753 EGW458753 DXA458753 DNE458753 DDI458753 CTM458753 CJQ458753 BZU458753 BPY458753 BGC458753 AWG458753 AMK458753 ACO458753 SS458753 IW458753 WVI393217 WLM393217 WBQ393217 VRU393217 VHY393217 UYC393217 UOG393217 UEK393217 TUO393217 TKS393217 TAW393217 SRA393217 SHE393217 RXI393217 RNM393217 RDQ393217 QTU393217 QJY393217 QAC393217 PQG393217 PGK393217 OWO393217 OMS393217 OCW393217 NTA393217 NJE393217 MZI393217 MPM393217 MFQ393217 LVU393217 LLY393217 LCC393217 KSG393217 KIK393217 JYO393217 JOS393217 JEW393217 IVA393217 ILE393217 IBI393217 HRM393217 HHQ393217 GXU393217 GNY393217 GEC393217 FUG393217 FKK393217 FAO393217 EQS393217 EGW393217 DXA393217 DNE393217 DDI393217 CTM393217 CJQ393217 BZU393217 BPY393217 BGC393217 AWG393217 AMK393217 ACO393217 SS393217 IW393217 WVI327681 WLM327681 WBQ327681 VRU327681 VHY327681 UYC327681 UOG327681 UEK327681 TUO327681 TKS327681 TAW327681 SRA327681 SHE327681 RXI327681 RNM327681 RDQ327681 QTU327681 QJY327681 QAC327681 PQG327681 PGK327681 OWO327681 OMS327681 OCW327681 NTA327681 NJE327681 MZI327681 MPM327681 MFQ327681 LVU327681 LLY327681 LCC327681 KSG327681 KIK327681 JYO327681 JOS327681 JEW327681 IVA327681 ILE327681 IBI327681 HRM327681 HHQ327681 GXU327681 GNY327681 GEC327681 FUG327681 FKK327681 FAO327681 EQS327681 EGW327681 DXA327681 DNE327681 DDI327681 CTM327681 CJQ327681 BZU327681 BPY327681 BGC327681 AWG327681 AMK327681 ACO327681 SS327681 IW327681 WVI262145 WLM262145 WBQ262145 VRU262145 VHY262145 UYC262145 UOG262145 UEK262145 TUO262145 TKS262145 TAW262145 SRA262145 SHE262145 RXI262145 RNM262145 RDQ262145 QTU262145 QJY262145 QAC262145 PQG262145 PGK262145 OWO262145 OMS262145 OCW262145 NTA262145 NJE262145 MZI262145 MPM262145 MFQ262145 LVU262145 LLY262145 LCC262145 KSG262145 KIK262145 JYO262145 JOS262145 JEW262145 IVA262145 ILE262145 IBI262145 HRM262145 HHQ262145 GXU262145 GNY262145 GEC262145 FUG262145 FKK262145 FAO262145 EQS262145 EGW262145 DXA262145 DNE262145 DDI262145 CTM262145 CJQ262145 BZU262145 BPY262145 BGC262145 AWG262145 AMK262145 ACO262145 SS262145 IW262145 WVI196609 WLM196609 WBQ196609 VRU196609 VHY196609 UYC196609 UOG196609 UEK196609 TUO196609 TKS196609 TAW196609 SRA196609 SHE196609 RXI196609 RNM196609 RDQ196609 QTU196609 QJY196609 QAC196609 PQG196609 PGK196609 OWO196609 OMS196609 OCW196609 NTA196609 NJE196609 MZI196609 MPM196609 MFQ196609 LVU196609 LLY196609 LCC196609 KSG196609 KIK196609 JYO196609 JOS196609 JEW196609 IVA196609 ILE196609 IBI196609 HRM196609 HHQ196609 GXU196609 GNY196609 GEC196609 FUG196609 FKK196609 FAO196609 EQS196609 EGW196609 DXA196609 DNE196609 DDI196609 CTM196609 CJQ196609 BZU196609 BPY196609 BGC196609 AWG196609 AMK196609 ACO196609 SS196609 IW196609 WVI131073 WLM131073 WBQ131073 VRU131073 VHY131073 UYC131073 UOG131073 UEK131073 TUO131073 TKS131073 TAW131073 SRA131073 SHE131073 RXI131073 RNM131073 RDQ131073 QTU131073 QJY131073 QAC131073 PQG131073 PGK131073 OWO131073 OMS131073 OCW131073 NTA131073 NJE131073 MZI131073 MPM131073 MFQ131073 LVU131073 LLY131073 LCC131073 KSG131073 KIK131073 JYO131073 JOS131073 JEW131073 IVA131073 ILE131073 IBI131073 HRM131073 HHQ131073 GXU131073 GNY131073 GEC131073 FUG131073 FKK131073 FAO131073 EQS131073 EGW131073 DXA131073 DNE131073 DDI131073 CTM131073 CJQ131073 BZU131073 BPY131073 BGC131073 AWG131073 AMK131073 ACO131073 SS131073 IW131073 WVI65537 WLM65537 WBQ65537 VRU65537 VHY65537 UYC65537 UOG65537 UEK65537 TUO65537 TKS65537 TAW65537 SRA65537 SHE65537 RXI65537 RNM65537 RDQ65537 QTU65537 QJY65537 QAC65537 PQG65537 PGK65537 OWO65537 OMS65537 OCW65537 NTA65537 NJE65537 MZI65537 MPM65537 MFQ65537 LVU65537 LLY65537 LCC65537 KSG65537 KIK65537 JYO65537 JOS65537 JEW65537 IVA65537 ILE65537 IBI65537 HRM65537 HHQ65537 GXU65537 GNY65537 GEC65537 FUG65537 FKK65537 FAO65537 EQS65537 EGW65537 DXA65537 DNE65537 DDI65537 CTM65537 CJQ65537 BZU65537 BPY65537 BGC65537 AWG65537 AMK65537 ACO65537 SS65537 IW65537 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B65537 B131073 B196609 B262145 B327681 B393217 B458753 B524289 B589825 B655361 B720897 B786433 B851969 B917505 B983041 B1">
      <formula1>$D$2:$D$14</formula1>
    </dataValidation>
  </dataValidations>
  <pageMargins left="0.75" right="0.75" top="1" bottom="1" header="0.5" footer="0.5"/>
  <pageSetup orientation="portrait" verticalDpi="0" r:id="rId1"/>
  <headerFooter alignWithMargins="0"/>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H15"/>
  <sheetViews>
    <sheetView zoomScaleNormal="100" workbookViewId="0">
      <selection activeCell="C1" sqref="C1"/>
    </sheetView>
  </sheetViews>
  <sheetFormatPr defaultRowHeight="12.75" x14ac:dyDescent="0.2"/>
  <cols>
    <col min="1" max="1" width="14.85546875" style="3" customWidth="1"/>
    <col min="2" max="2" width="9.42578125" style="3" bestFit="1" customWidth="1"/>
    <col min="3" max="3" width="18.28515625" style="3" customWidth="1"/>
    <col min="4" max="4" width="12.140625" style="3" customWidth="1"/>
    <col min="5" max="5" width="10.7109375" style="3" bestFit="1" customWidth="1"/>
    <col min="6" max="6" width="10.85546875" style="3" bestFit="1" customWidth="1"/>
    <col min="7" max="7" width="11.5703125" style="3" bestFit="1" customWidth="1"/>
    <col min="8" max="8" width="8.85546875" style="3" bestFit="1" customWidth="1"/>
    <col min="9" max="9" width="9.28515625" style="3" customWidth="1"/>
    <col min="10" max="10" width="13" style="3" customWidth="1"/>
    <col min="11" max="255" width="8.85546875" style="3"/>
    <col min="256" max="256" width="17.5703125" style="3" bestFit="1" customWidth="1"/>
    <col min="257" max="257" width="29.7109375" style="3" customWidth="1"/>
    <col min="258" max="258" width="7.85546875" style="3" customWidth="1"/>
    <col min="259" max="259" width="12.140625" style="3" customWidth="1"/>
    <col min="260" max="264" width="11.7109375" style="3" customWidth="1"/>
    <col min="265" max="265" width="9.28515625" style="3" customWidth="1"/>
    <col min="266" max="266" width="13" style="3" customWidth="1"/>
    <col min="267" max="511" width="8.85546875" style="3"/>
    <col min="512" max="512" width="17.5703125" style="3" bestFit="1" customWidth="1"/>
    <col min="513" max="513" width="29.7109375" style="3" customWidth="1"/>
    <col min="514" max="514" width="7.85546875" style="3" customWidth="1"/>
    <col min="515" max="515" width="12.140625" style="3" customWidth="1"/>
    <col min="516" max="520" width="11.7109375" style="3" customWidth="1"/>
    <col min="521" max="521" width="9.28515625" style="3" customWidth="1"/>
    <col min="522" max="522" width="13" style="3" customWidth="1"/>
    <col min="523" max="767" width="8.85546875" style="3"/>
    <col min="768" max="768" width="17.5703125" style="3" bestFit="1" customWidth="1"/>
    <col min="769" max="769" width="29.7109375" style="3" customWidth="1"/>
    <col min="770" max="770" width="7.85546875" style="3" customWidth="1"/>
    <col min="771" max="771" width="12.140625" style="3" customWidth="1"/>
    <col min="772" max="776" width="11.7109375" style="3" customWidth="1"/>
    <col min="777" max="777" width="9.28515625" style="3" customWidth="1"/>
    <col min="778" max="778" width="13" style="3" customWidth="1"/>
    <col min="779" max="1023" width="8.85546875" style="3"/>
    <col min="1024" max="1024" width="17.5703125" style="3" bestFit="1" customWidth="1"/>
    <col min="1025" max="1025" width="29.7109375" style="3" customWidth="1"/>
    <col min="1026" max="1026" width="7.85546875" style="3" customWidth="1"/>
    <col min="1027" max="1027" width="12.140625" style="3" customWidth="1"/>
    <col min="1028" max="1032" width="11.7109375" style="3" customWidth="1"/>
    <col min="1033" max="1033" width="9.28515625" style="3" customWidth="1"/>
    <col min="1034" max="1034" width="13" style="3" customWidth="1"/>
    <col min="1035" max="1279" width="8.85546875" style="3"/>
    <col min="1280" max="1280" width="17.5703125" style="3" bestFit="1" customWidth="1"/>
    <col min="1281" max="1281" width="29.7109375" style="3" customWidth="1"/>
    <col min="1282" max="1282" width="7.85546875" style="3" customWidth="1"/>
    <col min="1283" max="1283" width="12.140625" style="3" customWidth="1"/>
    <col min="1284" max="1288" width="11.7109375" style="3" customWidth="1"/>
    <col min="1289" max="1289" width="9.28515625" style="3" customWidth="1"/>
    <col min="1290" max="1290" width="13" style="3" customWidth="1"/>
    <col min="1291" max="1535" width="8.85546875" style="3"/>
    <col min="1536" max="1536" width="17.5703125" style="3" bestFit="1" customWidth="1"/>
    <col min="1537" max="1537" width="29.7109375" style="3" customWidth="1"/>
    <col min="1538" max="1538" width="7.85546875" style="3" customWidth="1"/>
    <col min="1539" max="1539" width="12.140625" style="3" customWidth="1"/>
    <col min="1540" max="1544" width="11.7109375" style="3" customWidth="1"/>
    <col min="1545" max="1545" width="9.28515625" style="3" customWidth="1"/>
    <col min="1546" max="1546" width="13" style="3" customWidth="1"/>
    <col min="1547" max="1791" width="8.85546875" style="3"/>
    <col min="1792" max="1792" width="17.5703125" style="3" bestFit="1" customWidth="1"/>
    <col min="1793" max="1793" width="29.7109375" style="3" customWidth="1"/>
    <col min="1794" max="1794" width="7.85546875" style="3" customWidth="1"/>
    <col min="1795" max="1795" width="12.140625" style="3" customWidth="1"/>
    <col min="1796" max="1800" width="11.7109375" style="3" customWidth="1"/>
    <col min="1801" max="1801" width="9.28515625" style="3" customWidth="1"/>
    <col min="1802" max="1802" width="13" style="3" customWidth="1"/>
    <col min="1803" max="2047" width="8.85546875" style="3"/>
    <col min="2048" max="2048" width="17.5703125" style="3" bestFit="1" customWidth="1"/>
    <col min="2049" max="2049" width="29.7109375" style="3" customWidth="1"/>
    <col min="2050" max="2050" width="7.85546875" style="3" customWidth="1"/>
    <col min="2051" max="2051" width="12.140625" style="3" customWidth="1"/>
    <col min="2052" max="2056" width="11.7109375" style="3" customWidth="1"/>
    <col min="2057" max="2057" width="9.28515625" style="3" customWidth="1"/>
    <col min="2058" max="2058" width="13" style="3" customWidth="1"/>
    <col min="2059" max="2303" width="8.85546875" style="3"/>
    <col min="2304" max="2304" width="17.5703125" style="3" bestFit="1" customWidth="1"/>
    <col min="2305" max="2305" width="29.7109375" style="3" customWidth="1"/>
    <col min="2306" max="2306" width="7.85546875" style="3" customWidth="1"/>
    <col min="2307" max="2307" width="12.140625" style="3" customWidth="1"/>
    <col min="2308" max="2312" width="11.7109375" style="3" customWidth="1"/>
    <col min="2313" max="2313" width="9.28515625" style="3" customWidth="1"/>
    <col min="2314" max="2314" width="13" style="3" customWidth="1"/>
    <col min="2315" max="2559" width="8.85546875" style="3"/>
    <col min="2560" max="2560" width="17.5703125" style="3" bestFit="1" customWidth="1"/>
    <col min="2561" max="2561" width="29.7109375" style="3" customWidth="1"/>
    <col min="2562" max="2562" width="7.85546875" style="3" customWidth="1"/>
    <col min="2563" max="2563" width="12.140625" style="3" customWidth="1"/>
    <col min="2564" max="2568" width="11.7109375" style="3" customWidth="1"/>
    <col min="2569" max="2569" width="9.28515625" style="3" customWidth="1"/>
    <col min="2570" max="2570" width="13" style="3" customWidth="1"/>
    <col min="2571" max="2815" width="8.85546875" style="3"/>
    <col min="2816" max="2816" width="17.5703125" style="3" bestFit="1" customWidth="1"/>
    <col min="2817" max="2817" width="29.7109375" style="3" customWidth="1"/>
    <col min="2818" max="2818" width="7.85546875" style="3" customWidth="1"/>
    <col min="2819" max="2819" width="12.140625" style="3" customWidth="1"/>
    <col min="2820" max="2824" width="11.7109375" style="3" customWidth="1"/>
    <col min="2825" max="2825" width="9.28515625" style="3" customWidth="1"/>
    <col min="2826" max="2826" width="13" style="3" customWidth="1"/>
    <col min="2827" max="3071" width="8.85546875" style="3"/>
    <col min="3072" max="3072" width="17.5703125" style="3" bestFit="1" customWidth="1"/>
    <col min="3073" max="3073" width="29.7109375" style="3" customWidth="1"/>
    <col min="3074" max="3074" width="7.85546875" style="3" customWidth="1"/>
    <col min="3075" max="3075" width="12.140625" style="3" customWidth="1"/>
    <col min="3076" max="3080" width="11.7109375" style="3" customWidth="1"/>
    <col min="3081" max="3081" width="9.28515625" style="3" customWidth="1"/>
    <col min="3082" max="3082" width="13" style="3" customWidth="1"/>
    <col min="3083" max="3327" width="8.85546875" style="3"/>
    <col min="3328" max="3328" width="17.5703125" style="3" bestFit="1" customWidth="1"/>
    <col min="3329" max="3329" width="29.7109375" style="3" customWidth="1"/>
    <col min="3330" max="3330" width="7.85546875" style="3" customWidth="1"/>
    <col min="3331" max="3331" width="12.140625" style="3" customWidth="1"/>
    <col min="3332" max="3336" width="11.7109375" style="3" customWidth="1"/>
    <col min="3337" max="3337" width="9.28515625" style="3" customWidth="1"/>
    <col min="3338" max="3338" width="13" style="3" customWidth="1"/>
    <col min="3339" max="3583" width="8.85546875" style="3"/>
    <col min="3584" max="3584" width="17.5703125" style="3" bestFit="1" customWidth="1"/>
    <col min="3585" max="3585" width="29.7109375" style="3" customWidth="1"/>
    <col min="3586" max="3586" width="7.85546875" style="3" customWidth="1"/>
    <col min="3587" max="3587" width="12.140625" style="3" customWidth="1"/>
    <col min="3588" max="3592" width="11.7109375" style="3" customWidth="1"/>
    <col min="3593" max="3593" width="9.28515625" style="3" customWidth="1"/>
    <col min="3594" max="3594" width="13" style="3" customWidth="1"/>
    <col min="3595" max="3839" width="8.85546875" style="3"/>
    <col min="3840" max="3840" width="17.5703125" style="3" bestFit="1" customWidth="1"/>
    <col min="3841" max="3841" width="29.7109375" style="3" customWidth="1"/>
    <col min="3842" max="3842" width="7.85546875" style="3" customWidth="1"/>
    <col min="3843" max="3843" width="12.140625" style="3" customWidth="1"/>
    <col min="3844" max="3848" width="11.7109375" style="3" customWidth="1"/>
    <col min="3849" max="3849" width="9.28515625" style="3" customWidth="1"/>
    <col min="3850" max="3850" width="13" style="3" customWidth="1"/>
    <col min="3851" max="4095" width="8.85546875" style="3"/>
    <col min="4096" max="4096" width="17.5703125" style="3" bestFit="1" customWidth="1"/>
    <col min="4097" max="4097" width="29.7109375" style="3" customWidth="1"/>
    <col min="4098" max="4098" width="7.85546875" style="3" customWidth="1"/>
    <col min="4099" max="4099" width="12.140625" style="3" customWidth="1"/>
    <col min="4100" max="4104" width="11.7109375" style="3" customWidth="1"/>
    <col min="4105" max="4105" width="9.28515625" style="3" customWidth="1"/>
    <col min="4106" max="4106" width="13" style="3" customWidth="1"/>
    <col min="4107" max="4351" width="8.85546875" style="3"/>
    <col min="4352" max="4352" width="17.5703125" style="3" bestFit="1" customWidth="1"/>
    <col min="4353" max="4353" width="29.7109375" style="3" customWidth="1"/>
    <col min="4354" max="4354" width="7.85546875" style="3" customWidth="1"/>
    <col min="4355" max="4355" width="12.140625" style="3" customWidth="1"/>
    <col min="4356" max="4360" width="11.7109375" style="3" customWidth="1"/>
    <col min="4361" max="4361" width="9.28515625" style="3" customWidth="1"/>
    <col min="4362" max="4362" width="13" style="3" customWidth="1"/>
    <col min="4363" max="4607" width="8.85546875" style="3"/>
    <col min="4608" max="4608" width="17.5703125" style="3" bestFit="1" customWidth="1"/>
    <col min="4609" max="4609" width="29.7109375" style="3" customWidth="1"/>
    <col min="4610" max="4610" width="7.85546875" style="3" customWidth="1"/>
    <col min="4611" max="4611" width="12.140625" style="3" customWidth="1"/>
    <col min="4612" max="4616" width="11.7109375" style="3" customWidth="1"/>
    <col min="4617" max="4617" width="9.28515625" style="3" customWidth="1"/>
    <col min="4618" max="4618" width="13" style="3" customWidth="1"/>
    <col min="4619" max="4863" width="8.85546875" style="3"/>
    <col min="4864" max="4864" width="17.5703125" style="3" bestFit="1" customWidth="1"/>
    <col min="4865" max="4865" width="29.7109375" style="3" customWidth="1"/>
    <col min="4866" max="4866" width="7.85546875" style="3" customWidth="1"/>
    <col min="4867" max="4867" width="12.140625" style="3" customWidth="1"/>
    <col min="4868" max="4872" width="11.7109375" style="3" customWidth="1"/>
    <col min="4873" max="4873" width="9.28515625" style="3" customWidth="1"/>
    <col min="4874" max="4874" width="13" style="3" customWidth="1"/>
    <col min="4875" max="5119" width="8.85546875" style="3"/>
    <col min="5120" max="5120" width="17.5703125" style="3" bestFit="1" customWidth="1"/>
    <col min="5121" max="5121" width="29.7109375" style="3" customWidth="1"/>
    <col min="5122" max="5122" width="7.85546875" style="3" customWidth="1"/>
    <col min="5123" max="5123" width="12.140625" style="3" customWidth="1"/>
    <col min="5124" max="5128" width="11.7109375" style="3" customWidth="1"/>
    <col min="5129" max="5129" width="9.28515625" style="3" customWidth="1"/>
    <col min="5130" max="5130" width="13" style="3" customWidth="1"/>
    <col min="5131" max="5375" width="8.85546875" style="3"/>
    <col min="5376" max="5376" width="17.5703125" style="3" bestFit="1" customWidth="1"/>
    <col min="5377" max="5377" width="29.7109375" style="3" customWidth="1"/>
    <col min="5378" max="5378" width="7.85546875" style="3" customWidth="1"/>
    <col min="5379" max="5379" width="12.140625" style="3" customWidth="1"/>
    <col min="5380" max="5384" width="11.7109375" style="3" customWidth="1"/>
    <col min="5385" max="5385" width="9.28515625" style="3" customWidth="1"/>
    <col min="5386" max="5386" width="13" style="3" customWidth="1"/>
    <col min="5387" max="5631" width="8.85546875" style="3"/>
    <col min="5632" max="5632" width="17.5703125" style="3" bestFit="1" customWidth="1"/>
    <col min="5633" max="5633" width="29.7109375" style="3" customWidth="1"/>
    <col min="5634" max="5634" width="7.85546875" style="3" customWidth="1"/>
    <col min="5635" max="5635" width="12.140625" style="3" customWidth="1"/>
    <col min="5636" max="5640" width="11.7109375" style="3" customWidth="1"/>
    <col min="5641" max="5641" width="9.28515625" style="3" customWidth="1"/>
    <col min="5642" max="5642" width="13" style="3" customWidth="1"/>
    <col min="5643" max="5887" width="8.85546875" style="3"/>
    <col min="5888" max="5888" width="17.5703125" style="3" bestFit="1" customWidth="1"/>
    <col min="5889" max="5889" width="29.7109375" style="3" customWidth="1"/>
    <col min="5890" max="5890" width="7.85546875" style="3" customWidth="1"/>
    <col min="5891" max="5891" width="12.140625" style="3" customWidth="1"/>
    <col min="5892" max="5896" width="11.7109375" style="3" customWidth="1"/>
    <col min="5897" max="5897" width="9.28515625" style="3" customWidth="1"/>
    <col min="5898" max="5898" width="13" style="3" customWidth="1"/>
    <col min="5899" max="6143" width="8.85546875" style="3"/>
    <col min="6144" max="6144" width="17.5703125" style="3" bestFit="1" customWidth="1"/>
    <col min="6145" max="6145" width="29.7109375" style="3" customWidth="1"/>
    <col min="6146" max="6146" width="7.85546875" style="3" customWidth="1"/>
    <col min="6147" max="6147" width="12.140625" style="3" customWidth="1"/>
    <col min="6148" max="6152" width="11.7109375" style="3" customWidth="1"/>
    <col min="6153" max="6153" width="9.28515625" style="3" customWidth="1"/>
    <col min="6154" max="6154" width="13" style="3" customWidth="1"/>
    <col min="6155" max="6399" width="8.85546875" style="3"/>
    <col min="6400" max="6400" width="17.5703125" style="3" bestFit="1" customWidth="1"/>
    <col min="6401" max="6401" width="29.7109375" style="3" customWidth="1"/>
    <col min="6402" max="6402" width="7.85546875" style="3" customWidth="1"/>
    <col min="6403" max="6403" width="12.140625" style="3" customWidth="1"/>
    <col min="6404" max="6408" width="11.7109375" style="3" customWidth="1"/>
    <col min="6409" max="6409" width="9.28515625" style="3" customWidth="1"/>
    <col min="6410" max="6410" width="13" style="3" customWidth="1"/>
    <col min="6411" max="6655" width="8.85546875" style="3"/>
    <col min="6656" max="6656" width="17.5703125" style="3" bestFit="1" customWidth="1"/>
    <col min="6657" max="6657" width="29.7109375" style="3" customWidth="1"/>
    <col min="6658" max="6658" width="7.85546875" style="3" customWidth="1"/>
    <col min="6659" max="6659" width="12.140625" style="3" customWidth="1"/>
    <col min="6660" max="6664" width="11.7109375" style="3" customWidth="1"/>
    <col min="6665" max="6665" width="9.28515625" style="3" customWidth="1"/>
    <col min="6666" max="6666" width="13" style="3" customWidth="1"/>
    <col min="6667" max="6911" width="8.85546875" style="3"/>
    <col min="6912" max="6912" width="17.5703125" style="3" bestFit="1" customWidth="1"/>
    <col min="6913" max="6913" width="29.7109375" style="3" customWidth="1"/>
    <col min="6914" max="6914" width="7.85546875" style="3" customWidth="1"/>
    <col min="6915" max="6915" width="12.140625" style="3" customWidth="1"/>
    <col min="6916" max="6920" width="11.7109375" style="3" customWidth="1"/>
    <col min="6921" max="6921" width="9.28515625" style="3" customWidth="1"/>
    <col min="6922" max="6922" width="13" style="3" customWidth="1"/>
    <col min="6923" max="7167" width="8.85546875" style="3"/>
    <col min="7168" max="7168" width="17.5703125" style="3" bestFit="1" customWidth="1"/>
    <col min="7169" max="7169" width="29.7109375" style="3" customWidth="1"/>
    <col min="7170" max="7170" width="7.85546875" style="3" customWidth="1"/>
    <col min="7171" max="7171" width="12.140625" style="3" customWidth="1"/>
    <col min="7172" max="7176" width="11.7109375" style="3" customWidth="1"/>
    <col min="7177" max="7177" width="9.28515625" style="3" customWidth="1"/>
    <col min="7178" max="7178" width="13" style="3" customWidth="1"/>
    <col min="7179" max="7423" width="8.85546875" style="3"/>
    <col min="7424" max="7424" width="17.5703125" style="3" bestFit="1" customWidth="1"/>
    <col min="7425" max="7425" width="29.7109375" style="3" customWidth="1"/>
    <col min="7426" max="7426" width="7.85546875" style="3" customWidth="1"/>
    <col min="7427" max="7427" width="12.140625" style="3" customWidth="1"/>
    <col min="7428" max="7432" width="11.7109375" style="3" customWidth="1"/>
    <col min="7433" max="7433" width="9.28515625" style="3" customWidth="1"/>
    <col min="7434" max="7434" width="13" style="3" customWidth="1"/>
    <col min="7435" max="7679" width="8.85546875" style="3"/>
    <col min="7680" max="7680" width="17.5703125" style="3" bestFit="1" customWidth="1"/>
    <col min="7681" max="7681" width="29.7109375" style="3" customWidth="1"/>
    <col min="7682" max="7682" width="7.85546875" style="3" customWidth="1"/>
    <col min="7683" max="7683" width="12.140625" style="3" customWidth="1"/>
    <col min="7684" max="7688" width="11.7109375" style="3" customWidth="1"/>
    <col min="7689" max="7689" width="9.28515625" style="3" customWidth="1"/>
    <col min="7690" max="7690" width="13" style="3" customWidth="1"/>
    <col min="7691" max="7935" width="8.85546875" style="3"/>
    <col min="7936" max="7936" width="17.5703125" style="3" bestFit="1" customWidth="1"/>
    <col min="7937" max="7937" width="29.7109375" style="3" customWidth="1"/>
    <col min="7938" max="7938" width="7.85546875" style="3" customWidth="1"/>
    <col min="7939" max="7939" width="12.140625" style="3" customWidth="1"/>
    <col min="7940" max="7944" width="11.7109375" style="3" customWidth="1"/>
    <col min="7945" max="7945" width="9.28515625" style="3" customWidth="1"/>
    <col min="7946" max="7946" width="13" style="3" customWidth="1"/>
    <col min="7947" max="8191" width="8.85546875" style="3"/>
    <col min="8192" max="8192" width="17.5703125" style="3" bestFit="1" customWidth="1"/>
    <col min="8193" max="8193" width="29.7109375" style="3" customWidth="1"/>
    <col min="8194" max="8194" width="7.85546875" style="3" customWidth="1"/>
    <col min="8195" max="8195" width="12.140625" style="3" customWidth="1"/>
    <col min="8196" max="8200" width="11.7109375" style="3" customWidth="1"/>
    <col min="8201" max="8201" width="9.28515625" style="3" customWidth="1"/>
    <col min="8202" max="8202" width="13" style="3" customWidth="1"/>
    <col min="8203" max="8447" width="8.85546875" style="3"/>
    <col min="8448" max="8448" width="17.5703125" style="3" bestFit="1" customWidth="1"/>
    <col min="8449" max="8449" width="29.7109375" style="3" customWidth="1"/>
    <col min="8450" max="8450" width="7.85546875" style="3" customWidth="1"/>
    <col min="8451" max="8451" width="12.140625" style="3" customWidth="1"/>
    <col min="8452" max="8456" width="11.7109375" style="3" customWidth="1"/>
    <col min="8457" max="8457" width="9.28515625" style="3" customWidth="1"/>
    <col min="8458" max="8458" width="13" style="3" customWidth="1"/>
    <col min="8459" max="8703" width="8.85546875" style="3"/>
    <col min="8704" max="8704" width="17.5703125" style="3" bestFit="1" customWidth="1"/>
    <col min="8705" max="8705" width="29.7109375" style="3" customWidth="1"/>
    <col min="8706" max="8706" width="7.85546875" style="3" customWidth="1"/>
    <col min="8707" max="8707" width="12.140625" style="3" customWidth="1"/>
    <col min="8708" max="8712" width="11.7109375" style="3" customWidth="1"/>
    <col min="8713" max="8713" width="9.28515625" style="3" customWidth="1"/>
    <col min="8714" max="8714" width="13" style="3" customWidth="1"/>
    <col min="8715" max="8959" width="8.85546875" style="3"/>
    <col min="8960" max="8960" width="17.5703125" style="3" bestFit="1" customWidth="1"/>
    <col min="8961" max="8961" width="29.7109375" style="3" customWidth="1"/>
    <col min="8962" max="8962" width="7.85546875" style="3" customWidth="1"/>
    <col min="8963" max="8963" width="12.140625" style="3" customWidth="1"/>
    <col min="8964" max="8968" width="11.7109375" style="3" customWidth="1"/>
    <col min="8969" max="8969" width="9.28515625" style="3" customWidth="1"/>
    <col min="8970" max="8970" width="13" style="3" customWidth="1"/>
    <col min="8971" max="9215" width="8.85546875" style="3"/>
    <col min="9216" max="9216" width="17.5703125" style="3" bestFit="1" customWidth="1"/>
    <col min="9217" max="9217" width="29.7109375" style="3" customWidth="1"/>
    <col min="9218" max="9218" width="7.85546875" style="3" customWidth="1"/>
    <col min="9219" max="9219" width="12.140625" style="3" customWidth="1"/>
    <col min="9220" max="9224" width="11.7109375" style="3" customWidth="1"/>
    <col min="9225" max="9225" width="9.28515625" style="3" customWidth="1"/>
    <col min="9226" max="9226" width="13" style="3" customWidth="1"/>
    <col min="9227" max="9471" width="8.85546875" style="3"/>
    <col min="9472" max="9472" width="17.5703125" style="3" bestFit="1" customWidth="1"/>
    <col min="9473" max="9473" width="29.7109375" style="3" customWidth="1"/>
    <col min="9474" max="9474" width="7.85546875" style="3" customWidth="1"/>
    <col min="9475" max="9475" width="12.140625" style="3" customWidth="1"/>
    <col min="9476" max="9480" width="11.7109375" style="3" customWidth="1"/>
    <col min="9481" max="9481" width="9.28515625" style="3" customWidth="1"/>
    <col min="9482" max="9482" width="13" style="3" customWidth="1"/>
    <col min="9483" max="9727" width="8.85546875" style="3"/>
    <col min="9728" max="9728" width="17.5703125" style="3" bestFit="1" customWidth="1"/>
    <col min="9729" max="9729" width="29.7109375" style="3" customWidth="1"/>
    <col min="9730" max="9730" width="7.85546875" style="3" customWidth="1"/>
    <col min="9731" max="9731" width="12.140625" style="3" customWidth="1"/>
    <col min="9732" max="9736" width="11.7109375" style="3" customWidth="1"/>
    <col min="9737" max="9737" width="9.28515625" style="3" customWidth="1"/>
    <col min="9738" max="9738" width="13" style="3" customWidth="1"/>
    <col min="9739" max="9983" width="8.85546875" style="3"/>
    <col min="9984" max="9984" width="17.5703125" style="3" bestFit="1" customWidth="1"/>
    <col min="9985" max="9985" width="29.7109375" style="3" customWidth="1"/>
    <col min="9986" max="9986" width="7.85546875" style="3" customWidth="1"/>
    <col min="9987" max="9987" width="12.140625" style="3" customWidth="1"/>
    <col min="9988" max="9992" width="11.7109375" style="3" customWidth="1"/>
    <col min="9993" max="9993" width="9.28515625" style="3" customWidth="1"/>
    <col min="9994" max="9994" width="13" style="3" customWidth="1"/>
    <col min="9995" max="10239" width="8.85546875" style="3"/>
    <col min="10240" max="10240" width="17.5703125" style="3" bestFit="1" customWidth="1"/>
    <col min="10241" max="10241" width="29.7109375" style="3" customWidth="1"/>
    <col min="10242" max="10242" width="7.85546875" style="3" customWidth="1"/>
    <col min="10243" max="10243" width="12.140625" style="3" customWidth="1"/>
    <col min="10244" max="10248" width="11.7109375" style="3" customWidth="1"/>
    <col min="10249" max="10249" width="9.28515625" style="3" customWidth="1"/>
    <col min="10250" max="10250" width="13" style="3" customWidth="1"/>
    <col min="10251" max="10495" width="8.85546875" style="3"/>
    <col min="10496" max="10496" width="17.5703125" style="3" bestFit="1" customWidth="1"/>
    <col min="10497" max="10497" width="29.7109375" style="3" customWidth="1"/>
    <col min="10498" max="10498" width="7.85546875" style="3" customWidth="1"/>
    <col min="10499" max="10499" width="12.140625" style="3" customWidth="1"/>
    <col min="10500" max="10504" width="11.7109375" style="3" customWidth="1"/>
    <col min="10505" max="10505" width="9.28515625" style="3" customWidth="1"/>
    <col min="10506" max="10506" width="13" style="3" customWidth="1"/>
    <col min="10507" max="10751" width="8.85546875" style="3"/>
    <col min="10752" max="10752" width="17.5703125" style="3" bestFit="1" customWidth="1"/>
    <col min="10753" max="10753" width="29.7109375" style="3" customWidth="1"/>
    <col min="10754" max="10754" width="7.85546875" style="3" customWidth="1"/>
    <col min="10755" max="10755" width="12.140625" style="3" customWidth="1"/>
    <col min="10756" max="10760" width="11.7109375" style="3" customWidth="1"/>
    <col min="10761" max="10761" width="9.28515625" style="3" customWidth="1"/>
    <col min="10762" max="10762" width="13" style="3" customWidth="1"/>
    <col min="10763" max="11007" width="8.85546875" style="3"/>
    <col min="11008" max="11008" width="17.5703125" style="3" bestFit="1" customWidth="1"/>
    <col min="11009" max="11009" width="29.7109375" style="3" customWidth="1"/>
    <col min="11010" max="11010" width="7.85546875" style="3" customWidth="1"/>
    <col min="11011" max="11011" width="12.140625" style="3" customWidth="1"/>
    <col min="11012" max="11016" width="11.7109375" style="3" customWidth="1"/>
    <col min="11017" max="11017" width="9.28515625" style="3" customWidth="1"/>
    <col min="11018" max="11018" width="13" style="3" customWidth="1"/>
    <col min="11019" max="11263" width="8.85546875" style="3"/>
    <col min="11264" max="11264" width="17.5703125" style="3" bestFit="1" customWidth="1"/>
    <col min="11265" max="11265" width="29.7109375" style="3" customWidth="1"/>
    <col min="11266" max="11266" width="7.85546875" style="3" customWidth="1"/>
    <col min="11267" max="11267" width="12.140625" style="3" customWidth="1"/>
    <col min="11268" max="11272" width="11.7109375" style="3" customWidth="1"/>
    <col min="11273" max="11273" width="9.28515625" style="3" customWidth="1"/>
    <col min="11274" max="11274" width="13" style="3" customWidth="1"/>
    <col min="11275" max="11519" width="8.85546875" style="3"/>
    <col min="11520" max="11520" width="17.5703125" style="3" bestFit="1" customWidth="1"/>
    <col min="11521" max="11521" width="29.7109375" style="3" customWidth="1"/>
    <col min="11522" max="11522" width="7.85546875" style="3" customWidth="1"/>
    <col min="11523" max="11523" width="12.140625" style="3" customWidth="1"/>
    <col min="11524" max="11528" width="11.7109375" style="3" customWidth="1"/>
    <col min="11529" max="11529" width="9.28515625" style="3" customWidth="1"/>
    <col min="11530" max="11530" width="13" style="3" customWidth="1"/>
    <col min="11531" max="11775" width="8.85546875" style="3"/>
    <col min="11776" max="11776" width="17.5703125" style="3" bestFit="1" customWidth="1"/>
    <col min="11777" max="11777" width="29.7109375" style="3" customWidth="1"/>
    <col min="11778" max="11778" width="7.85546875" style="3" customWidth="1"/>
    <col min="11779" max="11779" width="12.140625" style="3" customWidth="1"/>
    <col min="11780" max="11784" width="11.7109375" style="3" customWidth="1"/>
    <col min="11785" max="11785" width="9.28515625" style="3" customWidth="1"/>
    <col min="11786" max="11786" width="13" style="3" customWidth="1"/>
    <col min="11787" max="12031" width="8.85546875" style="3"/>
    <col min="12032" max="12032" width="17.5703125" style="3" bestFit="1" customWidth="1"/>
    <col min="12033" max="12033" width="29.7109375" style="3" customWidth="1"/>
    <col min="12034" max="12034" width="7.85546875" style="3" customWidth="1"/>
    <col min="12035" max="12035" width="12.140625" style="3" customWidth="1"/>
    <col min="12036" max="12040" width="11.7109375" style="3" customWidth="1"/>
    <col min="12041" max="12041" width="9.28515625" style="3" customWidth="1"/>
    <col min="12042" max="12042" width="13" style="3" customWidth="1"/>
    <col min="12043" max="12287" width="8.85546875" style="3"/>
    <col min="12288" max="12288" width="17.5703125" style="3" bestFit="1" customWidth="1"/>
    <col min="12289" max="12289" width="29.7109375" style="3" customWidth="1"/>
    <col min="12290" max="12290" width="7.85546875" style="3" customWidth="1"/>
    <col min="12291" max="12291" width="12.140625" style="3" customWidth="1"/>
    <col min="12292" max="12296" width="11.7109375" style="3" customWidth="1"/>
    <col min="12297" max="12297" width="9.28515625" style="3" customWidth="1"/>
    <col min="12298" max="12298" width="13" style="3" customWidth="1"/>
    <col min="12299" max="12543" width="8.85546875" style="3"/>
    <col min="12544" max="12544" width="17.5703125" style="3" bestFit="1" customWidth="1"/>
    <col min="12545" max="12545" width="29.7109375" style="3" customWidth="1"/>
    <col min="12546" max="12546" width="7.85546875" style="3" customWidth="1"/>
    <col min="12547" max="12547" width="12.140625" style="3" customWidth="1"/>
    <col min="12548" max="12552" width="11.7109375" style="3" customWidth="1"/>
    <col min="12553" max="12553" width="9.28515625" style="3" customWidth="1"/>
    <col min="12554" max="12554" width="13" style="3" customWidth="1"/>
    <col min="12555" max="12799" width="8.85546875" style="3"/>
    <col min="12800" max="12800" width="17.5703125" style="3" bestFit="1" customWidth="1"/>
    <col min="12801" max="12801" width="29.7109375" style="3" customWidth="1"/>
    <col min="12802" max="12802" width="7.85546875" style="3" customWidth="1"/>
    <col min="12803" max="12803" width="12.140625" style="3" customWidth="1"/>
    <col min="12804" max="12808" width="11.7109375" style="3" customWidth="1"/>
    <col min="12809" max="12809" width="9.28515625" style="3" customWidth="1"/>
    <col min="12810" max="12810" width="13" style="3" customWidth="1"/>
    <col min="12811" max="13055" width="8.85546875" style="3"/>
    <col min="13056" max="13056" width="17.5703125" style="3" bestFit="1" customWidth="1"/>
    <col min="13057" max="13057" width="29.7109375" style="3" customWidth="1"/>
    <col min="13058" max="13058" width="7.85546875" style="3" customWidth="1"/>
    <col min="13059" max="13059" width="12.140625" style="3" customWidth="1"/>
    <col min="13060" max="13064" width="11.7109375" style="3" customWidth="1"/>
    <col min="13065" max="13065" width="9.28515625" style="3" customWidth="1"/>
    <col min="13066" max="13066" width="13" style="3" customWidth="1"/>
    <col min="13067" max="13311" width="8.85546875" style="3"/>
    <col min="13312" max="13312" width="17.5703125" style="3" bestFit="1" customWidth="1"/>
    <col min="13313" max="13313" width="29.7109375" style="3" customWidth="1"/>
    <col min="13314" max="13314" width="7.85546875" style="3" customWidth="1"/>
    <col min="13315" max="13315" width="12.140625" style="3" customWidth="1"/>
    <col min="13316" max="13320" width="11.7109375" style="3" customWidth="1"/>
    <col min="13321" max="13321" width="9.28515625" style="3" customWidth="1"/>
    <col min="13322" max="13322" width="13" style="3" customWidth="1"/>
    <col min="13323" max="13567" width="8.85546875" style="3"/>
    <col min="13568" max="13568" width="17.5703125" style="3" bestFit="1" customWidth="1"/>
    <col min="13569" max="13569" width="29.7109375" style="3" customWidth="1"/>
    <col min="13570" max="13570" width="7.85546875" style="3" customWidth="1"/>
    <col min="13571" max="13571" width="12.140625" style="3" customWidth="1"/>
    <col min="13572" max="13576" width="11.7109375" style="3" customWidth="1"/>
    <col min="13577" max="13577" width="9.28515625" style="3" customWidth="1"/>
    <col min="13578" max="13578" width="13" style="3" customWidth="1"/>
    <col min="13579" max="13823" width="8.85546875" style="3"/>
    <col min="13824" max="13824" width="17.5703125" style="3" bestFit="1" customWidth="1"/>
    <col min="13825" max="13825" width="29.7109375" style="3" customWidth="1"/>
    <col min="13826" max="13826" width="7.85546875" style="3" customWidth="1"/>
    <col min="13827" max="13827" width="12.140625" style="3" customWidth="1"/>
    <col min="13828" max="13832" width="11.7109375" style="3" customWidth="1"/>
    <col min="13833" max="13833" width="9.28515625" style="3" customWidth="1"/>
    <col min="13834" max="13834" width="13" style="3" customWidth="1"/>
    <col min="13835" max="14079" width="8.85546875" style="3"/>
    <col min="14080" max="14080" width="17.5703125" style="3" bestFit="1" customWidth="1"/>
    <col min="14081" max="14081" width="29.7109375" style="3" customWidth="1"/>
    <col min="14082" max="14082" width="7.85546875" style="3" customWidth="1"/>
    <col min="14083" max="14083" width="12.140625" style="3" customWidth="1"/>
    <col min="14084" max="14088" width="11.7109375" style="3" customWidth="1"/>
    <col min="14089" max="14089" width="9.28515625" style="3" customWidth="1"/>
    <col min="14090" max="14090" width="13" style="3" customWidth="1"/>
    <col min="14091" max="14335" width="8.85546875" style="3"/>
    <col min="14336" max="14336" width="17.5703125" style="3" bestFit="1" customWidth="1"/>
    <col min="14337" max="14337" width="29.7109375" style="3" customWidth="1"/>
    <col min="14338" max="14338" width="7.85546875" style="3" customWidth="1"/>
    <col min="14339" max="14339" width="12.140625" style="3" customWidth="1"/>
    <col min="14340" max="14344" width="11.7109375" style="3" customWidth="1"/>
    <col min="14345" max="14345" width="9.28515625" style="3" customWidth="1"/>
    <col min="14346" max="14346" width="13" style="3" customWidth="1"/>
    <col min="14347" max="14591" width="8.85546875" style="3"/>
    <col min="14592" max="14592" width="17.5703125" style="3" bestFit="1" customWidth="1"/>
    <col min="14593" max="14593" width="29.7109375" style="3" customWidth="1"/>
    <col min="14594" max="14594" width="7.85546875" style="3" customWidth="1"/>
    <col min="14595" max="14595" width="12.140625" style="3" customWidth="1"/>
    <col min="14596" max="14600" width="11.7109375" style="3" customWidth="1"/>
    <col min="14601" max="14601" width="9.28515625" style="3" customWidth="1"/>
    <col min="14602" max="14602" width="13" style="3" customWidth="1"/>
    <col min="14603" max="14847" width="8.85546875" style="3"/>
    <col min="14848" max="14848" width="17.5703125" style="3" bestFit="1" customWidth="1"/>
    <col min="14849" max="14849" width="29.7109375" style="3" customWidth="1"/>
    <col min="14850" max="14850" width="7.85546875" style="3" customWidth="1"/>
    <col min="14851" max="14851" width="12.140625" style="3" customWidth="1"/>
    <col min="14852" max="14856" width="11.7109375" style="3" customWidth="1"/>
    <col min="14857" max="14857" width="9.28515625" style="3" customWidth="1"/>
    <col min="14858" max="14858" width="13" style="3" customWidth="1"/>
    <col min="14859" max="15103" width="8.85546875" style="3"/>
    <col min="15104" max="15104" width="17.5703125" style="3" bestFit="1" customWidth="1"/>
    <col min="15105" max="15105" width="29.7109375" style="3" customWidth="1"/>
    <col min="15106" max="15106" width="7.85546875" style="3" customWidth="1"/>
    <col min="15107" max="15107" width="12.140625" style="3" customWidth="1"/>
    <col min="15108" max="15112" width="11.7109375" style="3" customWidth="1"/>
    <col min="15113" max="15113" width="9.28515625" style="3" customWidth="1"/>
    <col min="15114" max="15114" width="13" style="3" customWidth="1"/>
    <col min="15115" max="15359" width="8.85546875" style="3"/>
    <col min="15360" max="15360" width="17.5703125" style="3" bestFit="1" customWidth="1"/>
    <col min="15361" max="15361" width="29.7109375" style="3" customWidth="1"/>
    <col min="15362" max="15362" width="7.85546875" style="3" customWidth="1"/>
    <col min="15363" max="15363" width="12.140625" style="3" customWidth="1"/>
    <col min="15364" max="15368" width="11.7109375" style="3" customWidth="1"/>
    <col min="15369" max="15369" width="9.28515625" style="3" customWidth="1"/>
    <col min="15370" max="15370" width="13" style="3" customWidth="1"/>
    <col min="15371" max="15615" width="8.85546875" style="3"/>
    <col min="15616" max="15616" width="17.5703125" style="3" bestFit="1" customWidth="1"/>
    <col min="15617" max="15617" width="29.7109375" style="3" customWidth="1"/>
    <col min="15618" max="15618" width="7.85546875" style="3" customWidth="1"/>
    <col min="15619" max="15619" width="12.140625" style="3" customWidth="1"/>
    <col min="15620" max="15624" width="11.7109375" style="3" customWidth="1"/>
    <col min="15625" max="15625" width="9.28515625" style="3" customWidth="1"/>
    <col min="15626" max="15626" width="13" style="3" customWidth="1"/>
    <col min="15627" max="15871" width="8.85546875" style="3"/>
    <col min="15872" max="15872" width="17.5703125" style="3" bestFit="1" customWidth="1"/>
    <col min="15873" max="15873" width="29.7109375" style="3" customWidth="1"/>
    <col min="15874" max="15874" width="7.85546875" style="3" customWidth="1"/>
    <col min="15875" max="15875" width="12.140625" style="3" customWidth="1"/>
    <col min="15876" max="15880" width="11.7109375" style="3" customWidth="1"/>
    <col min="15881" max="15881" width="9.28515625" style="3" customWidth="1"/>
    <col min="15882" max="15882" width="13" style="3" customWidth="1"/>
    <col min="15883" max="16127" width="8.85546875" style="3"/>
    <col min="16128" max="16128" width="17.5703125" style="3" bestFit="1" customWidth="1"/>
    <col min="16129" max="16129" width="29.7109375" style="3" customWidth="1"/>
    <col min="16130" max="16130" width="7.85546875" style="3" customWidth="1"/>
    <col min="16131" max="16131" width="12.140625" style="3" customWidth="1"/>
    <col min="16132" max="16136" width="11.7109375" style="3" customWidth="1"/>
    <col min="16137" max="16137" width="9.28515625" style="3" customWidth="1"/>
    <col min="16138" max="16138" width="13" style="3" customWidth="1"/>
    <col min="16139" max="16384" width="8.85546875" style="3"/>
  </cols>
  <sheetData>
    <row r="1" spans="1:8" ht="15" x14ac:dyDescent="0.25">
      <c r="A1" s="1" t="s">
        <v>303</v>
      </c>
      <c r="B1" s="2" t="s">
        <v>304</v>
      </c>
      <c r="D1"/>
      <c r="E1" s="36" t="s">
        <v>305</v>
      </c>
      <c r="F1" s="36" t="s">
        <v>306</v>
      </c>
      <c r="G1" s="36" t="s">
        <v>307</v>
      </c>
      <c r="H1" s="36" t="s">
        <v>308</v>
      </c>
    </row>
    <row r="2" spans="1:8" ht="15" x14ac:dyDescent="0.25">
      <c r="A2" s="1" t="s">
        <v>309</v>
      </c>
      <c r="B2" s="2" t="s">
        <v>305</v>
      </c>
      <c r="D2" s="39" t="s">
        <v>310</v>
      </c>
      <c r="E2" s="38">
        <v>5029</v>
      </c>
      <c r="F2" s="38">
        <v>4718</v>
      </c>
      <c r="G2" s="38">
        <v>5760</v>
      </c>
      <c r="H2" s="35">
        <f>SUM(E2:G2)</f>
        <v>15507</v>
      </c>
    </row>
    <row r="3" spans="1:8" ht="15" x14ac:dyDescent="0.25">
      <c r="D3" s="39" t="s">
        <v>311</v>
      </c>
      <c r="E3" s="38">
        <v>4993</v>
      </c>
      <c r="F3" s="38">
        <v>2615</v>
      </c>
      <c r="G3" s="38">
        <v>6739</v>
      </c>
      <c r="H3" s="35">
        <f t="shared" ref="H3:H13" si="0">SUM(E3:G3)</f>
        <v>14347</v>
      </c>
    </row>
    <row r="4" spans="1:8" ht="15" x14ac:dyDescent="0.25">
      <c r="A4" s="1" t="s">
        <v>312</v>
      </c>
      <c r="B4" s="4"/>
      <c r="D4" s="39" t="s">
        <v>313</v>
      </c>
      <c r="E4" s="38">
        <v>4265</v>
      </c>
      <c r="F4" s="38">
        <v>5312</v>
      </c>
      <c r="G4" s="38">
        <v>6338</v>
      </c>
      <c r="H4" s="35">
        <f t="shared" si="0"/>
        <v>15915</v>
      </c>
    </row>
    <row r="5" spans="1:8" ht="15" x14ac:dyDescent="0.25">
      <c r="A5" s="1" t="s">
        <v>314</v>
      </c>
      <c r="B5" s="4"/>
      <c r="D5" s="39" t="s">
        <v>315</v>
      </c>
      <c r="E5" s="38">
        <v>4565</v>
      </c>
      <c r="F5" s="38">
        <v>1108</v>
      </c>
      <c r="G5" s="38">
        <v>5013</v>
      </c>
      <c r="H5" s="35">
        <f t="shared" si="0"/>
        <v>10686</v>
      </c>
    </row>
    <row r="6" spans="1:8" ht="15" x14ac:dyDescent="0.25">
      <c r="A6" s="1" t="s">
        <v>316</v>
      </c>
      <c r="B6" s="5"/>
      <c r="D6" s="39" t="s">
        <v>304</v>
      </c>
      <c r="E6" s="38">
        <v>4766</v>
      </c>
      <c r="F6" s="38">
        <v>1994</v>
      </c>
      <c r="G6" s="38">
        <v>6204</v>
      </c>
      <c r="H6" s="35">
        <f t="shared" si="0"/>
        <v>12964</v>
      </c>
    </row>
    <row r="7" spans="1:8" ht="15" x14ac:dyDescent="0.25">
      <c r="D7" s="39" t="s">
        <v>317</v>
      </c>
      <c r="E7" s="38">
        <v>5379</v>
      </c>
      <c r="F7" s="38">
        <v>3830</v>
      </c>
      <c r="G7" s="38">
        <v>6522</v>
      </c>
      <c r="H7" s="35">
        <f t="shared" si="0"/>
        <v>15731</v>
      </c>
    </row>
    <row r="8" spans="1:8" ht="15" x14ac:dyDescent="0.25">
      <c r="A8" s="6" t="s">
        <v>318</v>
      </c>
      <c r="B8" s="5"/>
      <c r="D8" s="39" t="s">
        <v>319</v>
      </c>
      <c r="E8" s="38">
        <v>4171</v>
      </c>
      <c r="F8" s="38">
        <v>3232</v>
      </c>
      <c r="G8" s="38">
        <v>6456</v>
      </c>
      <c r="H8" s="35">
        <f t="shared" si="0"/>
        <v>13859</v>
      </c>
    </row>
    <row r="9" spans="1:8" ht="15" x14ac:dyDescent="0.25">
      <c r="B9" s="7"/>
      <c r="D9" s="39" t="s">
        <v>320</v>
      </c>
      <c r="E9" s="38">
        <v>5077</v>
      </c>
      <c r="F9" s="38">
        <v>1607</v>
      </c>
      <c r="G9" s="38">
        <v>6836</v>
      </c>
      <c r="H9" s="35">
        <f t="shared" si="0"/>
        <v>13520</v>
      </c>
    </row>
    <row r="10" spans="1:8" ht="15" x14ac:dyDescent="0.25">
      <c r="D10" s="39" t="s">
        <v>321</v>
      </c>
      <c r="E10" s="38">
        <v>4754</v>
      </c>
      <c r="F10" s="38">
        <v>1563</v>
      </c>
      <c r="G10" s="38">
        <v>5967</v>
      </c>
      <c r="H10" s="35">
        <f t="shared" si="0"/>
        <v>12284</v>
      </c>
    </row>
    <row r="11" spans="1:8" ht="15" x14ac:dyDescent="0.25">
      <c r="D11" s="39" t="s">
        <v>322</v>
      </c>
      <c r="E11" s="38">
        <v>4830</v>
      </c>
      <c r="F11" s="38">
        <v>2590</v>
      </c>
      <c r="G11" s="38">
        <v>6576</v>
      </c>
      <c r="H11" s="35">
        <f t="shared" si="0"/>
        <v>13996</v>
      </c>
    </row>
    <row r="12" spans="1:8" ht="15" x14ac:dyDescent="0.25">
      <c r="D12" s="39" t="s">
        <v>323</v>
      </c>
      <c r="E12" s="38">
        <v>4224</v>
      </c>
      <c r="F12" s="38">
        <v>3960</v>
      </c>
      <c r="G12" s="38">
        <v>6042</v>
      </c>
      <c r="H12" s="35">
        <f t="shared" si="0"/>
        <v>14226</v>
      </c>
    </row>
    <row r="13" spans="1:8" ht="15" x14ac:dyDescent="0.25">
      <c r="D13" s="39" t="s">
        <v>324</v>
      </c>
      <c r="E13" s="38">
        <v>5103</v>
      </c>
      <c r="F13" s="38">
        <v>3013</v>
      </c>
      <c r="G13" s="38">
        <v>5566</v>
      </c>
      <c r="H13" s="35">
        <f t="shared" si="0"/>
        <v>13682</v>
      </c>
    </row>
    <row r="14" spans="1:8" ht="15.75" thickBot="1" x14ac:dyDescent="0.3">
      <c r="D14" t="s">
        <v>308</v>
      </c>
      <c r="E14" s="15">
        <f>SUM(E2:E13)</f>
        <v>57156</v>
      </c>
      <c r="F14" s="15">
        <f>SUM(F2:F13)</f>
        <v>35542</v>
      </c>
      <c r="G14" s="15">
        <f>SUM(G2:G13)</f>
        <v>74019</v>
      </c>
      <c r="H14" s="15">
        <f>SUM(H2:H13)</f>
        <v>166717</v>
      </c>
    </row>
    <row r="15" spans="1:8" ht="13.5" thickTop="1" x14ac:dyDescent="0.2"/>
  </sheetData>
  <conditionalFormatting sqref="E2:H14">
    <cfRule type="expression" dxfId="3" priority="4" stopIfTrue="1">
      <formula>AND(E$1=$B$2,$D2=$B$1,E2=$B$8)</formula>
    </cfRule>
  </conditionalFormatting>
  <conditionalFormatting sqref="H2:H14">
    <cfRule type="expression" dxfId="2" priority="3" stopIfTrue="1">
      <formula>AND(H$1=$B$2,$D2=$B$1,H2=$B$8)</formula>
    </cfRule>
  </conditionalFormatting>
  <conditionalFormatting sqref="G14">
    <cfRule type="expression" dxfId="1" priority="2" stopIfTrue="1">
      <formula>AND(E$1=$B$2,$D14=$B$1,G14=$B$8)</formula>
    </cfRule>
  </conditionalFormatting>
  <conditionalFormatting sqref="E14:F14">
    <cfRule type="expression" dxfId="0" priority="1" stopIfTrue="1">
      <formula>AND(F$1=$B$2,$D14=$B$1,E14=$B$8)</formula>
    </cfRule>
  </conditionalFormatting>
  <dataValidations count="2">
    <dataValidation type="list" allowBlank="1" showInputMessage="1" showErrorMessage="1" sqref="WVI983042:WVI98304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WVI2:WVI3 B65538:B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B131074:B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B196610:B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B262146:B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B327682:B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B393218:B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B458754:B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B524290:B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B589826:B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B655362:B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B720898:B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B786434:B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B851970:B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B917506:B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B983042:B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B2:B3">
      <formula1>$E$1:$G$1</formula1>
    </dataValidation>
    <dataValidation type="list" allowBlank="1" showInputMessage="1" showErrorMessage="1" sqref="WVI983041 WLM983041 WBQ983041 VRU983041 VHY983041 UYC983041 UOG983041 UEK983041 TUO983041 TKS983041 TAW983041 SRA983041 SHE983041 RXI983041 RNM983041 RDQ983041 QTU983041 QJY983041 QAC983041 PQG983041 PGK983041 OWO983041 OMS983041 OCW983041 NTA983041 NJE983041 MZI983041 MPM983041 MFQ983041 LVU983041 LLY983041 LCC983041 KSG983041 KIK983041 JYO983041 JOS983041 JEW983041 IVA983041 ILE983041 IBI983041 HRM983041 HHQ983041 GXU983041 GNY983041 GEC983041 FUG983041 FKK983041 FAO983041 EQS983041 EGW983041 DXA983041 DNE983041 DDI983041 CTM983041 CJQ983041 BZU983041 BPY983041 BGC983041 AWG983041 AMK983041 ACO983041 SS983041 IW983041 WVI917505 WLM917505 WBQ917505 VRU917505 VHY917505 UYC917505 UOG917505 UEK917505 TUO917505 TKS917505 TAW917505 SRA917505 SHE917505 RXI917505 RNM917505 RDQ917505 QTU917505 QJY917505 QAC917505 PQG917505 PGK917505 OWO917505 OMS917505 OCW917505 NTA917505 NJE917505 MZI917505 MPM917505 MFQ917505 LVU917505 LLY917505 LCC917505 KSG917505 KIK917505 JYO917505 JOS917505 JEW917505 IVA917505 ILE917505 IBI917505 HRM917505 HHQ917505 GXU917505 GNY917505 GEC917505 FUG917505 FKK917505 FAO917505 EQS917505 EGW917505 DXA917505 DNE917505 DDI917505 CTM917505 CJQ917505 BZU917505 BPY917505 BGC917505 AWG917505 AMK917505 ACO917505 SS917505 IW917505 WVI851969 WLM851969 WBQ851969 VRU851969 VHY851969 UYC851969 UOG851969 UEK851969 TUO851969 TKS851969 TAW851969 SRA851969 SHE851969 RXI851969 RNM851969 RDQ851969 QTU851969 QJY851969 QAC851969 PQG851969 PGK851969 OWO851969 OMS851969 OCW851969 NTA851969 NJE851969 MZI851969 MPM851969 MFQ851969 LVU851969 LLY851969 LCC851969 KSG851969 KIK851969 JYO851969 JOS851969 JEW851969 IVA851969 ILE851969 IBI851969 HRM851969 HHQ851969 GXU851969 GNY851969 GEC851969 FUG851969 FKK851969 FAO851969 EQS851969 EGW851969 DXA851969 DNE851969 DDI851969 CTM851969 CJQ851969 BZU851969 BPY851969 BGC851969 AWG851969 AMK851969 ACO851969 SS851969 IW851969 WVI786433 WLM786433 WBQ786433 VRU786433 VHY786433 UYC786433 UOG786433 UEK786433 TUO786433 TKS786433 TAW786433 SRA786433 SHE786433 RXI786433 RNM786433 RDQ786433 QTU786433 QJY786433 QAC786433 PQG786433 PGK786433 OWO786433 OMS786433 OCW786433 NTA786433 NJE786433 MZI786433 MPM786433 MFQ786433 LVU786433 LLY786433 LCC786433 KSG786433 KIK786433 JYO786433 JOS786433 JEW786433 IVA786433 ILE786433 IBI786433 HRM786433 HHQ786433 GXU786433 GNY786433 GEC786433 FUG786433 FKK786433 FAO786433 EQS786433 EGW786433 DXA786433 DNE786433 DDI786433 CTM786433 CJQ786433 BZU786433 BPY786433 BGC786433 AWG786433 AMK786433 ACO786433 SS786433 IW786433 WVI720897 WLM720897 WBQ720897 VRU720897 VHY720897 UYC720897 UOG720897 UEK720897 TUO720897 TKS720897 TAW720897 SRA720897 SHE720897 RXI720897 RNM720897 RDQ720897 QTU720897 QJY720897 QAC720897 PQG720897 PGK720897 OWO720897 OMS720897 OCW720897 NTA720897 NJE720897 MZI720897 MPM720897 MFQ720897 LVU720897 LLY720897 LCC720897 KSG720897 KIK720897 JYO720897 JOS720897 JEW720897 IVA720897 ILE720897 IBI720897 HRM720897 HHQ720897 GXU720897 GNY720897 GEC720897 FUG720897 FKK720897 FAO720897 EQS720897 EGW720897 DXA720897 DNE720897 DDI720897 CTM720897 CJQ720897 BZU720897 BPY720897 BGC720897 AWG720897 AMK720897 ACO720897 SS720897 IW720897 WVI655361 WLM655361 WBQ655361 VRU655361 VHY655361 UYC655361 UOG655361 UEK655361 TUO655361 TKS655361 TAW655361 SRA655361 SHE655361 RXI655361 RNM655361 RDQ655361 QTU655361 QJY655361 QAC655361 PQG655361 PGK655361 OWO655361 OMS655361 OCW655361 NTA655361 NJE655361 MZI655361 MPM655361 MFQ655361 LVU655361 LLY655361 LCC655361 KSG655361 KIK655361 JYO655361 JOS655361 JEW655361 IVA655361 ILE655361 IBI655361 HRM655361 HHQ655361 GXU655361 GNY655361 GEC655361 FUG655361 FKK655361 FAO655361 EQS655361 EGW655361 DXA655361 DNE655361 DDI655361 CTM655361 CJQ655361 BZU655361 BPY655361 BGC655361 AWG655361 AMK655361 ACO655361 SS655361 IW655361 WVI589825 WLM589825 WBQ589825 VRU589825 VHY589825 UYC589825 UOG589825 UEK589825 TUO589825 TKS589825 TAW589825 SRA589825 SHE589825 RXI589825 RNM589825 RDQ589825 QTU589825 QJY589825 QAC589825 PQG589825 PGK589825 OWO589825 OMS589825 OCW589825 NTA589825 NJE589825 MZI589825 MPM589825 MFQ589825 LVU589825 LLY589825 LCC589825 KSG589825 KIK589825 JYO589825 JOS589825 JEW589825 IVA589825 ILE589825 IBI589825 HRM589825 HHQ589825 GXU589825 GNY589825 GEC589825 FUG589825 FKK589825 FAO589825 EQS589825 EGW589825 DXA589825 DNE589825 DDI589825 CTM589825 CJQ589825 BZU589825 BPY589825 BGC589825 AWG589825 AMK589825 ACO589825 SS589825 IW589825 WVI524289 WLM524289 WBQ524289 VRU524289 VHY524289 UYC524289 UOG524289 UEK524289 TUO524289 TKS524289 TAW524289 SRA524289 SHE524289 RXI524289 RNM524289 RDQ524289 QTU524289 QJY524289 QAC524289 PQG524289 PGK524289 OWO524289 OMS524289 OCW524289 NTA524289 NJE524289 MZI524289 MPM524289 MFQ524289 LVU524289 LLY524289 LCC524289 KSG524289 KIK524289 JYO524289 JOS524289 JEW524289 IVA524289 ILE524289 IBI524289 HRM524289 HHQ524289 GXU524289 GNY524289 GEC524289 FUG524289 FKK524289 FAO524289 EQS524289 EGW524289 DXA524289 DNE524289 DDI524289 CTM524289 CJQ524289 BZU524289 BPY524289 BGC524289 AWG524289 AMK524289 ACO524289 SS524289 IW524289 WVI458753 WLM458753 WBQ458753 VRU458753 VHY458753 UYC458753 UOG458753 UEK458753 TUO458753 TKS458753 TAW458753 SRA458753 SHE458753 RXI458753 RNM458753 RDQ458753 QTU458753 QJY458753 QAC458753 PQG458753 PGK458753 OWO458753 OMS458753 OCW458753 NTA458753 NJE458753 MZI458753 MPM458753 MFQ458753 LVU458753 LLY458753 LCC458753 KSG458753 KIK458753 JYO458753 JOS458753 JEW458753 IVA458753 ILE458753 IBI458753 HRM458753 HHQ458753 GXU458753 GNY458753 GEC458753 FUG458753 FKK458753 FAO458753 EQS458753 EGW458753 DXA458753 DNE458753 DDI458753 CTM458753 CJQ458753 BZU458753 BPY458753 BGC458753 AWG458753 AMK458753 ACO458753 SS458753 IW458753 WVI393217 WLM393217 WBQ393217 VRU393217 VHY393217 UYC393217 UOG393217 UEK393217 TUO393217 TKS393217 TAW393217 SRA393217 SHE393217 RXI393217 RNM393217 RDQ393217 QTU393217 QJY393217 QAC393217 PQG393217 PGK393217 OWO393217 OMS393217 OCW393217 NTA393217 NJE393217 MZI393217 MPM393217 MFQ393217 LVU393217 LLY393217 LCC393217 KSG393217 KIK393217 JYO393217 JOS393217 JEW393217 IVA393217 ILE393217 IBI393217 HRM393217 HHQ393217 GXU393217 GNY393217 GEC393217 FUG393217 FKK393217 FAO393217 EQS393217 EGW393217 DXA393217 DNE393217 DDI393217 CTM393217 CJQ393217 BZU393217 BPY393217 BGC393217 AWG393217 AMK393217 ACO393217 SS393217 IW393217 WVI327681 WLM327681 WBQ327681 VRU327681 VHY327681 UYC327681 UOG327681 UEK327681 TUO327681 TKS327681 TAW327681 SRA327681 SHE327681 RXI327681 RNM327681 RDQ327681 QTU327681 QJY327681 QAC327681 PQG327681 PGK327681 OWO327681 OMS327681 OCW327681 NTA327681 NJE327681 MZI327681 MPM327681 MFQ327681 LVU327681 LLY327681 LCC327681 KSG327681 KIK327681 JYO327681 JOS327681 JEW327681 IVA327681 ILE327681 IBI327681 HRM327681 HHQ327681 GXU327681 GNY327681 GEC327681 FUG327681 FKK327681 FAO327681 EQS327681 EGW327681 DXA327681 DNE327681 DDI327681 CTM327681 CJQ327681 BZU327681 BPY327681 BGC327681 AWG327681 AMK327681 ACO327681 SS327681 IW327681 WVI262145 WLM262145 WBQ262145 VRU262145 VHY262145 UYC262145 UOG262145 UEK262145 TUO262145 TKS262145 TAW262145 SRA262145 SHE262145 RXI262145 RNM262145 RDQ262145 QTU262145 QJY262145 QAC262145 PQG262145 PGK262145 OWO262145 OMS262145 OCW262145 NTA262145 NJE262145 MZI262145 MPM262145 MFQ262145 LVU262145 LLY262145 LCC262145 KSG262145 KIK262145 JYO262145 JOS262145 JEW262145 IVA262145 ILE262145 IBI262145 HRM262145 HHQ262145 GXU262145 GNY262145 GEC262145 FUG262145 FKK262145 FAO262145 EQS262145 EGW262145 DXA262145 DNE262145 DDI262145 CTM262145 CJQ262145 BZU262145 BPY262145 BGC262145 AWG262145 AMK262145 ACO262145 SS262145 IW262145 WVI196609 WLM196609 WBQ196609 VRU196609 VHY196609 UYC196609 UOG196609 UEK196609 TUO196609 TKS196609 TAW196609 SRA196609 SHE196609 RXI196609 RNM196609 RDQ196609 QTU196609 QJY196609 QAC196609 PQG196609 PGK196609 OWO196609 OMS196609 OCW196609 NTA196609 NJE196609 MZI196609 MPM196609 MFQ196609 LVU196609 LLY196609 LCC196609 KSG196609 KIK196609 JYO196609 JOS196609 JEW196609 IVA196609 ILE196609 IBI196609 HRM196609 HHQ196609 GXU196609 GNY196609 GEC196609 FUG196609 FKK196609 FAO196609 EQS196609 EGW196609 DXA196609 DNE196609 DDI196609 CTM196609 CJQ196609 BZU196609 BPY196609 BGC196609 AWG196609 AMK196609 ACO196609 SS196609 IW196609 WVI131073 WLM131073 WBQ131073 VRU131073 VHY131073 UYC131073 UOG131073 UEK131073 TUO131073 TKS131073 TAW131073 SRA131073 SHE131073 RXI131073 RNM131073 RDQ131073 QTU131073 QJY131073 QAC131073 PQG131073 PGK131073 OWO131073 OMS131073 OCW131073 NTA131073 NJE131073 MZI131073 MPM131073 MFQ131073 LVU131073 LLY131073 LCC131073 KSG131073 KIK131073 JYO131073 JOS131073 JEW131073 IVA131073 ILE131073 IBI131073 HRM131073 HHQ131073 GXU131073 GNY131073 GEC131073 FUG131073 FKK131073 FAO131073 EQS131073 EGW131073 DXA131073 DNE131073 DDI131073 CTM131073 CJQ131073 BZU131073 BPY131073 BGC131073 AWG131073 AMK131073 ACO131073 SS131073 IW131073 WVI65537 WLM65537 WBQ65537 VRU65537 VHY65537 UYC65537 UOG65537 UEK65537 TUO65537 TKS65537 TAW65537 SRA65537 SHE65537 RXI65537 RNM65537 RDQ65537 QTU65537 QJY65537 QAC65537 PQG65537 PGK65537 OWO65537 OMS65537 OCW65537 NTA65537 NJE65537 MZI65537 MPM65537 MFQ65537 LVU65537 LLY65537 LCC65537 KSG65537 KIK65537 JYO65537 JOS65537 JEW65537 IVA65537 ILE65537 IBI65537 HRM65537 HHQ65537 GXU65537 GNY65537 GEC65537 FUG65537 FKK65537 FAO65537 EQS65537 EGW65537 DXA65537 DNE65537 DDI65537 CTM65537 CJQ65537 BZU65537 BPY65537 BGC65537 AWG65537 AMK65537 ACO65537 SS65537 IW65537 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B65537 B131073 B196609 B262145 B327681 B393217 B458753 B524289 B589825 B655361 B720897 B786433 B851969 B917505 B983041 B1">
      <formula1>$D$2:$D$14</formula1>
    </dataValidation>
  </dataValidations>
  <pageMargins left="0.75" right="0.75" top="1" bottom="1" header="0.5" footer="0.5"/>
  <pageSetup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3:N19"/>
  <sheetViews>
    <sheetView workbookViewId="0">
      <selection activeCell="F23" sqref="F23"/>
    </sheetView>
  </sheetViews>
  <sheetFormatPr defaultColWidth="8.85546875" defaultRowHeight="12.75" x14ac:dyDescent="0.2"/>
  <cols>
    <col min="1" max="1" width="14.28515625" style="9" bestFit="1" customWidth="1"/>
    <col min="2" max="7" width="8" style="9" bestFit="1" customWidth="1"/>
    <col min="8" max="13" width="9" style="9" bestFit="1" customWidth="1"/>
    <col min="14" max="14" width="10" style="9" bestFit="1" customWidth="1"/>
    <col min="15" max="16384" width="8.85546875" style="9"/>
  </cols>
  <sheetData>
    <row r="3" spans="1:14" x14ac:dyDescent="0.2">
      <c r="A3" s="8"/>
    </row>
    <row r="5" spans="1:14" ht="18" thickBot="1" x14ac:dyDescent="0.35">
      <c r="A5" s="10" t="s">
        <v>325</v>
      </c>
      <c r="B5" s="11" t="s">
        <v>340</v>
      </c>
      <c r="C5" s="11" t="s">
        <v>341</v>
      </c>
      <c r="D5" s="11" t="s">
        <v>342</v>
      </c>
      <c r="E5" s="11" t="s">
        <v>343</v>
      </c>
      <c r="F5" s="11" t="s">
        <v>304</v>
      </c>
      <c r="G5" s="11" t="s">
        <v>344</v>
      </c>
      <c r="H5" s="11" t="s">
        <v>345</v>
      </c>
      <c r="I5" s="11" t="s">
        <v>346</v>
      </c>
      <c r="J5" s="11" t="s">
        <v>347</v>
      </c>
      <c r="K5" s="11" t="s">
        <v>348</v>
      </c>
      <c r="L5" s="11" t="s">
        <v>349</v>
      </c>
      <c r="M5" s="11" t="s">
        <v>350</v>
      </c>
      <c r="N5" s="11" t="s">
        <v>326</v>
      </c>
    </row>
    <row r="6" spans="1:14" ht="15.75" thickTop="1" x14ac:dyDescent="0.25">
      <c r="A6" s="9" t="s">
        <v>327</v>
      </c>
      <c r="B6" s="12">
        <v>175</v>
      </c>
      <c r="C6" s="12">
        <v>184</v>
      </c>
      <c r="D6" s="12">
        <v>193</v>
      </c>
      <c r="E6" s="12">
        <v>203</v>
      </c>
      <c r="F6" s="12">
        <v>213</v>
      </c>
      <c r="G6" s="12">
        <v>224</v>
      </c>
      <c r="H6" s="12">
        <v>503</v>
      </c>
      <c r="I6" s="12">
        <v>247</v>
      </c>
      <c r="J6" s="12">
        <v>259</v>
      </c>
      <c r="K6" s="12">
        <v>272</v>
      </c>
      <c r="L6" s="12">
        <v>286</v>
      </c>
      <c r="M6" s="12">
        <v>300</v>
      </c>
      <c r="N6" s="14">
        <f t="shared" ref="N6:N7" si="0">SUM(B6:M6)</f>
        <v>3059</v>
      </c>
    </row>
    <row r="7" spans="1:14" ht="15" x14ac:dyDescent="0.25">
      <c r="A7" s="9" t="s">
        <v>328</v>
      </c>
      <c r="B7" s="14">
        <v>200</v>
      </c>
      <c r="C7" s="14">
        <v>210</v>
      </c>
      <c r="D7" s="14">
        <v>221</v>
      </c>
      <c r="E7" s="14">
        <v>232</v>
      </c>
      <c r="F7" s="14">
        <v>244</v>
      </c>
      <c r="G7" s="14">
        <v>256</v>
      </c>
      <c r="H7" s="14">
        <v>269</v>
      </c>
      <c r="I7" s="14">
        <v>282</v>
      </c>
      <c r="J7" s="14">
        <v>296</v>
      </c>
      <c r="K7" s="14">
        <v>311</v>
      </c>
      <c r="L7" s="14">
        <v>327</v>
      </c>
      <c r="M7" s="14">
        <v>343</v>
      </c>
      <c r="N7" s="14">
        <f t="shared" si="0"/>
        <v>3191</v>
      </c>
    </row>
    <row r="8" spans="1:14" ht="15" x14ac:dyDescent="0.25">
      <c r="A8" s="9" t="s">
        <v>329</v>
      </c>
      <c r="B8" s="14">
        <v>162</v>
      </c>
      <c r="C8" s="14">
        <v>170</v>
      </c>
      <c r="D8" s="14">
        <v>179</v>
      </c>
      <c r="E8" s="14">
        <v>188</v>
      </c>
      <c r="F8" s="14">
        <v>197</v>
      </c>
      <c r="G8" s="14">
        <v>207</v>
      </c>
      <c r="H8" s="14">
        <v>217</v>
      </c>
      <c r="I8" s="14">
        <v>228</v>
      </c>
      <c r="J8" s="14">
        <v>239</v>
      </c>
      <c r="K8" s="14">
        <v>251</v>
      </c>
      <c r="L8" s="14">
        <v>264</v>
      </c>
      <c r="M8" s="14">
        <v>277</v>
      </c>
      <c r="N8" s="14">
        <f>SUM(B8:M8)</f>
        <v>2579</v>
      </c>
    </row>
    <row r="9" spans="1:14" ht="15" x14ac:dyDescent="0.25">
      <c r="A9" s="9" t="s">
        <v>330</v>
      </c>
      <c r="B9" s="14">
        <v>200</v>
      </c>
      <c r="C9" s="14">
        <v>210</v>
      </c>
      <c r="D9" s="14">
        <v>221</v>
      </c>
      <c r="E9" s="14">
        <v>232</v>
      </c>
      <c r="F9" s="14">
        <v>244</v>
      </c>
      <c r="G9" s="14">
        <v>256</v>
      </c>
      <c r="H9" s="14">
        <v>269</v>
      </c>
      <c r="I9" s="14">
        <v>282</v>
      </c>
      <c r="J9" s="14">
        <v>296</v>
      </c>
      <c r="K9" s="14">
        <v>311</v>
      </c>
      <c r="L9" s="14">
        <v>327</v>
      </c>
      <c r="M9" s="14">
        <v>343</v>
      </c>
      <c r="N9" s="14">
        <f t="shared" ref="N9:N17" si="1">SUM(B9:M9)</f>
        <v>3191</v>
      </c>
    </row>
    <row r="10" spans="1:14" ht="15" x14ac:dyDescent="0.25">
      <c r="A10" s="9" t="s">
        <v>331</v>
      </c>
      <c r="B10" s="14">
        <v>2000</v>
      </c>
      <c r="C10" s="14">
        <v>2100</v>
      </c>
      <c r="D10" s="14">
        <v>2205</v>
      </c>
      <c r="E10" s="14">
        <v>2315</v>
      </c>
      <c r="F10" s="14">
        <v>2431</v>
      </c>
      <c r="G10" s="14">
        <v>2553</v>
      </c>
      <c r="H10" s="14">
        <v>4500</v>
      </c>
      <c r="I10" s="14">
        <v>2815</v>
      </c>
      <c r="J10" s="14">
        <v>2956</v>
      </c>
      <c r="K10" s="14">
        <v>3104</v>
      </c>
      <c r="L10" s="14">
        <v>3259</v>
      </c>
      <c r="M10" s="14">
        <v>3422</v>
      </c>
      <c r="N10" s="14">
        <f t="shared" si="1"/>
        <v>33660</v>
      </c>
    </row>
    <row r="11" spans="1:14" ht="15" x14ac:dyDescent="0.25">
      <c r="A11" s="9" t="s">
        <v>332</v>
      </c>
      <c r="B11" s="14">
        <v>300</v>
      </c>
      <c r="C11" s="14">
        <v>315</v>
      </c>
      <c r="D11" s="14">
        <v>331</v>
      </c>
      <c r="E11" s="14">
        <v>348</v>
      </c>
      <c r="F11" s="14">
        <v>365</v>
      </c>
      <c r="G11" s="14">
        <v>383</v>
      </c>
      <c r="H11" s="14">
        <v>402</v>
      </c>
      <c r="I11" s="14">
        <v>422</v>
      </c>
      <c r="J11" s="14">
        <v>443</v>
      </c>
      <c r="K11" s="14">
        <v>465</v>
      </c>
      <c r="L11" s="14">
        <v>488</v>
      </c>
      <c r="M11" s="14">
        <v>512</v>
      </c>
      <c r="N11" s="14">
        <f t="shared" si="1"/>
        <v>4774</v>
      </c>
    </row>
    <row r="12" spans="1:14" ht="15" x14ac:dyDescent="0.25">
      <c r="A12" s="9" t="s">
        <v>333</v>
      </c>
      <c r="B12" s="14">
        <v>700</v>
      </c>
      <c r="C12" s="14">
        <v>735</v>
      </c>
      <c r="D12" s="14">
        <v>772</v>
      </c>
      <c r="E12" s="14">
        <v>811</v>
      </c>
      <c r="F12" s="14">
        <v>852</v>
      </c>
      <c r="G12" s="14">
        <v>895</v>
      </c>
      <c r="H12" s="14">
        <v>940</v>
      </c>
      <c r="I12" s="14">
        <v>987</v>
      </c>
      <c r="J12" s="14">
        <v>1036</v>
      </c>
      <c r="K12" s="14">
        <v>1088</v>
      </c>
      <c r="L12" s="14">
        <v>1142</v>
      </c>
      <c r="M12" s="14">
        <v>1199</v>
      </c>
      <c r="N12" s="14">
        <f t="shared" si="1"/>
        <v>11157</v>
      </c>
    </row>
    <row r="13" spans="1:14" ht="15" x14ac:dyDescent="0.25">
      <c r="A13" s="9" t="s">
        <v>334</v>
      </c>
      <c r="B13" s="14">
        <v>2000</v>
      </c>
      <c r="C13" s="14">
        <v>2100</v>
      </c>
      <c r="D13" s="14">
        <v>2205</v>
      </c>
      <c r="E13" s="14">
        <v>2315</v>
      </c>
      <c r="F13" s="14">
        <v>2431</v>
      </c>
      <c r="G13" s="14">
        <v>2553</v>
      </c>
      <c r="H13" s="14">
        <v>2681</v>
      </c>
      <c r="I13" s="14">
        <v>2815</v>
      </c>
      <c r="J13" s="14">
        <v>2956</v>
      </c>
      <c r="K13" s="14">
        <v>3104</v>
      </c>
      <c r="L13" s="14">
        <v>3259</v>
      </c>
      <c r="M13" s="14">
        <v>3422</v>
      </c>
      <c r="N13" s="14">
        <f t="shared" si="1"/>
        <v>31841</v>
      </c>
    </row>
    <row r="14" spans="1:14" ht="15" x14ac:dyDescent="0.25">
      <c r="A14" s="9" t="s">
        <v>335</v>
      </c>
      <c r="B14" s="14">
        <v>1100</v>
      </c>
      <c r="C14" s="14">
        <v>1155</v>
      </c>
      <c r="D14" s="14">
        <v>1213</v>
      </c>
      <c r="E14" s="14">
        <v>1274</v>
      </c>
      <c r="F14" s="14">
        <v>1338</v>
      </c>
      <c r="G14" s="14">
        <v>1405</v>
      </c>
      <c r="H14" s="14">
        <v>1475</v>
      </c>
      <c r="I14" s="14">
        <v>1549</v>
      </c>
      <c r="J14" s="14">
        <v>1626</v>
      </c>
      <c r="K14" s="14">
        <v>1707</v>
      </c>
      <c r="L14" s="14">
        <v>1792</v>
      </c>
      <c r="M14" s="14">
        <v>1882</v>
      </c>
      <c r="N14" s="14">
        <f t="shared" si="1"/>
        <v>17516</v>
      </c>
    </row>
    <row r="15" spans="1:14" ht="15" x14ac:dyDescent="0.25">
      <c r="A15" s="9" t="s">
        <v>336</v>
      </c>
      <c r="B15" s="14">
        <v>400</v>
      </c>
      <c r="C15" s="14">
        <v>420</v>
      </c>
      <c r="D15" s="14">
        <v>441</v>
      </c>
      <c r="E15" s="14">
        <v>463</v>
      </c>
      <c r="F15" s="14">
        <v>486</v>
      </c>
      <c r="G15" s="14">
        <v>510</v>
      </c>
      <c r="H15" s="14">
        <v>536</v>
      </c>
      <c r="I15" s="14">
        <v>563</v>
      </c>
      <c r="J15" s="14">
        <v>591</v>
      </c>
      <c r="K15" s="14">
        <v>621</v>
      </c>
      <c r="L15" s="14">
        <v>652</v>
      </c>
      <c r="M15" s="14">
        <v>685</v>
      </c>
      <c r="N15" s="14">
        <f t="shared" si="1"/>
        <v>6368</v>
      </c>
    </row>
    <row r="16" spans="1:14" ht="15" x14ac:dyDescent="0.25">
      <c r="A16" s="9" t="s">
        <v>337</v>
      </c>
      <c r="B16" s="14">
        <v>300</v>
      </c>
      <c r="C16" s="14">
        <v>315</v>
      </c>
      <c r="D16" s="14">
        <v>331</v>
      </c>
      <c r="E16" s="14">
        <v>348</v>
      </c>
      <c r="F16" s="14">
        <v>365</v>
      </c>
      <c r="G16" s="14">
        <v>383</v>
      </c>
      <c r="H16" s="14">
        <v>402</v>
      </c>
      <c r="I16" s="14">
        <v>422</v>
      </c>
      <c r="J16" s="14">
        <v>443</v>
      </c>
      <c r="K16" s="14">
        <v>465</v>
      </c>
      <c r="L16" s="14">
        <v>488</v>
      </c>
      <c r="M16" s="14">
        <v>512</v>
      </c>
      <c r="N16" s="14">
        <f t="shared" si="1"/>
        <v>4774</v>
      </c>
    </row>
    <row r="17" spans="1:14" ht="15" x14ac:dyDescent="0.25">
      <c r="A17" s="9" t="s">
        <v>338</v>
      </c>
      <c r="B17" s="14">
        <v>165</v>
      </c>
      <c r="C17" s="14">
        <v>173</v>
      </c>
      <c r="D17" s="14">
        <v>182</v>
      </c>
      <c r="E17" s="14">
        <v>191</v>
      </c>
      <c r="F17" s="14">
        <v>201</v>
      </c>
      <c r="G17" s="14">
        <v>211</v>
      </c>
      <c r="H17" s="14">
        <v>222</v>
      </c>
      <c r="I17" s="14">
        <v>233</v>
      </c>
      <c r="J17" s="14">
        <v>245</v>
      </c>
      <c r="K17" s="14">
        <v>257</v>
      </c>
      <c r="L17" s="14">
        <v>270</v>
      </c>
      <c r="M17" s="14">
        <v>284</v>
      </c>
      <c r="N17" s="14">
        <f t="shared" si="1"/>
        <v>2634</v>
      </c>
    </row>
    <row r="18" spans="1:14" ht="15.75" thickBot="1" x14ac:dyDescent="0.3">
      <c r="A18" s="16" t="s">
        <v>339</v>
      </c>
      <c r="B18" s="13">
        <f t="shared" ref="B18:M18" si="2">SUM(B6:B17)</f>
        <v>7702</v>
      </c>
      <c r="C18" s="13">
        <f t="shared" si="2"/>
        <v>8087</v>
      </c>
      <c r="D18" s="13">
        <f t="shared" si="2"/>
        <v>8494</v>
      </c>
      <c r="E18" s="13">
        <f t="shared" si="2"/>
        <v>8920</v>
      </c>
      <c r="F18" s="13">
        <f t="shared" si="2"/>
        <v>9367</v>
      </c>
      <c r="G18" s="13">
        <f t="shared" si="2"/>
        <v>9836</v>
      </c>
      <c r="H18" s="13">
        <f t="shared" si="2"/>
        <v>12416</v>
      </c>
      <c r="I18" s="13">
        <f t="shared" si="2"/>
        <v>10845</v>
      </c>
      <c r="J18" s="13">
        <f t="shared" si="2"/>
        <v>11386</v>
      </c>
      <c r="K18" s="13">
        <f t="shared" si="2"/>
        <v>11956</v>
      </c>
      <c r="L18" s="13">
        <f t="shared" si="2"/>
        <v>12554</v>
      </c>
      <c r="M18" s="13">
        <f t="shared" si="2"/>
        <v>13181</v>
      </c>
      <c r="N18" s="13">
        <f>SUM(B18:M18)</f>
        <v>124744</v>
      </c>
    </row>
    <row r="19" spans="1:14" ht="13.5"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G1:J2"/>
  <sheetViews>
    <sheetView workbookViewId="0"/>
  </sheetViews>
  <sheetFormatPr defaultColWidth="8.85546875" defaultRowHeight="12.75" x14ac:dyDescent="0.2"/>
  <cols>
    <col min="1" max="16384" width="8.85546875" style="9"/>
  </cols>
  <sheetData>
    <row r="1" spans="7:10" x14ac:dyDescent="0.2">
      <c r="G1" s="8"/>
      <c r="H1" s="8"/>
      <c r="J1" s="8"/>
    </row>
    <row r="2" spans="7:10" x14ac:dyDescent="0.2">
      <c r="G2" s="8"/>
      <c r="H2"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7:N22"/>
  <sheetViews>
    <sheetView workbookViewId="0"/>
  </sheetViews>
  <sheetFormatPr defaultColWidth="8.85546875" defaultRowHeight="15" x14ac:dyDescent="0.25"/>
  <cols>
    <col min="1" max="1" width="14.85546875" style="47" customWidth="1"/>
    <col min="2" max="7" width="8" style="47" bestFit="1" customWidth="1"/>
    <col min="8" max="13" width="9" style="47" bestFit="1" customWidth="1"/>
    <col min="14" max="14" width="10" style="47" bestFit="1" customWidth="1"/>
    <col min="15" max="16384" width="8.85546875" style="47"/>
  </cols>
  <sheetData>
    <row r="7" spans="1:14" ht="15.75" thickBot="1" x14ac:dyDescent="0.3">
      <c r="A7" s="48" t="s">
        <v>325</v>
      </c>
      <c r="B7" s="49" t="s">
        <v>340</v>
      </c>
      <c r="C7" s="49" t="s">
        <v>341</v>
      </c>
      <c r="D7" s="49" t="s">
        <v>342</v>
      </c>
      <c r="E7" s="49" t="s">
        <v>343</v>
      </c>
      <c r="F7" s="49" t="s">
        <v>304</v>
      </c>
      <c r="G7" s="49" t="s">
        <v>344</v>
      </c>
      <c r="H7" s="49" t="s">
        <v>345</v>
      </c>
      <c r="I7" s="49" t="s">
        <v>346</v>
      </c>
      <c r="J7" s="49" t="s">
        <v>347</v>
      </c>
      <c r="K7" s="49" t="s">
        <v>348</v>
      </c>
      <c r="L7" s="49" t="s">
        <v>349</v>
      </c>
      <c r="M7" s="49" t="s">
        <v>350</v>
      </c>
      <c r="N7" s="49" t="s">
        <v>326</v>
      </c>
    </row>
    <row r="8" spans="1:14" ht="15.75" thickTop="1" x14ac:dyDescent="0.25">
      <c r="A8" s="47" t="s">
        <v>327</v>
      </c>
      <c r="B8" s="41">
        <v>175</v>
      </c>
      <c r="C8" s="41">
        <v>184</v>
      </c>
      <c r="D8" s="41">
        <v>193</v>
      </c>
      <c r="E8" s="41">
        <v>203</v>
      </c>
      <c r="F8" s="41">
        <v>213</v>
      </c>
      <c r="G8" s="41">
        <v>224</v>
      </c>
      <c r="H8" s="41">
        <v>235</v>
      </c>
      <c r="I8" s="41">
        <v>247</v>
      </c>
      <c r="J8" s="41">
        <v>259</v>
      </c>
      <c r="K8" s="41">
        <v>272</v>
      </c>
      <c r="L8" s="41">
        <v>286</v>
      </c>
      <c r="M8" s="41">
        <v>300</v>
      </c>
      <c r="N8" s="42">
        <f t="shared" ref="N8:N20" si="0">SUM(B8:M8)</f>
        <v>2791</v>
      </c>
    </row>
    <row r="9" spans="1:14" x14ac:dyDescent="0.25">
      <c r="A9" s="47" t="s">
        <v>328</v>
      </c>
      <c r="B9" s="43">
        <v>200</v>
      </c>
      <c r="C9" s="43">
        <v>210</v>
      </c>
      <c r="D9" s="43">
        <v>221</v>
      </c>
      <c r="E9" s="43">
        <v>232</v>
      </c>
      <c r="F9" s="43">
        <v>244</v>
      </c>
      <c r="G9" s="43">
        <v>256</v>
      </c>
      <c r="H9" s="43">
        <v>269</v>
      </c>
      <c r="I9" s="43">
        <v>282</v>
      </c>
      <c r="J9" s="43">
        <v>296</v>
      </c>
      <c r="K9" s="43">
        <v>311</v>
      </c>
      <c r="L9" s="43">
        <v>327</v>
      </c>
      <c r="M9" s="43">
        <v>343</v>
      </c>
      <c r="N9" s="44">
        <f t="shared" si="0"/>
        <v>3191</v>
      </c>
    </row>
    <row r="10" spans="1:14" x14ac:dyDescent="0.25">
      <c r="A10" s="47" t="s">
        <v>329</v>
      </c>
      <c r="B10" s="43">
        <v>162</v>
      </c>
      <c r="C10" s="43">
        <v>170</v>
      </c>
      <c r="D10" s="43">
        <v>179</v>
      </c>
      <c r="E10" s="43">
        <v>188</v>
      </c>
      <c r="F10" s="43">
        <v>197</v>
      </c>
      <c r="G10" s="43">
        <v>207</v>
      </c>
      <c r="H10" s="43">
        <v>217</v>
      </c>
      <c r="I10" s="43">
        <v>228</v>
      </c>
      <c r="J10" s="43">
        <v>239</v>
      </c>
      <c r="K10" s="43">
        <v>251</v>
      </c>
      <c r="L10" s="43">
        <v>264</v>
      </c>
      <c r="M10" s="43">
        <v>277</v>
      </c>
      <c r="N10" s="44">
        <f t="shared" si="0"/>
        <v>2579</v>
      </c>
    </row>
    <row r="11" spans="1:14" x14ac:dyDescent="0.25">
      <c r="A11" s="47" t="s">
        <v>330</v>
      </c>
      <c r="B11" s="43">
        <v>200</v>
      </c>
      <c r="C11" s="43">
        <v>210</v>
      </c>
      <c r="D11" s="43">
        <v>221</v>
      </c>
      <c r="E11" s="43">
        <v>232</v>
      </c>
      <c r="F11" s="43">
        <v>244</v>
      </c>
      <c r="G11" s="43">
        <v>256</v>
      </c>
      <c r="H11" s="43">
        <v>269</v>
      </c>
      <c r="I11" s="43">
        <v>282</v>
      </c>
      <c r="J11" s="43">
        <v>296</v>
      </c>
      <c r="K11" s="43">
        <v>311</v>
      </c>
      <c r="L11" s="43">
        <v>327</v>
      </c>
      <c r="M11" s="43">
        <v>343</v>
      </c>
      <c r="N11" s="44">
        <f t="shared" si="0"/>
        <v>3191</v>
      </c>
    </row>
    <row r="12" spans="1:14" x14ac:dyDescent="0.25">
      <c r="A12" s="47" t="s">
        <v>331</v>
      </c>
      <c r="B12" s="43">
        <v>2000</v>
      </c>
      <c r="C12" s="43">
        <v>2100</v>
      </c>
      <c r="D12" s="43">
        <v>2205</v>
      </c>
      <c r="E12" s="43">
        <v>2315</v>
      </c>
      <c r="F12" s="43">
        <v>2431</v>
      </c>
      <c r="G12" s="43">
        <v>2553</v>
      </c>
      <c r="H12" s="43">
        <v>2681</v>
      </c>
      <c r="I12" s="43">
        <v>2815</v>
      </c>
      <c r="J12" s="43">
        <v>2956</v>
      </c>
      <c r="K12" s="43">
        <v>3104</v>
      </c>
      <c r="L12" s="43">
        <v>3259</v>
      </c>
      <c r="M12" s="43">
        <v>3422</v>
      </c>
      <c r="N12" s="44">
        <f t="shared" si="0"/>
        <v>31841</v>
      </c>
    </row>
    <row r="13" spans="1:14" x14ac:dyDescent="0.25">
      <c r="A13" s="47" t="s">
        <v>332</v>
      </c>
      <c r="B13" s="43">
        <v>300</v>
      </c>
      <c r="C13" s="43">
        <v>315</v>
      </c>
      <c r="D13" s="43">
        <v>331</v>
      </c>
      <c r="E13" s="43">
        <v>348</v>
      </c>
      <c r="F13" s="43">
        <v>365</v>
      </c>
      <c r="G13" s="43">
        <v>383</v>
      </c>
      <c r="H13" s="43">
        <v>402</v>
      </c>
      <c r="I13" s="43">
        <v>422</v>
      </c>
      <c r="J13" s="43">
        <v>443</v>
      </c>
      <c r="K13" s="43">
        <v>465</v>
      </c>
      <c r="L13" s="43">
        <v>488</v>
      </c>
      <c r="M13" s="43">
        <v>512</v>
      </c>
      <c r="N13" s="44">
        <f t="shared" si="0"/>
        <v>4774</v>
      </c>
    </row>
    <row r="14" spans="1:14" x14ac:dyDescent="0.25">
      <c r="A14" s="47" t="s">
        <v>333</v>
      </c>
      <c r="B14" s="43">
        <v>700</v>
      </c>
      <c r="C14" s="43">
        <v>735</v>
      </c>
      <c r="D14" s="43">
        <v>772</v>
      </c>
      <c r="E14" s="43">
        <v>811</v>
      </c>
      <c r="F14" s="43">
        <v>852</v>
      </c>
      <c r="G14" s="43">
        <v>895</v>
      </c>
      <c r="H14" s="43">
        <v>940</v>
      </c>
      <c r="I14" s="43">
        <v>987</v>
      </c>
      <c r="J14" s="43">
        <v>1036</v>
      </c>
      <c r="K14" s="43">
        <v>1088</v>
      </c>
      <c r="L14" s="43">
        <v>1142</v>
      </c>
      <c r="M14" s="43">
        <v>1199</v>
      </c>
      <c r="N14" s="44">
        <f t="shared" si="0"/>
        <v>11157</v>
      </c>
    </row>
    <row r="15" spans="1:14" x14ac:dyDescent="0.25">
      <c r="A15" s="47" t="s">
        <v>334</v>
      </c>
      <c r="B15" s="43">
        <v>2000</v>
      </c>
      <c r="C15" s="43">
        <v>2100</v>
      </c>
      <c r="D15" s="43">
        <v>2205</v>
      </c>
      <c r="E15" s="43">
        <v>2315</v>
      </c>
      <c r="F15" s="43">
        <v>2431</v>
      </c>
      <c r="G15" s="43">
        <v>2553</v>
      </c>
      <c r="H15" s="43">
        <v>2681</v>
      </c>
      <c r="I15" s="43">
        <v>2815</v>
      </c>
      <c r="J15" s="43">
        <v>2956</v>
      </c>
      <c r="K15" s="43">
        <v>3104</v>
      </c>
      <c r="L15" s="43">
        <v>3259</v>
      </c>
      <c r="M15" s="43">
        <v>3422</v>
      </c>
      <c r="N15" s="44">
        <f t="shared" si="0"/>
        <v>31841</v>
      </c>
    </row>
    <row r="16" spans="1:14" x14ac:dyDescent="0.25">
      <c r="A16" s="47" t="s">
        <v>335</v>
      </c>
      <c r="B16" s="43">
        <v>1100</v>
      </c>
      <c r="C16" s="43">
        <v>1155</v>
      </c>
      <c r="D16" s="43">
        <v>1213</v>
      </c>
      <c r="E16" s="43">
        <v>1274</v>
      </c>
      <c r="F16" s="43">
        <v>1338</v>
      </c>
      <c r="G16" s="43">
        <v>1405</v>
      </c>
      <c r="H16" s="43">
        <v>1475</v>
      </c>
      <c r="I16" s="43">
        <v>1549</v>
      </c>
      <c r="J16" s="43">
        <v>1626</v>
      </c>
      <c r="K16" s="43">
        <v>1707</v>
      </c>
      <c r="L16" s="43">
        <v>1792</v>
      </c>
      <c r="M16" s="43">
        <v>1882</v>
      </c>
      <c r="N16" s="44">
        <f t="shared" si="0"/>
        <v>17516</v>
      </c>
    </row>
    <row r="17" spans="1:14" x14ac:dyDescent="0.25">
      <c r="A17" s="47" t="s">
        <v>336</v>
      </c>
      <c r="B17" s="43">
        <v>400</v>
      </c>
      <c r="C17" s="43">
        <v>420</v>
      </c>
      <c r="D17" s="43">
        <v>441</v>
      </c>
      <c r="E17" s="43">
        <v>463</v>
      </c>
      <c r="F17" s="43">
        <v>486</v>
      </c>
      <c r="G17" s="43">
        <v>510</v>
      </c>
      <c r="H17" s="43">
        <v>536</v>
      </c>
      <c r="I17" s="43">
        <v>563</v>
      </c>
      <c r="J17" s="43">
        <v>591</v>
      </c>
      <c r="K17" s="43">
        <v>621</v>
      </c>
      <c r="L17" s="43">
        <v>652</v>
      </c>
      <c r="M17" s="43">
        <v>685</v>
      </c>
      <c r="N17" s="44">
        <f t="shared" si="0"/>
        <v>6368</v>
      </c>
    </row>
    <row r="18" spans="1:14" x14ac:dyDescent="0.25">
      <c r="A18" s="47" t="s">
        <v>337</v>
      </c>
      <c r="B18" s="43">
        <v>300</v>
      </c>
      <c r="C18" s="43">
        <v>315</v>
      </c>
      <c r="D18" s="43">
        <v>331</v>
      </c>
      <c r="E18" s="43">
        <v>348</v>
      </c>
      <c r="F18" s="43">
        <v>365</v>
      </c>
      <c r="G18" s="43">
        <v>383</v>
      </c>
      <c r="H18" s="43">
        <v>402</v>
      </c>
      <c r="I18" s="43">
        <v>422</v>
      </c>
      <c r="J18" s="43">
        <v>443</v>
      </c>
      <c r="K18" s="43">
        <v>465</v>
      </c>
      <c r="L18" s="43">
        <v>488</v>
      </c>
      <c r="M18" s="43">
        <v>512</v>
      </c>
      <c r="N18" s="44">
        <f t="shared" si="0"/>
        <v>4774</v>
      </c>
    </row>
    <row r="19" spans="1:14" x14ac:dyDescent="0.25">
      <c r="A19" s="47" t="s">
        <v>338</v>
      </c>
      <c r="B19" s="43">
        <v>165</v>
      </c>
      <c r="C19" s="43">
        <v>173</v>
      </c>
      <c r="D19" s="43">
        <v>182</v>
      </c>
      <c r="E19" s="43">
        <v>191</v>
      </c>
      <c r="F19" s="43">
        <v>201</v>
      </c>
      <c r="G19" s="43">
        <v>211</v>
      </c>
      <c r="H19" s="43">
        <v>222</v>
      </c>
      <c r="I19" s="43">
        <v>233</v>
      </c>
      <c r="J19" s="43">
        <v>245</v>
      </c>
      <c r="K19" s="43">
        <v>257</v>
      </c>
      <c r="L19" s="43">
        <v>270</v>
      </c>
      <c r="M19" s="43">
        <v>284</v>
      </c>
      <c r="N19" s="44">
        <f t="shared" si="0"/>
        <v>2634</v>
      </c>
    </row>
    <row r="20" spans="1:14" ht="15.75" thickBot="1" x14ac:dyDescent="0.3">
      <c r="A20" s="45" t="s">
        <v>339</v>
      </c>
      <c r="B20" s="46">
        <f t="shared" ref="B20:M20" si="1">SUM(B8:B19)</f>
        <v>7702</v>
      </c>
      <c r="C20" s="46">
        <f t="shared" si="1"/>
        <v>8087</v>
      </c>
      <c r="D20" s="46">
        <f t="shared" si="1"/>
        <v>8494</v>
      </c>
      <c r="E20" s="46">
        <f t="shared" si="1"/>
        <v>8920</v>
      </c>
      <c r="F20" s="46">
        <f t="shared" si="1"/>
        <v>9367</v>
      </c>
      <c r="G20" s="46">
        <f t="shared" si="1"/>
        <v>9836</v>
      </c>
      <c r="H20" s="46">
        <f t="shared" si="1"/>
        <v>10329</v>
      </c>
      <c r="I20" s="46">
        <f t="shared" si="1"/>
        <v>10845</v>
      </c>
      <c r="J20" s="46">
        <f t="shared" si="1"/>
        <v>11386</v>
      </c>
      <c r="K20" s="46">
        <f t="shared" si="1"/>
        <v>11956</v>
      </c>
      <c r="L20" s="46">
        <f t="shared" si="1"/>
        <v>12554</v>
      </c>
      <c r="M20" s="46">
        <f t="shared" si="1"/>
        <v>13181</v>
      </c>
      <c r="N20" s="46">
        <f t="shared" si="0"/>
        <v>122657</v>
      </c>
    </row>
    <row r="21" spans="1:14" ht="15.75" thickTop="1" x14ac:dyDescent="0.25"/>
    <row r="22" spans="1:14" x14ac:dyDescent="0.25">
      <c r="A22" s="47" t="s">
        <v>352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autoPageBreaks="0"/>
  </sheetPr>
  <dimension ref="A1:O12"/>
  <sheetViews>
    <sheetView zoomScale="175" zoomScaleNormal="175" workbookViewId="0">
      <selection sqref="A1:M1"/>
    </sheetView>
  </sheetViews>
  <sheetFormatPr defaultRowHeight="15" x14ac:dyDescent="0.25"/>
  <cols>
    <col min="1" max="1" width="8.85546875" style="50" bestFit="1" customWidth="1"/>
    <col min="2" max="2" width="4.140625" style="50" bestFit="1" customWidth="1"/>
    <col min="3" max="3" width="4.28515625" style="50" bestFit="1" customWidth="1"/>
    <col min="4" max="4" width="4.42578125" style="50" bestFit="1" customWidth="1"/>
    <col min="5" max="5" width="4.140625" style="50" bestFit="1" customWidth="1"/>
    <col min="6" max="6" width="4.7109375" style="50" bestFit="1" customWidth="1"/>
    <col min="7" max="8" width="4.140625" style="50" bestFit="1" customWidth="1"/>
    <col min="9" max="9" width="4.42578125" style="50" bestFit="1" customWidth="1"/>
    <col min="10" max="10" width="4.28515625" style="50" bestFit="1" customWidth="1"/>
    <col min="11" max="11" width="4.140625" style="50" bestFit="1" customWidth="1"/>
    <col min="12" max="12" width="4.5703125" style="50" bestFit="1" customWidth="1"/>
    <col min="13" max="13" width="4.28515625" style="50" bestFit="1" customWidth="1"/>
    <col min="14" max="14" width="7" style="50" customWidth="1"/>
    <col min="15" max="15" width="10.5703125" style="50" customWidth="1"/>
    <col min="16" max="18" width="7" style="50" customWidth="1"/>
    <col min="19" max="16384" width="9.140625" style="50"/>
  </cols>
  <sheetData>
    <row r="1" spans="1:15" ht="26.25" x14ac:dyDescent="0.4">
      <c r="A1" s="58" t="s">
        <v>353</v>
      </c>
      <c r="B1" s="59"/>
      <c r="C1" s="59"/>
      <c r="D1" s="59"/>
      <c r="E1" s="59"/>
      <c r="F1" s="59"/>
      <c r="G1" s="59"/>
      <c r="H1" s="59"/>
      <c r="I1" s="59"/>
      <c r="J1" s="59"/>
      <c r="K1" s="59"/>
      <c r="L1" s="59"/>
      <c r="M1" s="59"/>
    </row>
    <row r="2" spans="1:15" s="52" customFormat="1" x14ac:dyDescent="0.25">
      <c r="A2" s="50"/>
      <c r="B2" s="51">
        <v>40558</v>
      </c>
      <c r="C2" s="51">
        <v>40589</v>
      </c>
      <c r="D2" s="51">
        <v>40617</v>
      </c>
      <c r="E2" s="51">
        <v>40648</v>
      </c>
      <c r="F2" s="51">
        <v>40678</v>
      </c>
      <c r="G2" s="51">
        <v>40709</v>
      </c>
      <c r="H2" s="51">
        <v>40739</v>
      </c>
      <c r="I2" s="51">
        <v>40770</v>
      </c>
      <c r="J2" s="51">
        <v>40801</v>
      </c>
      <c r="K2" s="51">
        <v>40831</v>
      </c>
      <c r="L2" s="51">
        <v>40862</v>
      </c>
      <c r="M2" s="51">
        <v>40892</v>
      </c>
      <c r="O2" s="53" t="s">
        <v>354</v>
      </c>
    </row>
    <row r="3" spans="1:15" x14ac:dyDescent="0.25">
      <c r="A3" s="54" t="s">
        <v>355</v>
      </c>
      <c r="B3" s="55">
        <v>75</v>
      </c>
      <c r="C3" s="55">
        <v>34</v>
      </c>
      <c r="D3" s="55">
        <v>234</v>
      </c>
      <c r="E3" s="55">
        <v>296</v>
      </c>
      <c r="F3" s="55">
        <v>184</v>
      </c>
      <c r="G3" s="55">
        <v>144</v>
      </c>
      <c r="H3" s="55">
        <v>102</v>
      </c>
      <c r="I3" s="55">
        <v>-50</v>
      </c>
      <c r="J3" s="55">
        <v>100</v>
      </c>
      <c r="K3" s="55">
        <v>201</v>
      </c>
      <c r="L3" s="55">
        <v>197</v>
      </c>
      <c r="M3" s="55">
        <v>250</v>
      </c>
    </row>
    <row r="4" spans="1:15" x14ac:dyDescent="0.25">
      <c r="A4" s="54" t="s">
        <v>356</v>
      </c>
      <c r="B4" s="55">
        <v>-87</v>
      </c>
      <c r="C4" s="55">
        <v>339</v>
      </c>
      <c r="D4" s="55">
        <v>114</v>
      </c>
      <c r="E4" s="55">
        <v>9</v>
      </c>
      <c r="F4" s="55">
        <v>127</v>
      </c>
      <c r="G4" s="55">
        <v>248</v>
      </c>
      <c r="H4" s="55">
        <v>373</v>
      </c>
      <c r="I4" s="55">
        <v>227</v>
      </c>
      <c r="J4" s="55">
        <v>261.66666666666703</v>
      </c>
      <c r="K4" s="55">
        <v>251.166666666667</v>
      </c>
      <c r="L4" s="55">
        <v>240.666666666667</v>
      </c>
      <c r="M4" s="55">
        <v>230.166666666667</v>
      </c>
    </row>
    <row r="5" spans="1:15" x14ac:dyDescent="0.25">
      <c r="A5" s="54" t="s">
        <v>357</v>
      </c>
      <c r="B5" s="55">
        <v>125</v>
      </c>
      <c r="C5" s="55">
        <v>-40</v>
      </c>
      <c r="D5" s="55">
        <v>257</v>
      </c>
      <c r="E5" s="55">
        <v>420</v>
      </c>
      <c r="F5" s="55">
        <v>300</v>
      </c>
      <c r="G5" s="55">
        <v>250</v>
      </c>
      <c r="H5" s="55">
        <v>128</v>
      </c>
      <c r="I5" s="55">
        <v>-50</v>
      </c>
      <c r="J5" s="55">
        <v>43</v>
      </c>
      <c r="K5" s="55">
        <v>136</v>
      </c>
      <c r="L5" s="55">
        <v>229</v>
      </c>
      <c r="M5" s="55">
        <v>322</v>
      </c>
    </row>
    <row r="6" spans="1:15" x14ac:dyDescent="0.25">
      <c r="A6" s="56" t="s">
        <v>358</v>
      </c>
      <c r="B6" s="55">
        <v>43</v>
      </c>
      <c r="C6" s="55">
        <v>463</v>
      </c>
      <c r="D6" s="55">
        <v>251</v>
      </c>
      <c r="E6" s="55">
        <v>-82</v>
      </c>
      <c r="F6" s="55">
        <v>75</v>
      </c>
      <c r="G6" s="55">
        <v>203</v>
      </c>
      <c r="H6" s="55">
        <v>341</v>
      </c>
      <c r="I6" s="55">
        <v>416</v>
      </c>
      <c r="J6" s="55">
        <v>345</v>
      </c>
      <c r="K6" s="55">
        <v>234</v>
      </c>
      <c r="L6" s="55">
        <v>400</v>
      </c>
      <c r="M6" s="55">
        <v>341</v>
      </c>
    </row>
    <row r="7" spans="1:15" x14ac:dyDescent="0.25">
      <c r="B7" s="57"/>
    </row>
    <row r="8" spans="1:15" x14ac:dyDescent="0.25">
      <c r="B8" s="57"/>
    </row>
    <row r="9" spans="1:15" x14ac:dyDescent="0.25">
      <c r="A9" s="54"/>
      <c r="B9" s="60"/>
      <c r="C9" s="60"/>
      <c r="D9" s="60"/>
      <c r="E9" s="60"/>
      <c r="F9" s="60"/>
      <c r="G9" s="60"/>
      <c r="H9" s="60"/>
      <c r="I9" s="60"/>
      <c r="J9" s="60"/>
      <c r="K9" s="60"/>
      <c r="L9" s="60"/>
      <c r="M9" s="60"/>
    </row>
    <row r="10" spans="1:15" x14ac:dyDescent="0.25">
      <c r="A10" s="54"/>
      <c r="B10" s="60"/>
      <c r="C10" s="60"/>
      <c r="D10" s="60"/>
      <c r="E10" s="60"/>
      <c r="F10" s="60"/>
      <c r="G10" s="60"/>
      <c r="H10" s="60"/>
      <c r="I10" s="60"/>
      <c r="J10" s="60"/>
      <c r="K10" s="60"/>
      <c r="L10" s="60"/>
      <c r="M10" s="60"/>
    </row>
    <row r="11" spans="1:15" x14ac:dyDescent="0.25">
      <c r="A11" s="54"/>
      <c r="B11" s="60"/>
      <c r="C11" s="60"/>
      <c r="D11" s="60"/>
      <c r="E11" s="60"/>
      <c r="F11" s="60"/>
      <c r="G11" s="60"/>
      <c r="H11" s="60"/>
      <c r="I11" s="60"/>
      <c r="J11" s="60"/>
      <c r="K11" s="60"/>
      <c r="L11" s="60"/>
      <c r="M11" s="60"/>
    </row>
    <row r="12" spans="1:15" x14ac:dyDescent="0.25">
      <c r="A12" s="56"/>
      <c r="B12" s="60"/>
      <c r="C12" s="60"/>
      <c r="D12" s="60"/>
      <c r="E12" s="60"/>
      <c r="F12" s="60"/>
      <c r="G12" s="60"/>
      <c r="H12" s="60"/>
      <c r="I12" s="60"/>
      <c r="J12" s="60"/>
      <c r="K12" s="60"/>
      <c r="L12" s="60"/>
      <c r="M12" s="60"/>
    </row>
  </sheetData>
  <mergeCells count="1">
    <mergeCell ref="A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TableConversion</vt:lpstr>
      <vt:lpstr>CellStyles</vt:lpstr>
      <vt:lpstr>Themes</vt:lpstr>
      <vt:lpstr>ShapeFormatting</vt:lpstr>
      <vt:lpstr>ShapeFineTuning</vt:lpstr>
      <vt:lpstr>WordArt</vt:lpstr>
      <vt:lpstr>Sparklines</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 Taylor</cp:lastModifiedBy>
  <dcterms:created xsi:type="dcterms:W3CDTF">2010-02-22T05:41:23Z</dcterms:created>
  <dcterms:modified xsi:type="dcterms:W3CDTF">2010-12-15T20:53:57Z</dcterms:modified>
</cp:coreProperties>
</file>