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6605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H31" i="1"/>
  <c r="K29" i="1"/>
  <c r="D29" i="1"/>
  <c r="K31" i="1"/>
  <c r="D31" i="1"/>
  <c r="K61" i="1" l="1"/>
  <c r="H61" i="1"/>
  <c r="K66" i="1"/>
  <c r="H66" i="1"/>
  <c r="D66" i="1"/>
  <c r="D61" i="1"/>
  <c r="K4" i="1" l="1"/>
  <c r="H4" i="1"/>
  <c r="H71" i="1" s="1"/>
  <c r="D4" i="1"/>
  <c r="K33" i="1"/>
  <c r="H33" i="1"/>
  <c r="K38" i="1"/>
  <c r="H38" i="1"/>
  <c r="K44" i="1"/>
  <c r="H44" i="1"/>
  <c r="K49" i="1"/>
  <c r="H49" i="1"/>
  <c r="K52" i="1"/>
  <c r="H52" i="1"/>
  <c r="K55" i="1"/>
  <c r="H55" i="1"/>
  <c r="K58" i="1"/>
  <c r="H58" i="1"/>
  <c r="D58" i="1"/>
  <c r="D55" i="1"/>
  <c r="D52" i="1"/>
  <c r="D49" i="1"/>
  <c r="D44" i="1"/>
  <c r="D38" i="1"/>
  <c r="D33" i="1"/>
  <c r="H21" i="1"/>
  <c r="K21" i="1"/>
  <c r="D21" i="1"/>
  <c r="K71" i="1" l="1"/>
  <c r="D71" i="1"/>
</calcChain>
</file>

<file path=xl/sharedStrings.xml><?xml version="1.0" encoding="utf-8"?>
<sst xmlns="http://schemas.openxmlformats.org/spreadsheetml/2006/main" count="111" uniqueCount="95">
  <si>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</si>
  <si>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</si>
  <si>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</si>
  <si>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</si>
  <si>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</si>
  <si>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</si>
  <si>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</si>
  <si>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</si>
  <si>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</si>
  <si>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</si>
  <si>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</si>
  <si>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</si>
  <si>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</si>
  <si>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</si>
  <si>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</si>
  <si>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</si>
  <si>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</si>
  <si>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</si>
  <si>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</si>
  <si>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</si>
  <si>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</si>
  <si>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</si>
  <si>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</si>
  <si>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</si>
  <si>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</si>
  <si>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</si>
  <si>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</si>
  <si>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</si>
  <si>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</si>
  <si>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</si>
  <si>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</si>
  <si>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</si>
  <si>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</si>
  <si>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</si>
  <si>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</si>
  <si>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</si>
  <si>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</si>
  <si>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</si>
  <si>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</si>
  <si>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</si>
  <si>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</si>
  <si>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</si>
  <si>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</si>
  <si>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</si>
  <si>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</si>
  <si>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</si>
  <si>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Amartuvshin</t>
  </si>
  <si>
    <t>Batbileg</t>
  </si>
  <si>
    <t>Solomon</t>
  </si>
  <si>
    <t>Register user</t>
  </si>
  <si>
    <t>Login and Register Controller</t>
  </si>
  <si>
    <t>Register user form</t>
  </si>
  <si>
    <t xml:space="preserve">Register </t>
  </si>
  <si>
    <t>DuplicateEmail</t>
  </si>
  <si>
    <t>PhoneFormatter</t>
  </si>
  <si>
    <t>RoleService,UserService</t>
  </si>
  <si>
    <t>UserRepository, RoleRepository</t>
  </si>
  <si>
    <t>UserRepository</t>
  </si>
  <si>
    <t>Role,User</t>
  </si>
  <si>
    <t>RoleQuery, UserQuery</t>
  </si>
  <si>
    <t>Role,User,Address</t>
  </si>
  <si>
    <t>Spring Security ( Login)</t>
  </si>
  <si>
    <t>Template tiles</t>
  </si>
  <si>
    <t>All pages</t>
  </si>
  <si>
    <t>SaveException</t>
  </si>
  <si>
    <t>TaskTracking</t>
  </si>
  <si>
    <t>Login,Register</t>
  </si>
  <si>
    <t>Register,HomeController</t>
  </si>
  <si>
    <t>spring-security.xml</t>
  </si>
  <si>
    <t>Register</t>
  </si>
  <si>
    <t>CarController</t>
  </si>
  <si>
    <t>Add car</t>
  </si>
  <si>
    <t>Car</t>
  </si>
  <si>
    <t>Car form</t>
  </si>
  <si>
    <t>CarService</t>
  </si>
  <si>
    <t>CarImage,Car</t>
  </si>
  <si>
    <t>CarRepository</t>
  </si>
  <si>
    <t>WhoDidWhat</t>
  </si>
  <si>
    <t>Design Document</t>
  </si>
  <si>
    <t>BidController</t>
  </si>
  <si>
    <t>Bid</t>
  </si>
  <si>
    <t>Bid form</t>
  </si>
  <si>
    <t>BidService</t>
  </si>
  <si>
    <t>BidRepository</t>
  </si>
  <si>
    <t>BidQuery</t>
  </si>
  <si>
    <t>Car,CarImage</t>
  </si>
  <si>
    <t>Ajax</t>
  </si>
  <si>
    <t>Web Socket</t>
  </si>
  <si>
    <t>Real time bid</t>
  </si>
  <si>
    <t>Finied bid</t>
  </si>
  <si>
    <t>Car Image</t>
  </si>
  <si>
    <t>Role list (RegisterController)</t>
  </si>
  <si>
    <t>Car list(CarController)</t>
  </si>
  <si>
    <t>ReadMe</t>
  </si>
  <si>
    <t>UsedTechnologies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</si>
</sst>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K64" sqref="K64"/>
    </sheetView>
  </sheetViews>
  <sheetFormatPr defaultRowHeight="15" x14ac:dyDescent="0.25"/>
  <cols>
    <col min="1" max="1" width="30.28515625" customWidth="1"/>
    <col min="3" max="3" width="28.42578125" bestFit="1" customWidth="1"/>
    <col min="4" max="4" width="8.85546875" style="2"/>
    <col min="7" max="7" width="15.5703125" bestFit="1" customWidth="1"/>
    <col min="10" max="10" width="23" bestFit="1" customWidth="1"/>
  </cols>
  <sheetData>
    <row r="1" spans="1:11" x14ac:dyDescent="0.25">
      <c r="A1" t="s">
        <v>7</v>
      </c>
    </row>
    <row r="2" spans="1:11" x14ac:dyDescent="0.25">
      <c r="B2" t="s">
        <v>46</v>
      </c>
      <c r="F2" t="s">
        <v>47</v>
      </c>
      <c r="I2" t="s">
        <v>48</v>
      </c>
    </row>
    <row r="3" spans="1:11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1" s="1" customFormat="1" x14ac:dyDescent="0.25">
      <c r="A4" s="1" t="s">
        <v>0</v>
      </c>
      <c r="D4" s="4">
        <f>SUM(D5:D20)</f>
        <v>16.5</v>
      </c>
      <c r="H4" s="1">
        <f>SUM(H5:H20)</f>
        <v>5.5</v>
      </c>
      <c r="K4" s="1">
        <f>SUM(K5:K20)</f>
        <v>18.5</v>
      </c>
    </row>
    <row r="5" spans="1:11" x14ac:dyDescent="0.25">
      <c r="A5" s="3" t="s">
        <v>1</v>
      </c>
      <c r="C5" t="s">
        <v>91</v>
      </c>
      <c r="D5" s="2">
        <v>2</v>
      </c>
      <c r="H5" s="2">
        <v>0</v>
      </c>
      <c r="J5" t="s">
        <v>92</v>
      </c>
      <c r="K5" s="2">
        <v>4</v>
      </c>
    </row>
    <row r="6" spans="1:11" x14ac:dyDescent="0.25">
      <c r="A6" s="3" t="s">
        <v>2</v>
      </c>
      <c r="C6" t="s">
        <v>49</v>
      </c>
      <c r="D6" s="2">
        <v>5</v>
      </c>
      <c r="H6" s="2">
        <v>0</v>
      </c>
      <c r="J6" t="s">
        <v>71</v>
      </c>
      <c r="K6" s="2">
        <v>4</v>
      </c>
    </row>
    <row r="7" spans="1:11" x14ac:dyDescent="0.25">
      <c r="A7" s="3" t="s">
        <v>3</v>
      </c>
      <c r="D7" s="2">
        <v>0</v>
      </c>
      <c r="H7" s="2">
        <v>0</v>
      </c>
      <c r="K7" s="2">
        <v>0</v>
      </c>
    </row>
    <row r="8" spans="1:11" x14ac:dyDescent="0.25">
      <c r="A8" s="3" t="s">
        <v>4</v>
      </c>
      <c r="C8" t="s">
        <v>50</v>
      </c>
      <c r="D8" s="2">
        <v>2</v>
      </c>
      <c r="H8" s="2">
        <v>0</v>
      </c>
      <c r="J8" t="s">
        <v>70</v>
      </c>
      <c r="K8" s="2">
        <v>4</v>
      </c>
    </row>
    <row r="9" spans="1:11" x14ac:dyDescent="0.25">
      <c r="A9" s="3" t="s">
        <v>9</v>
      </c>
      <c r="C9" t="s">
        <v>51</v>
      </c>
      <c r="D9" s="2">
        <v>1</v>
      </c>
      <c r="G9" t="s">
        <v>81</v>
      </c>
      <c r="H9" s="2">
        <v>1</v>
      </c>
      <c r="J9" t="s">
        <v>73</v>
      </c>
      <c r="K9" s="2">
        <v>2</v>
      </c>
    </row>
    <row r="10" spans="1:11" x14ac:dyDescent="0.25">
      <c r="A10" s="3" t="s">
        <v>21</v>
      </c>
      <c r="C10" t="s">
        <v>66</v>
      </c>
      <c r="D10" s="2">
        <v>1</v>
      </c>
      <c r="G10" t="s">
        <v>80</v>
      </c>
      <c r="H10" s="2">
        <v>1</v>
      </c>
      <c r="J10" t="s">
        <v>72</v>
      </c>
      <c r="K10" s="2">
        <v>2</v>
      </c>
    </row>
    <row r="11" spans="1:11" x14ac:dyDescent="0.25">
      <c r="A11" s="3"/>
    </row>
    <row r="12" spans="1:11" x14ac:dyDescent="0.25">
      <c r="A12" s="3" t="s">
        <v>40</v>
      </c>
      <c r="D12" s="2">
        <v>0</v>
      </c>
      <c r="G12" t="s">
        <v>79</v>
      </c>
      <c r="H12" s="2">
        <v>1</v>
      </c>
      <c r="K12" s="2">
        <v>0</v>
      </c>
    </row>
    <row r="13" spans="1:11" x14ac:dyDescent="0.25">
      <c r="A13" s="3" t="s">
        <v>39</v>
      </c>
      <c r="C13" t="s">
        <v>57</v>
      </c>
      <c r="D13" s="2">
        <v>1</v>
      </c>
      <c r="H13" s="2">
        <v>0</v>
      </c>
      <c r="J13" t="s">
        <v>70</v>
      </c>
      <c r="K13" s="2">
        <v>1</v>
      </c>
    </row>
    <row r="14" spans="1:11" x14ac:dyDescent="0.25">
      <c r="A14" s="3" t="s">
        <v>5</v>
      </c>
      <c r="C14" t="s">
        <v>52</v>
      </c>
      <c r="D14" s="2">
        <v>1</v>
      </c>
      <c r="H14" s="2">
        <v>0</v>
      </c>
      <c r="J14" t="s">
        <v>70</v>
      </c>
      <c r="K14" s="2">
        <v>1</v>
      </c>
    </row>
    <row r="15" spans="1:11" x14ac:dyDescent="0.25">
      <c r="A15" s="3" t="s">
        <v>6</v>
      </c>
      <c r="C15" t="s">
        <v>67</v>
      </c>
      <c r="D15" s="2">
        <v>0.5</v>
      </c>
      <c r="G15" t="s">
        <v>79</v>
      </c>
      <c r="H15" s="2">
        <v>0.5</v>
      </c>
      <c r="J15" t="s">
        <v>70</v>
      </c>
      <c r="K15" s="2">
        <v>0.5</v>
      </c>
    </row>
    <row r="16" spans="1:11" x14ac:dyDescent="0.25">
      <c r="A16" s="3" t="s">
        <v>10</v>
      </c>
      <c r="C16" t="s">
        <v>54</v>
      </c>
      <c r="D16" s="2">
        <v>1</v>
      </c>
      <c r="H16" s="2">
        <v>0</v>
      </c>
      <c r="K16" s="2">
        <v>0</v>
      </c>
    </row>
    <row r="17" spans="1:11" x14ac:dyDescent="0.25">
      <c r="A17" s="3" t="s">
        <v>11</v>
      </c>
      <c r="C17" t="s">
        <v>53</v>
      </c>
      <c r="D17" s="2">
        <v>2</v>
      </c>
      <c r="H17" s="2">
        <v>0</v>
      </c>
      <c r="K17" s="2">
        <v>0</v>
      </c>
    </row>
    <row r="18" spans="1:11" x14ac:dyDescent="0.25">
      <c r="A18" s="3" t="s">
        <v>37</v>
      </c>
      <c r="D18" s="2">
        <v>0</v>
      </c>
      <c r="H18" s="2">
        <v>0</v>
      </c>
      <c r="K18" s="2">
        <v>0</v>
      </c>
    </row>
    <row r="19" spans="1:11" x14ac:dyDescent="0.25">
      <c r="A19" s="3" t="s">
        <v>38</v>
      </c>
      <c r="D19" s="2">
        <v>0</v>
      </c>
      <c r="G19" t="s">
        <v>90</v>
      </c>
      <c r="H19" s="2">
        <v>2</v>
      </c>
      <c r="K19" s="2"/>
    </row>
    <row r="21" spans="1:11" s="8" customFormat="1" x14ac:dyDescent="0.25">
      <c r="A21" s="7" t="s">
        <v>12</v>
      </c>
      <c r="D21" s="9">
        <f>SUM(D22:D28)</f>
        <v>9</v>
      </c>
      <c r="H21" s="8">
        <f>SUM(H22:H28)</f>
        <v>4</v>
      </c>
      <c r="K21" s="8">
        <f>SUM(K22:K28)</f>
        <v>6</v>
      </c>
    </row>
    <row r="22" spans="1:11" x14ac:dyDescent="0.25">
      <c r="A22" s="3" t="s">
        <v>13</v>
      </c>
      <c r="C22" t="s">
        <v>55</v>
      </c>
      <c r="D22" s="2">
        <v>1</v>
      </c>
      <c r="G22" t="s">
        <v>82</v>
      </c>
      <c r="H22" s="10">
        <v>1</v>
      </c>
      <c r="I22" s="10"/>
      <c r="J22" s="3" t="s">
        <v>74</v>
      </c>
      <c r="K22" s="10">
        <v>2</v>
      </c>
    </row>
    <row r="23" spans="1:11" x14ac:dyDescent="0.25">
      <c r="A23" s="2" t="s">
        <v>30</v>
      </c>
      <c r="D23" s="2">
        <v>3</v>
      </c>
    </row>
    <row r="24" spans="1:11" x14ac:dyDescent="0.25">
      <c r="A24" s="2" t="s">
        <v>31</v>
      </c>
      <c r="C24" t="s">
        <v>58</v>
      </c>
      <c r="D24" s="2">
        <v>3</v>
      </c>
      <c r="G24" t="s">
        <v>75</v>
      </c>
      <c r="H24">
        <v>1</v>
      </c>
    </row>
    <row r="25" spans="1:11" x14ac:dyDescent="0.25">
      <c r="A25" s="3" t="s">
        <v>14</v>
      </c>
      <c r="C25" t="s">
        <v>56</v>
      </c>
      <c r="D25" s="2">
        <v>1</v>
      </c>
      <c r="G25" t="s">
        <v>83</v>
      </c>
      <c r="H25">
        <v>1</v>
      </c>
      <c r="J25" t="s">
        <v>76</v>
      </c>
      <c r="K25">
        <v>1</v>
      </c>
    </row>
    <row r="26" spans="1:11" x14ac:dyDescent="0.25">
      <c r="A26" s="2" t="s">
        <v>32</v>
      </c>
      <c r="C26" t="s">
        <v>59</v>
      </c>
      <c r="G26" t="s">
        <v>84</v>
      </c>
    </row>
    <row r="27" spans="1:11" x14ac:dyDescent="0.25">
      <c r="A27" s="3" t="s">
        <v>15</v>
      </c>
      <c r="C27" t="s">
        <v>60</v>
      </c>
      <c r="D27" s="2">
        <v>1</v>
      </c>
      <c r="G27" t="s">
        <v>80</v>
      </c>
      <c r="H27">
        <v>1</v>
      </c>
      <c r="J27" t="s">
        <v>85</v>
      </c>
      <c r="K27">
        <v>3</v>
      </c>
    </row>
    <row r="29" spans="1:11" s="5" customFormat="1" x14ac:dyDescent="0.25">
      <c r="A29" s="8" t="s">
        <v>87</v>
      </c>
      <c r="D29" s="6">
        <f>SUM(D30:D33)</f>
        <v>0</v>
      </c>
      <c r="H29" s="5">
        <f>SUM(H30)</f>
        <v>6</v>
      </c>
      <c r="K29" s="5">
        <f>SUM(K30:K33)</f>
        <v>0</v>
      </c>
    </row>
    <row r="30" spans="1:11" x14ac:dyDescent="0.25">
      <c r="G30" t="s">
        <v>88</v>
      </c>
      <c r="H30">
        <v>6</v>
      </c>
    </row>
    <row r="31" spans="1:11" s="5" customFormat="1" x14ac:dyDescent="0.25">
      <c r="A31" s="8" t="s">
        <v>86</v>
      </c>
      <c r="D31" s="6">
        <f>SUM(D32:D35)</f>
        <v>0</v>
      </c>
      <c r="H31" s="5">
        <f>SUM(H32)</f>
        <v>4</v>
      </c>
      <c r="K31" s="5">
        <f>SUM(K32:K35)</f>
        <v>0</v>
      </c>
    </row>
    <row r="32" spans="1:11" x14ac:dyDescent="0.25">
      <c r="G32" t="s">
        <v>89</v>
      </c>
      <c r="H32">
        <v>4</v>
      </c>
    </row>
    <row r="33" spans="1:11" s="5" customFormat="1" x14ac:dyDescent="0.25">
      <c r="A33" s="8" t="s">
        <v>28</v>
      </c>
      <c r="D33" s="6">
        <f>SUM(D34:D37)</f>
        <v>0</v>
      </c>
      <c r="H33" s="5">
        <f>SUM(H34:H37)</f>
        <v>8</v>
      </c>
      <c r="K33" s="5">
        <f>SUM(K34:K37)</f>
        <v>0</v>
      </c>
    </row>
    <row r="34" spans="1:11" x14ac:dyDescent="0.25">
      <c r="A34" s="2" t="s">
        <v>33</v>
      </c>
      <c r="G34" t="s">
        <v>79</v>
      </c>
      <c r="H34">
        <v>4</v>
      </c>
    </row>
    <row r="35" spans="1:11" x14ac:dyDescent="0.25">
      <c r="A35" s="2" t="s">
        <v>34</v>
      </c>
      <c r="G35" t="s">
        <v>79</v>
      </c>
      <c r="H35">
        <v>4</v>
      </c>
    </row>
    <row r="36" spans="1:11" x14ac:dyDescent="0.25">
      <c r="A36" s="2" t="s">
        <v>35</v>
      </c>
    </row>
    <row r="37" spans="1:11" x14ac:dyDescent="0.25">
      <c r="A37" s="2"/>
    </row>
    <row r="38" spans="1:11" s="5" customFormat="1" x14ac:dyDescent="0.25">
      <c r="A38" s="7" t="s">
        <v>16</v>
      </c>
      <c r="D38" s="6">
        <f>SUM(D39:D43)</f>
        <v>4</v>
      </c>
      <c r="H38" s="5">
        <f>SUM(H39:H43)</f>
        <v>0</v>
      </c>
      <c r="K38" s="5">
        <f>SUM(K39:K43)</f>
        <v>0</v>
      </c>
    </row>
    <row r="39" spans="1:11" x14ac:dyDescent="0.25">
      <c r="A39" t="s">
        <v>22</v>
      </c>
      <c r="C39" t="s">
        <v>61</v>
      </c>
      <c r="D39" s="2">
        <v>2</v>
      </c>
    </row>
    <row r="40" spans="1:11" x14ac:dyDescent="0.25">
      <c r="A40" t="s">
        <v>23</v>
      </c>
      <c r="C40" t="s">
        <v>69</v>
      </c>
      <c r="D40" s="2">
        <v>1</v>
      </c>
    </row>
    <row r="41" spans="1:11" s="2" customFormat="1" x14ac:dyDescent="0.25">
      <c r="A41" s="2" t="s">
        <v>24</v>
      </c>
    </row>
    <row r="42" spans="1:11" s="2" customFormat="1" x14ac:dyDescent="0.25">
      <c r="A42" s="2" t="s">
        <v>25</v>
      </c>
      <c r="C42" s="2" t="s">
        <v>68</v>
      </c>
      <c r="D42" s="2">
        <v>1</v>
      </c>
    </row>
    <row r="43" spans="1:11" s="2" customFormat="1" x14ac:dyDescent="0.25"/>
    <row r="44" spans="1:11" s="5" customFormat="1" x14ac:dyDescent="0.25">
      <c r="A44" s="8" t="s">
        <v>17</v>
      </c>
      <c r="D44" s="6">
        <f>SUM(D45:D48)</f>
        <v>3</v>
      </c>
      <c r="H44" s="5">
        <f>SUM(H45:H48)</f>
        <v>0</v>
      </c>
      <c r="K44" s="5">
        <f>SUM(K45:K48)</f>
        <v>0</v>
      </c>
    </row>
    <row r="45" spans="1:11" x14ac:dyDescent="0.25">
      <c r="A45" t="s">
        <v>16</v>
      </c>
      <c r="D45" s="2">
        <v>1</v>
      </c>
    </row>
    <row r="46" spans="1:11" x14ac:dyDescent="0.25">
      <c r="A46" t="s">
        <v>26</v>
      </c>
      <c r="D46" s="2">
        <v>1</v>
      </c>
    </row>
    <row r="47" spans="1:11" x14ac:dyDescent="0.25">
      <c r="A47" t="s">
        <v>27</v>
      </c>
      <c r="D47" s="2">
        <v>1</v>
      </c>
    </row>
    <row r="49" spans="1:11" s="8" customFormat="1" x14ac:dyDescent="0.25">
      <c r="A49" s="8" t="s">
        <v>29</v>
      </c>
      <c r="D49" s="9">
        <f>SUM(D50:D51)</f>
        <v>1</v>
      </c>
      <c r="H49" s="8">
        <f>SUM(H50:H51)</f>
        <v>0</v>
      </c>
      <c r="K49" s="8">
        <f>SUM(K50:K51)</f>
        <v>0</v>
      </c>
    </row>
    <row r="50" spans="1:11" x14ac:dyDescent="0.25">
      <c r="D50" s="2">
        <v>1</v>
      </c>
    </row>
    <row r="52" spans="1:11" s="5" customFormat="1" x14ac:dyDescent="0.25">
      <c r="A52" s="8" t="s">
        <v>18</v>
      </c>
      <c r="D52" s="6">
        <f>SUM(D53:D54)</f>
        <v>2</v>
      </c>
      <c r="H52" s="5">
        <f>SUM(H53:H54)</f>
        <v>0.5</v>
      </c>
      <c r="K52" s="5">
        <f>SUM(K53:K54)</f>
        <v>0.5</v>
      </c>
    </row>
    <row r="53" spans="1:11" x14ac:dyDescent="0.25">
      <c r="D53" s="2">
        <v>2</v>
      </c>
      <c r="H53">
        <v>0.5</v>
      </c>
      <c r="K53">
        <v>0.5</v>
      </c>
    </row>
    <row r="55" spans="1:11" s="5" customFormat="1" x14ac:dyDescent="0.25">
      <c r="A55" s="8" t="s">
        <v>19</v>
      </c>
      <c r="D55" s="6">
        <f>SUM(D56:D57)</f>
        <v>2</v>
      </c>
      <c r="H55" s="5">
        <f>SUM(H56:H57)</f>
        <v>0.5</v>
      </c>
      <c r="K55" s="5">
        <f>SUM(K56:K57)</f>
        <v>0.5</v>
      </c>
    </row>
    <row r="56" spans="1:11" x14ac:dyDescent="0.25">
      <c r="A56" t="s">
        <v>62</v>
      </c>
      <c r="C56" t="s">
        <v>63</v>
      </c>
      <c r="D56" s="2">
        <v>2</v>
      </c>
      <c r="H56">
        <v>0.5</v>
      </c>
      <c r="K56">
        <v>0.5</v>
      </c>
    </row>
    <row r="58" spans="1:11" s="5" customFormat="1" x14ac:dyDescent="0.25">
      <c r="A58" s="8" t="s">
        <v>36</v>
      </c>
      <c r="D58" s="6">
        <f>SUM(D59:D60)</f>
        <v>0.5</v>
      </c>
      <c r="H58" s="5">
        <f>SUM(H59:H60)</f>
        <v>0</v>
      </c>
      <c r="K58" s="5">
        <f>SUM(K59:K60)</f>
        <v>0</v>
      </c>
    </row>
    <row r="59" spans="1:11" x14ac:dyDescent="0.25">
      <c r="C59" t="s">
        <v>64</v>
      </c>
      <c r="D59" s="2">
        <v>0.5</v>
      </c>
    </row>
    <row r="61" spans="1:11" s="5" customFormat="1" x14ac:dyDescent="0.25">
      <c r="A61" s="8" t="s">
        <v>42</v>
      </c>
      <c r="D61" s="6">
        <f>SUM(D62:D65)</f>
        <v>2.5</v>
      </c>
      <c r="H61" s="5">
        <f>SUM(H62:H65)</f>
        <v>1.5</v>
      </c>
      <c r="K61" s="5">
        <f>SUM(K62:K65)</f>
        <v>2.5</v>
      </c>
    </row>
    <row r="62" spans="1:11" x14ac:dyDescent="0.25">
      <c r="C62" t="s">
        <v>65</v>
      </c>
      <c r="D62" s="2">
        <v>1</v>
      </c>
    </row>
    <row r="63" spans="1:11" x14ac:dyDescent="0.25">
      <c r="C63" t="s">
        <v>77</v>
      </c>
      <c r="D63" s="2">
        <v>0.5</v>
      </c>
      <c r="G63" t="s">
        <v>77</v>
      </c>
      <c r="H63">
        <v>0.5</v>
      </c>
      <c r="J63" t="s">
        <v>77</v>
      </c>
      <c r="K63">
        <v>0.5</v>
      </c>
    </row>
    <row r="64" spans="1:11" x14ac:dyDescent="0.25">
      <c r="C64" t="s">
        <v>93</v>
      </c>
      <c r="D64" s="2">
        <v>0.5</v>
      </c>
      <c r="G64" t="s">
        <v>78</v>
      </c>
      <c r="H64">
        <v>1</v>
      </c>
      <c r="J64" t="s">
        <v>78</v>
      </c>
      <c r="K64">
        <v>2</v>
      </c>
    </row>
    <row r="65" spans="1:11" x14ac:dyDescent="0.25">
      <c r="C65" t="s">
        <v>94</v>
      </c>
      <c r="D65" s="2">
        <v>0.5</v>
      </c>
    </row>
    <row r="66" spans="1:11" s="5" customFormat="1" x14ac:dyDescent="0.25">
      <c r="A66" s="8" t="s">
        <v>43</v>
      </c>
      <c r="D66" s="6">
        <f>SUM(67:70)</f>
        <v>3</v>
      </c>
      <c r="H66" s="5">
        <f>SUM(67:70)</f>
        <v>3</v>
      </c>
      <c r="K66" s="5">
        <f>SUM(67:70)</f>
        <v>3</v>
      </c>
    </row>
    <row r="67" spans="1:11" x14ac:dyDescent="0.25">
      <c r="A67" s="2" t="s">
        <v>44</v>
      </c>
      <c r="D67" s="2">
        <v>0.5</v>
      </c>
      <c r="H67">
        <v>2</v>
      </c>
      <c r="K67">
        <v>0.5</v>
      </c>
    </row>
    <row r="68" spans="1:11" x14ac:dyDescent="0.25">
      <c r="A68" s="2" t="s">
        <v>15</v>
      </c>
    </row>
    <row r="69" spans="1:11" x14ac:dyDescent="0.25">
      <c r="A69" s="2" t="s">
        <v>45</v>
      </c>
    </row>
    <row r="71" spans="1:11" s="5" customFormat="1" x14ac:dyDescent="0.25">
      <c r="A71" s="8" t="s">
        <v>41</v>
      </c>
      <c r="D71" s="6">
        <f>SUM(D4,D21,D33,D38,D44,D49,D52,D55,D58)</f>
        <v>38</v>
      </c>
      <c r="H71" s="5">
        <f>SUM(H4,H21,H33,H38,H44,H49,H52,H55,H58,H31,H29)</f>
        <v>28.5</v>
      </c>
      <c r="K71" s="5">
        <f>SUM(K4,K21,K33,K38,K44,K49,K52,K55,K58)</f>
        <v>25.5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Amaraa Bold</cp:lastModifiedBy>
  <dcterms:created xsi:type="dcterms:W3CDTF">2015-10-19T00:06:45Z</dcterms:created>
  <dcterms:modified xsi:type="dcterms:W3CDTF">2018-07-21T22:16:26Z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18102b26-d935-4088-a77b-9d5aefd40604</vt:lpwstr>
  </property>
</Properties>
</file>