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1520"/>
  </bookViews>
  <sheets>
    <sheet name="iphone" sheetId="2" r:id="rId1"/>
    <sheet name="百货" sheetId="3" r:id="rId2"/>
  </sheets>
  <calcPr calcId="144525"/>
</workbook>
</file>

<file path=xl/sharedStrings.xml><?xml version="1.0" encoding="utf-8"?>
<sst xmlns="http://schemas.openxmlformats.org/spreadsheetml/2006/main" count="64">
  <si>
    <t>机型</t>
  </si>
  <si>
    <t>单价</t>
  </si>
  <si>
    <t>最低批数</t>
  </si>
  <si>
    <t>默认色</t>
  </si>
  <si>
    <t>其它色补80至120差价</t>
  </si>
  <si>
    <t>进货成本</t>
  </si>
  <si>
    <t>5c 8g 移动2 联通4 电信3</t>
  </si>
  <si>
    <t>灰</t>
  </si>
  <si>
    <t>5c 16g 移动2 联通4 电信3</t>
  </si>
  <si>
    <t>5c 32g 移动2 联通4 电信3</t>
  </si>
  <si>
    <t>5s 16 美版，移动2G 联通4G</t>
  </si>
  <si>
    <t>6s 32</t>
  </si>
  <si>
    <t>6s 64</t>
  </si>
  <si>
    <t>6s 128</t>
  </si>
  <si>
    <t>6sp 128</t>
  </si>
  <si>
    <t>6 16</t>
  </si>
  <si>
    <t>6 64</t>
  </si>
  <si>
    <t>6 128</t>
  </si>
  <si>
    <t>6p 64</t>
  </si>
  <si>
    <t>6p 128</t>
  </si>
  <si>
    <t>7 32</t>
  </si>
  <si>
    <t>白</t>
  </si>
  <si>
    <t xml:space="preserve">7 128 </t>
  </si>
  <si>
    <t>7p 32</t>
  </si>
  <si>
    <t>金</t>
  </si>
  <si>
    <t>7p 256 在保</t>
  </si>
  <si>
    <t>磨砂黑</t>
  </si>
  <si>
    <t>特价先到先得</t>
  </si>
  <si>
    <t>6sp 64 无指纹</t>
  </si>
  <si>
    <t>6 16 无指纹</t>
  </si>
  <si>
    <t>6 64 无指纹</t>
  </si>
  <si>
    <t>7 32 无指纹</t>
  </si>
  <si>
    <t>7 128 无指纹</t>
  </si>
  <si>
    <t>6s 16</t>
  </si>
  <si>
    <t>6sp 64</t>
  </si>
  <si>
    <t>7 128</t>
  </si>
  <si>
    <t>亮黑</t>
  </si>
  <si>
    <t>7 256 在保</t>
  </si>
  <si>
    <t>pro wifi 256G 官换全新</t>
  </si>
  <si>
    <t>mini4 wifi 128G 全新</t>
  </si>
  <si>
    <t>mini4 wifi 128G 二手</t>
  </si>
  <si>
    <t>mini2 wifi 32G 二手</t>
  </si>
  <si>
    <t>物品</t>
  </si>
  <si>
    <t>箱/件/卷</t>
  </si>
  <si>
    <t>价钱</t>
  </si>
  <si>
    <t>内容描述</t>
  </si>
  <si>
    <t>进货渠道</t>
  </si>
  <si>
    <t>透明胶带 4.5*2.5</t>
  </si>
  <si>
    <t>42卷1箱</t>
  </si>
  <si>
    <t>尺寸有小小误差，送封口机</t>
  </si>
  <si>
    <t>透明胶带 4.5*2.5*220米</t>
  </si>
  <si>
    <t>20卷1箱</t>
  </si>
  <si>
    <t>尺寸有小小误差</t>
  </si>
  <si>
    <t>透明胶带 4.5*3.5</t>
  </si>
  <si>
    <t>100抽湿纸巾</t>
  </si>
  <si>
    <t>10包</t>
  </si>
  <si>
    <t>25包</t>
  </si>
  <si>
    <t>50包</t>
  </si>
  <si>
    <t>100包</t>
  </si>
  <si>
    <t>量大优惠</t>
  </si>
  <si>
    <t>心相印随身湿巾10片装</t>
  </si>
  <si>
    <t>15包</t>
  </si>
  <si>
    <t>阳江厨房七件套刀</t>
  </si>
  <si>
    <t>连刀架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</si>
</sst>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4" fillId="12" borderId="1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671195</xdr:colOff>
      <xdr:row>40</xdr:row>
      <xdr:rowOff>133985</xdr:rowOff>
    </xdr:from>
    <xdr:to>
      <xdr:col>5</xdr:col>
      <xdr:colOff>633730</xdr:colOff>
      <xdr:row>52</xdr:row>
      <xdr:rowOff>37465</xdr:rowOff>
    </xdr:to>
    <xdr:pic>
      <xdr:nvPicPr>
        <xdr:cNvPr id="3" name="图片 2" descr="6C54066D2E58D7484FE573CAE7500D6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9295" y="6991985"/>
          <a:ext cx="2905760" cy="196088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26</xdr:row>
      <xdr:rowOff>38100</xdr:rowOff>
    </xdr:from>
    <xdr:to>
      <xdr:col>0</xdr:col>
      <xdr:colOff>2124075</xdr:colOff>
      <xdr:row>38</xdr:row>
      <xdr:rowOff>0</xdr:rowOff>
    </xdr:to>
    <xdr:pic>
      <xdr:nvPicPr>
        <xdr:cNvPr id="5" name="图片 4" descr="AC7ACD01DEAD38A84B868635B62ADE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775" y="4495800"/>
          <a:ext cx="2019300" cy="20193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18</xdr:row>
      <xdr:rowOff>104775</xdr:rowOff>
    </xdr:from>
    <xdr:to>
      <xdr:col>4</xdr:col>
      <xdr:colOff>2001520</xdr:colOff>
      <xdr:row>39</xdr:row>
      <xdr:rowOff>111760</xdr:rowOff>
    </xdr:to>
    <xdr:pic>
      <xdr:nvPicPr>
        <xdr:cNvPr id="6" name="图片 5" descr="5F12C1B0A2A31AC3169A742757BB218D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52875" y="3190875"/>
          <a:ext cx="2630170" cy="360743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57</xdr:row>
      <xdr:rowOff>46355</xdr:rowOff>
    </xdr:from>
    <xdr:to>
      <xdr:col>4</xdr:col>
      <xdr:colOff>554990</xdr:colOff>
      <xdr:row>87</xdr:row>
      <xdr:rowOff>47625</xdr:rowOff>
    </xdr:to>
    <xdr:pic>
      <xdr:nvPicPr>
        <xdr:cNvPr id="7" name="图片 6" descr="BA62A29EEDBF2447EB8936245E305CD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525" y="9819005"/>
          <a:ext cx="5126990" cy="514477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685800</xdr:colOff>
      <xdr:row>57</xdr:row>
      <xdr:rowOff>56515</xdr:rowOff>
    </xdr:from>
    <xdr:to>
      <xdr:col>8</xdr:col>
      <xdr:colOff>43815</xdr:colOff>
      <xdr:row>88</xdr:row>
      <xdr:rowOff>141605</xdr:rowOff>
    </xdr:to>
    <xdr:pic>
      <xdr:nvPicPr>
        <xdr:cNvPr id="8" name="图片 7" descr="FBAE03559AE9FE01360CCED8FCA7E81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67325" y="9829165"/>
          <a:ext cx="4263390" cy="540004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5</xdr:row>
      <xdr:rowOff>19050</xdr:rowOff>
    </xdr:from>
    <xdr:to>
      <xdr:col>1</xdr:col>
      <xdr:colOff>838835</xdr:colOff>
      <xdr:row>21</xdr:row>
      <xdr:rowOff>160655</xdr:rowOff>
    </xdr:to>
    <xdr:pic>
      <xdr:nvPicPr>
        <xdr:cNvPr id="9" name="图片 8" descr="FBABADFFC089A015F2D32B9C82AAE2CA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33350" y="876300"/>
          <a:ext cx="2877185" cy="288480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4</xdr:row>
      <xdr:rowOff>151130</xdr:rowOff>
    </xdr:from>
    <xdr:to>
      <xdr:col>4</xdr:col>
      <xdr:colOff>1871980</xdr:colOff>
      <xdr:row>22</xdr:row>
      <xdr:rowOff>170180</xdr:rowOff>
    </xdr:to>
    <xdr:pic>
      <xdr:nvPicPr>
        <xdr:cNvPr id="10" name="图片 9" descr="D1912C1C66EEF4E39D64D897613796F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343275" y="836930"/>
          <a:ext cx="3110230" cy="310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8"/>
  <sheetViews>
    <sheetView tabSelected="1" topLeftCell="A7" workbookViewId="0">
      <selection activeCell="B36" sqref="B36"/>
    </sheetView>
  </sheetViews>
  <sheetFormatPr defaultColWidth="9" defaultRowHeight="13.5" outlineLevelCol="6"/>
  <cols>
    <col min="1" max="1" width="35" customWidth="1"/>
    <col min="2" max="2" width="16.5" customWidth="1"/>
    <col min="5" max="5" width="29.125" customWidth="1"/>
    <col min="6" max="6" width="11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1">
        <f>F2+150</f>
        <v>730</v>
      </c>
      <c r="C2">
        <v>1</v>
      </c>
      <c r="D2" t="s">
        <v>7</v>
      </c>
      <c r="F2">
        <v>580</v>
      </c>
    </row>
    <row r="3" spans="1:6">
      <c r="A3" s="1" t="s">
        <v>8</v>
      </c>
      <c r="B3" s="1">
        <f>F3+150</f>
        <v>780</v>
      </c>
      <c r="C3">
        <v>1</v>
      </c>
      <c r="D3" t="s">
        <v>7</v>
      </c>
      <c r="F3">
        <v>630</v>
      </c>
    </row>
    <row r="4" spans="1:6">
      <c r="A4" s="1" t="s">
        <v>9</v>
      </c>
      <c r="B4" s="1">
        <f>F4+150</f>
        <v>830</v>
      </c>
      <c r="C4">
        <v>1</v>
      </c>
      <c r="D4" t="s">
        <v>7</v>
      </c>
      <c r="F4">
        <v>680</v>
      </c>
    </row>
    <row r="5" spans="1:6">
      <c r="A5" s="1" t="s">
        <v>10</v>
      </c>
      <c r="B5" s="1">
        <f>F5+250</f>
        <v>1000</v>
      </c>
      <c r="C5">
        <v>1</v>
      </c>
      <c r="D5" t="s">
        <v>7</v>
      </c>
      <c r="F5">
        <v>750</v>
      </c>
    </row>
    <row r="6" spans="1:6">
      <c r="A6" s="2" t="s">
        <v>11</v>
      </c>
      <c r="B6" s="2">
        <f t="shared" ref="B6:B12" si="0">F6+300</f>
        <v>2500</v>
      </c>
      <c r="C6">
        <v>1</v>
      </c>
      <c r="D6" t="s">
        <v>7</v>
      </c>
      <c r="F6">
        <v>2200</v>
      </c>
    </row>
    <row r="7" spans="1:6">
      <c r="A7" s="2" t="s">
        <v>12</v>
      </c>
      <c r="B7" s="2">
        <f t="shared" si="0"/>
        <v>2700</v>
      </c>
      <c r="C7">
        <v>1</v>
      </c>
      <c r="D7" t="s">
        <v>7</v>
      </c>
      <c r="F7">
        <v>2400</v>
      </c>
    </row>
    <row r="8" spans="1:6">
      <c r="A8" s="2" t="s">
        <v>13</v>
      </c>
      <c r="B8" s="2">
        <v>2950</v>
      </c>
      <c r="C8">
        <v>1</v>
      </c>
      <c r="D8" t="s">
        <v>7</v>
      </c>
      <c r="F8">
        <v>2700</v>
      </c>
    </row>
    <row r="9" spans="1:6">
      <c r="A9" s="2" t="s">
        <v>14</v>
      </c>
      <c r="B9" s="2">
        <v>3600</v>
      </c>
      <c r="C9">
        <v>1</v>
      </c>
      <c r="D9" t="s">
        <v>7</v>
      </c>
      <c r="F9">
        <v>3200</v>
      </c>
    </row>
    <row r="10" spans="1:6">
      <c r="A10" s="3" t="s">
        <v>15</v>
      </c>
      <c r="B10" s="4">
        <f t="shared" si="0"/>
        <v>1650</v>
      </c>
      <c r="C10">
        <v>1</v>
      </c>
      <c r="D10" t="s">
        <v>7</v>
      </c>
      <c r="F10">
        <v>1350</v>
      </c>
    </row>
    <row r="11" spans="1:6">
      <c r="A11" s="3" t="s">
        <v>16</v>
      </c>
      <c r="B11" s="4">
        <f t="shared" si="0"/>
        <v>2150</v>
      </c>
      <c r="C11">
        <v>1</v>
      </c>
      <c r="D11" t="s">
        <v>7</v>
      </c>
      <c r="F11">
        <v>1850</v>
      </c>
    </row>
    <row r="12" ht="14" customHeight="1" spans="1:6">
      <c r="A12" s="3" t="s">
        <v>17</v>
      </c>
      <c r="B12" s="4">
        <f t="shared" si="0"/>
        <v>2300</v>
      </c>
      <c r="C12">
        <v>1</v>
      </c>
      <c r="D12" t="s">
        <v>7</v>
      </c>
      <c r="F12">
        <v>2000</v>
      </c>
    </row>
    <row r="13" spans="1:6">
      <c r="A13" s="3" t="s">
        <v>18</v>
      </c>
      <c r="B13" s="4">
        <f>F13+250</f>
        <v>2750</v>
      </c>
      <c r="C13">
        <v>1</v>
      </c>
      <c r="D13" t="s">
        <v>7</v>
      </c>
      <c r="F13">
        <v>2500</v>
      </c>
    </row>
    <row r="14" spans="1:6">
      <c r="A14" s="3" t="s">
        <v>19</v>
      </c>
      <c r="B14" s="4">
        <f>F14+300</f>
        <v>2950</v>
      </c>
      <c r="C14">
        <v>1</v>
      </c>
      <c r="D14" t="s">
        <v>7</v>
      </c>
      <c r="F14">
        <v>2650</v>
      </c>
    </row>
    <row r="15" spans="1:6">
      <c r="A15" s="5" t="s">
        <v>20</v>
      </c>
      <c r="B15" s="5">
        <f t="shared" ref="B15:B17" si="1">F15+500</f>
        <v>3800</v>
      </c>
      <c r="C15">
        <v>1</v>
      </c>
      <c r="D15" t="s">
        <v>21</v>
      </c>
      <c r="F15">
        <v>3300</v>
      </c>
    </row>
    <row r="16" spans="1:6">
      <c r="A16" s="5" t="s">
        <v>22</v>
      </c>
      <c r="B16" s="5">
        <f t="shared" si="1"/>
        <v>4200</v>
      </c>
      <c r="C16">
        <v>1</v>
      </c>
      <c r="D16" t="s">
        <v>21</v>
      </c>
      <c r="F16">
        <v>3700</v>
      </c>
    </row>
    <row r="17" spans="1:6">
      <c r="A17" s="5" t="s">
        <v>23</v>
      </c>
      <c r="B17" s="5">
        <f t="shared" si="1"/>
        <v>4500</v>
      </c>
      <c r="C17">
        <v>1</v>
      </c>
      <c r="D17" t="s">
        <v>24</v>
      </c>
      <c r="F17">
        <v>4000</v>
      </c>
    </row>
    <row r="18" spans="1:6">
      <c r="A18" s="5" t="s">
        <v>25</v>
      </c>
      <c r="B18" s="5">
        <v>5500</v>
      </c>
      <c r="C18">
        <v>1</v>
      </c>
      <c r="D18" t="s">
        <v>26</v>
      </c>
      <c r="F18">
        <v>4950</v>
      </c>
    </row>
    <row r="21" spans="1:1">
      <c r="A21" s="6" t="s">
        <v>27</v>
      </c>
    </row>
    <row r="22" spans="1:6">
      <c r="A22" s="7" t="s">
        <v>28</v>
      </c>
      <c r="B22" s="7">
        <v>2650</v>
      </c>
      <c r="C22">
        <v>1</v>
      </c>
      <c r="F22">
        <v>2400</v>
      </c>
    </row>
    <row r="23" spans="1:6">
      <c r="A23" s="7" t="s">
        <v>29</v>
      </c>
      <c r="B23" s="7">
        <f>F23+200</f>
        <v>1280</v>
      </c>
      <c r="C23">
        <v>1</v>
      </c>
      <c r="F23">
        <v>1080</v>
      </c>
    </row>
    <row r="24" spans="1:6">
      <c r="A24" s="7" t="s">
        <v>30</v>
      </c>
      <c r="B24" s="7">
        <f>F24+200</f>
        <v>1680</v>
      </c>
      <c r="C24">
        <v>1</v>
      </c>
      <c r="F24">
        <v>1480</v>
      </c>
    </row>
    <row r="25" spans="1:6">
      <c r="A25" s="7" t="s">
        <v>31</v>
      </c>
      <c r="B25" s="7">
        <f>F25+400</f>
        <v>3100</v>
      </c>
      <c r="C25">
        <v>1</v>
      </c>
      <c r="F25">
        <v>2700</v>
      </c>
    </row>
    <row r="26" spans="1:6">
      <c r="A26" s="7" t="s">
        <v>32</v>
      </c>
      <c r="B26" s="7">
        <f>F26+400</f>
        <v>3300</v>
      </c>
      <c r="C26">
        <v>1</v>
      </c>
      <c r="F26">
        <v>2900</v>
      </c>
    </row>
    <row r="28" spans="1:7">
      <c r="A28" s="4" t="s">
        <v>33</v>
      </c>
      <c r="B28" s="4">
        <f>F28+300</f>
        <v>2000</v>
      </c>
      <c r="C28">
        <v>1</v>
      </c>
      <c r="D28" t="s">
        <v>7</v>
      </c>
      <c r="F28">
        <v>1700</v>
      </c>
      <c r="G28">
        <v>1650</v>
      </c>
    </row>
    <row r="29" spans="1:6">
      <c r="A29" s="4" t="s">
        <v>34</v>
      </c>
      <c r="B29" s="4">
        <f>F29+300</f>
        <v>3300</v>
      </c>
      <c r="C29">
        <v>1</v>
      </c>
      <c r="F29">
        <v>3000</v>
      </c>
    </row>
    <row r="30" spans="1:6">
      <c r="A30" s="5" t="s">
        <v>20</v>
      </c>
      <c r="B30" s="5">
        <f t="shared" ref="B30:B32" si="2">F30+500</f>
        <v>3700</v>
      </c>
      <c r="C30">
        <v>1</v>
      </c>
      <c r="D30" t="s">
        <v>26</v>
      </c>
      <c r="F30">
        <v>3200</v>
      </c>
    </row>
    <row r="31" spans="1:6">
      <c r="A31" s="5" t="s">
        <v>35</v>
      </c>
      <c r="B31" s="5">
        <f t="shared" si="2"/>
        <v>4100</v>
      </c>
      <c r="C31">
        <v>1</v>
      </c>
      <c r="D31" t="s">
        <v>36</v>
      </c>
      <c r="F31">
        <v>3600</v>
      </c>
    </row>
    <row r="32" spans="1:6">
      <c r="A32" s="5" t="s">
        <v>37</v>
      </c>
      <c r="B32" s="5">
        <f t="shared" si="2"/>
        <v>4500</v>
      </c>
      <c r="C32">
        <v>1</v>
      </c>
      <c r="D32" t="s">
        <v>26</v>
      </c>
      <c r="F32">
        <v>4000</v>
      </c>
    </row>
    <row r="35" spans="1:6">
      <c r="A35" s="8" t="s">
        <v>38</v>
      </c>
      <c r="B35" s="8">
        <f>F35+600</f>
        <v>5600</v>
      </c>
      <c r="C35">
        <v>5</v>
      </c>
      <c r="F35">
        <v>5000</v>
      </c>
    </row>
    <row r="36" spans="1:7">
      <c r="A36" s="8" t="s">
        <v>39</v>
      </c>
      <c r="B36" s="8">
        <v>2900</v>
      </c>
      <c r="C36">
        <v>5</v>
      </c>
      <c r="F36">
        <v>2700</v>
      </c>
      <c r="G36">
        <v>2600</v>
      </c>
    </row>
    <row r="37" spans="1:6">
      <c r="A37" s="8" t="s">
        <v>40</v>
      </c>
      <c r="B37" s="8">
        <v>2800</v>
      </c>
      <c r="C37">
        <v>3</v>
      </c>
      <c r="F37">
        <v>2500</v>
      </c>
    </row>
    <row r="38" spans="1:6">
      <c r="A38" s="8" t="s">
        <v>41</v>
      </c>
      <c r="B38" s="8">
        <f>F38+200</f>
        <v>1600</v>
      </c>
      <c r="C38">
        <v>1</v>
      </c>
      <c r="F38">
        <v>1400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5"/>
  <sheetViews>
    <sheetView workbookViewId="0">
      <selection activeCell="A29" sqref="$A29:$XFD33"/>
    </sheetView>
  </sheetViews>
  <sheetFormatPr defaultColWidth="9" defaultRowHeight="13.5" outlineLevelCol="6"/>
  <cols>
    <col min="1" max="1" width="28.5" customWidth="1"/>
    <col min="2" max="2" width="14" customWidth="1"/>
    <col min="3" max="3" width="8" customWidth="1"/>
    <col min="4" max="4" width="9.625" customWidth="1"/>
    <col min="5" max="5" width="29" customWidth="1"/>
    <col min="6" max="6" width="17.375" customWidth="1"/>
  </cols>
  <sheetData>
    <row r="1" spans="1:7">
      <c r="A1" t="s">
        <v>42</v>
      </c>
      <c r="B1" t="s">
        <v>43</v>
      </c>
      <c r="C1" t="s">
        <v>44</v>
      </c>
      <c r="D1" t="s">
        <v>2</v>
      </c>
      <c r="E1" t="s">
        <v>45</v>
      </c>
      <c r="F1" t="s">
        <v>5</v>
      </c>
      <c r="G1" t="s">
        <v>46</v>
      </c>
    </row>
    <row r="2" spans="1:5">
      <c r="A2" t="s">
        <v>47</v>
      </c>
      <c r="B2" t="s">
        <v>48</v>
      </c>
      <c r="C2">
        <v>175</v>
      </c>
      <c r="D2">
        <v>1</v>
      </c>
      <c r="E2" t="s">
        <v>49</v>
      </c>
    </row>
    <row r="3" customFormat="1" spans="1:5">
      <c r="A3" t="s">
        <v>50</v>
      </c>
      <c r="B3" t="s">
        <v>51</v>
      </c>
      <c r="C3">
        <v>175</v>
      </c>
      <c r="D3">
        <v>1</v>
      </c>
      <c r="E3" t="s">
        <v>52</v>
      </c>
    </row>
    <row r="4" spans="1:5">
      <c r="A4" t="s">
        <v>53</v>
      </c>
      <c r="B4" t="s">
        <v>51</v>
      </c>
      <c r="C4">
        <v>175</v>
      </c>
      <c r="D4">
        <v>1</v>
      </c>
      <c r="E4" t="s">
        <v>52</v>
      </c>
    </row>
    <row r="29" spans="1:3">
      <c r="A29" t="s">
        <v>54</v>
      </c>
      <c r="B29" t="s">
        <v>55</v>
      </c>
      <c r="C29">
        <v>45</v>
      </c>
    </row>
    <row r="30" spans="1:3">
      <c r="A30" t="s">
        <v>54</v>
      </c>
      <c r="B30" t="s">
        <v>56</v>
      </c>
      <c r="C30">
        <v>100</v>
      </c>
    </row>
    <row r="31" spans="1:3">
      <c r="A31" t="s">
        <v>54</v>
      </c>
      <c r="B31" t="s">
        <v>57</v>
      </c>
      <c r="C31">
        <v>190</v>
      </c>
    </row>
    <row r="32" spans="1:3">
      <c r="A32" t="s">
        <v>54</v>
      </c>
      <c r="B32" t="s">
        <v>58</v>
      </c>
      <c r="C32">
        <v>360</v>
      </c>
    </row>
    <row r="33" spans="1:1">
      <c r="A33" t="s">
        <v>59</v>
      </c>
    </row>
    <row r="49" customFormat="1" spans="1:3">
      <c r="A49" t="s">
        <v>60</v>
      </c>
      <c r="B49" t="s">
        <v>61</v>
      </c>
      <c r="C49">
        <v>45</v>
      </c>
    </row>
    <row r="50" customFormat="1" spans="1:3">
      <c r="A50" t="s">
        <v>60</v>
      </c>
      <c r="B50" t="s">
        <v>56</v>
      </c>
      <c r="C50">
        <v>70</v>
      </c>
    </row>
    <row r="51" customFormat="1" spans="1:3">
      <c r="A51" t="s">
        <v>60</v>
      </c>
      <c r="B51" t="s">
        <v>57</v>
      </c>
      <c r="C51">
        <v>135</v>
      </c>
    </row>
    <row r="52" spans="1:3">
      <c r="A52" t="s">
        <v>60</v>
      </c>
      <c r="B52" t="s">
        <v>58</v>
      </c>
      <c r="C52">
        <v>250</v>
      </c>
    </row>
    <row r="53" spans="1:1">
      <c r="A53" t="s">
        <v>59</v>
      </c>
    </row>
    <row r="55" spans="1:5">
      <c r="A55" t="s">
        <v>62</v>
      </c>
      <c r="C55">
        <v>125</v>
      </c>
      <c r="E55" t="s">
        <v>63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iphone</vt:lpstr>
      <vt:lpstr>百货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2017-08-03T01:54:00Z</dcterms:created>
  <dcterms:modified xsi:type="dcterms:W3CDTF">2017-08-03T09:32:16Z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