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수경재배" sheetId="1" r:id="rId4"/>
    <sheet state="visible" name="미먼이" sheetId="2" r:id="rId5"/>
    <sheet state="visible" name="제작키트 원가" sheetId="3" r:id="rId6"/>
    <sheet state="visible" name="제작키트 원가_211020" sheetId="4" r:id="rId7"/>
  </sheets>
  <definedNames/>
  <calcPr/>
</workbook>
</file>

<file path=xl/sharedStrings.xml><?xml version="1.0" encoding="utf-8"?>
<sst xmlns="http://schemas.openxmlformats.org/spreadsheetml/2006/main" count="326" uniqueCount="146">
  <si>
    <t>1. 부품 구매 리스트</t>
  </si>
  <si>
    <t>구분</t>
  </si>
  <si>
    <t>번호</t>
  </si>
  <si>
    <t>부품명</t>
  </si>
  <si>
    <t>스펙</t>
  </si>
  <si>
    <t>구매처</t>
  </si>
  <si>
    <t>주소</t>
  </si>
  <si>
    <t>수량</t>
  </si>
  <si>
    <t>가격</t>
  </si>
  <si>
    <t>비고</t>
  </si>
  <si>
    <t>컨트롤 박스</t>
  </si>
  <si>
    <t>라즈베리파이</t>
  </si>
  <si>
    <t>3B</t>
  </si>
  <si>
    <t>제로</t>
  </si>
  <si>
    <t>디바이스마트</t>
  </si>
  <si>
    <t>https://www.devicemart.co.kr/goods/view?no=1384051</t>
  </si>
  <si>
    <t>3.5 inch RPi LCD</t>
  </si>
  <si>
    <t>320*480 Pixel</t>
  </si>
  <si>
    <t>알리익스프레스</t>
  </si>
  <si>
    <t>https://ko.aliexpress.com/item/1005001500066680.html?aff_platform=true&amp;aff_short_key=QwOpZ4k&amp;isdl=y&amp;src=naver&amp;NaPm=ct%3Dki6zono0%7Cci%3Dae42db42311ed05064f4eac742533623f79a9890%7Ctr%3Dslsl%7Csn%3D976661%7Chk%3D2e20c25fdfd9db0da180210cb8aa6ee0ae70cf47</t>
  </si>
  <si>
    <t>CSI 카메라 모듈</t>
  </si>
  <si>
    <t>5메가 픽셀</t>
  </si>
  <si>
    <t>오픈아이디어</t>
  </si>
  <si>
    <t>https://smartstore.naver.com/openidea/products/4842386350?NaPm=ct%3Dki73q0ow%7Cci%3D68338906c861df5e7595f608151e59b83d773212%7Ctr%3Dsls%7Csn%3D1111412%7Chk%3Ded04f4b3d875a1a112917820dfce7fcb640fe21a</t>
  </si>
  <si>
    <t>SD카드</t>
  </si>
  <si>
    <t>microSDHC 16GB</t>
  </si>
  <si>
    <t>11번가</t>
  </si>
  <si>
    <t>http://www.11st.co.kr/products/2505939991?catalog_no=15340159&amp;lowest_yn=N&amp;trTypeCd=PW51&amp;trCtgrNo=585021</t>
  </si>
  <si>
    <t xml:space="preserve">DC-022B DC잭 </t>
  </si>
  <si>
    <t>5.5*2.5</t>
  </si>
  <si>
    <t>메카전자</t>
  </si>
  <si>
    <t>https://smartstore.naver.com/partsnavi/products/5123277407?NaPm=ct%3Dki5asvgv%7Cci%3Dcheckout%7Ctr%3Dppc%7Ctrx%3D%7Chk%3D73f143d25b766935333df940327665442b1df51b</t>
  </si>
  <si>
    <t>5.5*2.1</t>
  </si>
  <si>
    <t>DC 플러그</t>
  </si>
  <si>
    <t>https://smartstore.naver.com/partsnavi/products/4836224038?NaPm=ct%3Dki5b4dzx%7Cci%3Dcheckout%7Ctr%3Dppc%7Ctrx%3D%7Chk%3D610254325e42dff956e70a65642f9c8d2e199433</t>
  </si>
  <si>
    <t>컨트롤박스</t>
  </si>
  <si>
    <t>150*200*100</t>
  </si>
  <si>
    <t>KS상사</t>
  </si>
  <si>
    <t>https://smartstore.naver.com/pvcbox/products/4953310580?NaPm=ct%3Dki764u7h%7Cci%3Dcheckout%7Ctr%3Dppc%7Ctrx%3D%7Chk%3D1577f0a0c74a21a691e8fe6c78a718c7dd6db062</t>
  </si>
  <si>
    <t>DC-DC 5A 가변 컨버터</t>
  </si>
  <si>
    <t>송파메이커스페이스</t>
  </si>
  <si>
    <t>https://smartstore.naver.com/makerspace/products/2007711117</t>
  </si>
  <si>
    <t>터미널블럭 BR-5001C</t>
  </si>
  <si>
    <t>2핀</t>
  </si>
  <si>
    <t>https://www.devicemart.co.kr/goods/view?no=12409</t>
  </si>
  <si>
    <t>몰렉스 5264-02</t>
  </si>
  <si>
    <t>https://www.devicemart.co.kr/goods/view?no=441</t>
  </si>
  <si>
    <t>몰렉스 5267-02</t>
  </si>
  <si>
    <t>https://www.devicemart.co.kr/goods/view?no=417</t>
  </si>
  <si>
    <t>몰렉스 5264용클림프</t>
  </si>
  <si>
    <t>2.5mm</t>
  </si>
  <si>
    <t>https://www.devicemart.co.kr/goods/view?no=3578</t>
  </si>
  <si>
    <t>터미널블럭 BR-762C</t>
  </si>
  <si>
    <t>8핀</t>
  </si>
  <si>
    <t>https://www.devicemart.co.kr/goods/view?no=1330759</t>
  </si>
  <si>
    <t>4채널 5V 릴레이 모듈</t>
  </si>
  <si>
    <t>30V 10A</t>
  </si>
  <si>
    <t>https://www.devicemart.co.kr/goods/view?no=1327545</t>
  </si>
  <si>
    <t>micro usb 커넥터 -male</t>
  </si>
  <si>
    <t>5핀</t>
  </si>
  <si>
    <t>https://www.devicemart.co.kr/goods/view?no=23355</t>
  </si>
  <si>
    <t>스위치</t>
  </si>
  <si>
    <t>https://www.devicemart.co.kr/goods/view?no=38179</t>
  </si>
  <si>
    <t>만능 PCB 기판</t>
  </si>
  <si>
    <t>90X150</t>
  </si>
  <si>
    <t>https://www.devicemart.co.kr/goods/view?no=1341721</t>
  </si>
  <si>
    <t>12V 어댑터</t>
  </si>
  <si>
    <t>용산</t>
  </si>
  <si>
    <t>오프라인</t>
  </si>
  <si>
    <t>수경재배기</t>
  </si>
  <si>
    <t>스마트스토어</t>
  </si>
  <si>
    <t>https://smartstore.naver.com/onthefuture/products/4821985917?NaPm=ct%3Dkl5zdzjc%7Cci%3D3a7e8fa9b254455bbf626ae73ab8a75955f4ef2f%7Ctr%3Dslct%7Csn%3D972164%7Chk%3Dab4413ee208760dd1359e469db69353fc761fa76</t>
  </si>
  <si>
    <t>리빙수납박스 특대</t>
  </si>
  <si>
    <t>66*38.5*16.5</t>
  </si>
  <si>
    <t>다이소</t>
  </si>
  <si>
    <t>워터펌프</t>
  </si>
  <si>
    <t>12V 기본잭 타입</t>
  </si>
  <si>
    <t>옥션</t>
  </si>
  <si>
    <t>http://itempage3.auction.co.kr/DetailView.aspx?ItemNo=B226935687&amp;frm3=V2</t>
  </si>
  <si>
    <t>식물재배용 LED바</t>
  </si>
  <si>
    <t>12V 50cm</t>
  </si>
  <si>
    <t>http://itempage3.auction.co.kr/DetailView.aspx?ItemNo=B313399697&amp;frm3=V2</t>
  </si>
  <si>
    <t>샤오미 flower care 센서</t>
  </si>
  <si>
    <t>https://ko.aliexpress.com/item/1005001562225422.html?spm=a2g0o.search0302.0.0.d62b3668B70yit&amp;algo_pvid=4500f312-535b-4b97-a125-cb7f4587e85e&amp;algo_expid=4500f312-535b-4b97-a125-cb7f4587e85e-1&amp;btsid=0bb0623616134388667984482e11df&amp;ws_ab_test=searchweb0_0,searchweb201602_,searchweb201603_</t>
  </si>
  <si>
    <t>pcb</t>
  </si>
  <si>
    <t>배송비</t>
  </si>
  <si>
    <t>미먼이</t>
  </si>
  <si>
    <t>3B+</t>
  </si>
  <si>
    <t>https://www.devicemart.co.kr/goods/view?no=1377518</t>
  </si>
  <si>
    <t>https://www.devicemart.co.kr/goods/view?no=1384051&amp;market=naver&amp;NaPm=ct%3Dki7402ko%7Cci%3D76dcfdca9804875e6314a4b13f6467f401f71edc%7Ctr%3Dsls%7Csn%3D876973%7Chk%3Dad4a8df892bb01e5bc4fd2b714d3a73171d62865</t>
  </si>
  <si>
    <t>_x0008_LED 전광판</t>
  </si>
  <si>
    <t>https://ko.aliexpress.com/item/33050167859.html?spm=a2g0o.ppclist.product.2.37faa8gwa8gwLT&amp;pdp_npi=2%40dis%21KRW%21%E2%82%A9%208%2C951%21%E2%82%A9%2090%21%21%21%21%21%402101f6b816605495320078636e800d%2112000028974126737%21btf&amp;_t=pvid%3Ae1b3ed57-bcda-4cab-af93-35d2e01659be&amp;afTraceInfo=33050167859__pc__pcBridgePPC__xxxxxx__1660549532&amp;gatewayAdapt=glo2kor</t>
  </si>
  <si>
    <t>LED RGB 제어보드</t>
  </si>
  <si>
    <t>https://learn.adafruit.com/adafruit-rgb-matrix-bonnet-for-raspberry-pi</t>
  </si>
  <si>
    <t>로봇사이언스몰</t>
  </si>
  <si>
    <t>https://robotscience.kr/goods/view?no=11939</t>
  </si>
  <si>
    <t>합계</t>
  </si>
  <si>
    <t>https://www.devicemart.co.kr/goods/view?no=1311414</t>
  </si>
  <si>
    <t>15.47달러</t>
  </si>
  <si>
    <t>210629환율 기준 17,481원 수수료 약2% (349.62원) 더하면 17,830.62원</t>
  </si>
  <si>
    <t>메인보드</t>
  </si>
  <si>
    <t>해랑</t>
  </si>
  <si>
    <t>네이버쇼핑(JENO)</t>
  </si>
  <si>
    <t>https://smartstore.naver.com/jeno/products/2161923195?NaPm=ct%3Dkqvw9qy4%7Cci%3Dcheckout%7Ctr%3Dppc%7Ctrx%3D%7Chk%3D411828befd89f428c1c2ddd851b69637812b37e1</t>
  </si>
  <si>
    <t>컨트롤러 안에 들어가는 부품은 아니지만 led나 모터등을 연결하기위해 필요한 부품이라 포함</t>
  </si>
  <si>
    <t>하이박스 S시리즈</t>
  </si>
  <si>
    <t>산업다판다</t>
  </si>
  <si>
    <t>https://www.sw4000.com/goods/goods_view.php?goodsNo=1000000288</t>
  </si>
  <si>
    <t>https://smartstore.naver.com/jeno/products/2072113371?NaPm=ct%3Dkqvwd0kz%7Cci%3Dcheckout%7Ctr%3Dppc%7Ctrx%3D%7Chk%3Dba6fb0a0d604c08822bcbb25516060adf1b07b2b</t>
  </si>
  <si>
    <t>데이터케이블(USB)</t>
  </si>
  <si>
    <t xml:space="preserve"> AM-AM 67cm</t>
  </si>
  <si>
    <t>지마켓</t>
  </si>
  <si>
    <t>http://item.gmarket.co.kr/detailview/item.asp?goodscode=1667163616</t>
  </si>
  <si>
    <t>https://smartstore.naver.com/jeno/products/324212026?NaPm=ct%3Dkqvwek99%7Cci%3Dcheckout%7Ctr%3Dppc%7Ctrx%3D%7Chk%3D9c887feed9c1269c99c84c101a3bffb2e1319bd3</t>
  </si>
  <si>
    <t>17.99달러</t>
  </si>
  <si>
    <t>210709환율 기준 20,665원 수수료 약2% (413원) 더하면 21,078원</t>
  </si>
  <si>
    <t>전선</t>
  </si>
  <si>
    <t>100미터 1롤 38,000원 제품1개당 약50센치 계산</t>
  </si>
  <si>
    <t>전선끝부품1</t>
  </si>
  <si>
    <t>전선끝부품2</t>
  </si>
  <si>
    <t>전선끝부품3</t>
  </si>
  <si>
    <t>수축튜브</t>
  </si>
  <si>
    <t>15~18번 합쳐서 약 3000원</t>
  </si>
  <si>
    <t>3d프린터 출력물</t>
  </si>
  <si>
    <t>100개는 2,475,000원</t>
  </si>
  <si>
    <t>12V,10A 어댑터</t>
  </si>
  <si>
    <t>포장</t>
  </si>
  <si>
    <t>박스, 뽁뽁이</t>
  </si>
  <si>
    <t>우체국택배박스 3호기준으로 잡음 (일반택배박스 대량주문은 박스당 2~300원꼴)</t>
  </si>
  <si>
    <t>부품구매 택배비</t>
  </si>
  <si>
    <t>건당계산 어려움</t>
  </si>
  <si>
    <t>발송택배비</t>
  </si>
  <si>
    <t>충전케이블</t>
  </si>
  <si>
    <t>1M 블랙</t>
  </si>
  <si>
    <t>파츠키츠</t>
  </si>
  <si>
    <t>http://www.parts-kits.com/shop/goods/goods_view.php?goodsno=258&amp;inflow=naver&amp;NaPm=ct%3Dkqkhksq8%7Cci%3D0dc873338c0ddd53cc9eac779093954773be958e%7Ctr%3Dslsl%7Csn%3D298972%7Chk%3D0161bcb2a9034f66ae13f21ab096f958c988f2f6</t>
  </si>
  <si>
    <t>택배비 2500원</t>
  </si>
  <si>
    <t>데이터케이블</t>
  </si>
  <si>
    <t>25cm 화이트</t>
  </si>
  <si>
    <t>http://item.gmarket.co.kr/DetailView/Item.asp?goodscode=1928324664&amp;GoodsSale=Y&amp;jaehuid=200001169&amp;NaPm=ct%3Dkqkhekyo%7Cci%3D658c4d26fbde93ea35a7ab95fd3055b8425424c1%7Ctr%3Dslsl%7Csn%3D24%7Chk%3D85e487879d75d48ac29db3eea692b65a3355a93c</t>
  </si>
  <si>
    <t>150X200X100</t>
  </si>
  <si>
    <t>택배비 3000원</t>
  </si>
  <si>
    <t>18.83달러</t>
  </si>
  <si>
    <t>211020환율 기준 22,172.32원 수수료 약2% (443.4464원) 더하면 22,615.7664원</t>
  </si>
  <si>
    <t>19.50달러</t>
  </si>
  <si>
    <t>211020환율 기준 22,965.15원 수수료 약2% (459.303원) 더하면 23,424.453원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</si>
</sst>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₩-412]#,##0.00"/>
    <numFmt numFmtId="165" formatCode="[$₩-412]#,##0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9900FF"/>
      <name val="Arial"/>
      <scheme val="minor"/>
    </font>
    <font/>
    <font>
      <color rgb="FFFF0000"/>
      <name val="Arial"/>
      <scheme val="minor"/>
    </font>
    <font>
      <u/>
      <color rgb="FF1155CC"/>
    </font>
    <font>
      <u/>
      <color rgb="FF3D4594"/>
    </font>
    <font>
      <u/>
      <color rgb="FF0000FF"/>
    </font>
    <font>
      <color rgb="FF000000"/>
      <name val="Arial"/>
    </font>
    <font>
      <color theme="1"/>
      <name val="Arial"/>
    </font>
    <font>
      <u/>
      <color rgb="FF1155CC"/>
      <name val="Arial"/>
    </font>
    <font>
      <u/>
      <color rgb="FF3D4594"/>
    </font>
    <font>
      <u/>
      <color rgb="FF1155CC"/>
    </font>
    <font>
      <u/>
      <color rgb="FF0000FF"/>
    </font>
    <font>
      <u/>
      <color rgb="FF9900FF"/>
    </font>
    <font>
      <u/>
      <color rgb="FF0000FF"/>
    </font>
    <font>
      <u/>
      <color rgb="FF1155CC"/>
      <name val="Arial"/>
      <scheme val="minor"/>
    </font>
    <font>
      <u/>
      <color rgb="FF3D4594"/>
      <name val="Arial"/>
      <scheme val="minor"/>
    </font>
    <font>
      <u/>
      <color rgb="FF1155CC"/>
      <name val="Arial"/>
      <scheme val="minor"/>
    </font>
    <font>
      <u/>
      <color rgb="FF1155CC"/>
    </font>
    <font>
      <u/>
      <color rgb="FF0000FF"/>
    </font>
    <font>
      <u/>
      <color rgb="FF3D4594"/>
    </font>
    <font>
      <u/>
      <color rgb="FF0000FF"/>
    </font>
  </fonts>
  <fills count="2">
    <fill>
      <patternFill patternType="none"/>
    </fill>
    <fill>
      <patternFill patternType="lightGray"/>
    </fill>
  </fills>
  <borders count="28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8" fillId="0" fontId="3" numFmtId="0" xfId="0" applyAlignment="1" applyBorder="1" applyFont="1">
      <alignment readingOrder="0" vertical="center"/>
    </xf>
    <xf borderId="8" fillId="0" fontId="2" numFmtId="164" xfId="0" applyAlignment="1" applyBorder="1" applyFont="1" applyNumberFormat="1">
      <alignment readingOrder="0" vertical="center"/>
    </xf>
    <xf borderId="9" fillId="0" fontId="2" numFmtId="164" xfId="0" applyAlignment="1" applyBorder="1" applyFont="1" applyNumberFormat="1">
      <alignment vertical="center"/>
    </xf>
    <xf borderId="10" fillId="0" fontId="4" numFmtId="0" xfId="0" applyBorder="1" applyFont="1"/>
    <xf borderId="7" fillId="0" fontId="5" numFmtId="0" xfId="0" applyAlignment="1" applyBorder="1" applyFont="1">
      <alignment readingOrder="0" vertical="center"/>
    </xf>
    <xf borderId="7" fillId="0" fontId="2" numFmtId="0" xfId="0" applyAlignment="1" applyBorder="1" applyFont="1">
      <alignment readingOrder="0" vertical="center"/>
    </xf>
    <xf borderId="8" fillId="0" fontId="6" numFmtId="0" xfId="0" applyAlignment="1" applyBorder="1" applyFont="1">
      <alignment readingOrder="0" vertical="center"/>
    </xf>
    <xf borderId="8" fillId="0" fontId="2" numFmtId="0" xfId="0" applyAlignment="1" applyBorder="1" applyFont="1">
      <alignment readingOrder="0" vertical="center"/>
    </xf>
    <xf borderId="0" fillId="0" fontId="2" numFmtId="164" xfId="0" applyFont="1" applyNumberFormat="1"/>
    <xf borderId="8" fillId="0" fontId="7" numFmtId="0" xfId="0" applyAlignment="1" applyBorder="1" applyFont="1">
      <alignment readingOrder="0" vertical="center"/>
    </xf>
    <xf borderId="8" fillId="0" fontId="8" numFmtId="0" xfId="0" applyAlignment="1" applyBorder="1" applyFont="1">
      <alignment readingOrder="0" vertical="center"/>
    </xf>
    <xf borderId="0" fillId="0" fontId="9" numFmtId="0" xfId="0" applyAlignment="1" applyFont="1">
      <alignment vertical="bottom"/>
    </xf>
    <xf borderId="7" fillId="0" fontId="10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7" fillId="0" fontId="10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center"/>
    </xf>
    <xf borderId="11" fillId="0" fontId="2" numFmtId="0" xfId="0" applyAlignment="1" applyBorder="1" applyFont="1">
      <alignment readingOrder="0" vertical="center"/>
    </xf>
    <xf borderId="12" fillId="0" fontId="12" numFmtId="0" xfId="0" applyAlignment="1" applyBorder="1" applyFont="1">
      <alignment readingOrder="0" vertical="center"/>
    </xf>
    <xf borderId="12" fillId="0" fontId="2" numFmtId="0" xfId="0" applyAlignment="1" applyBorder="1" applyFont="1">
      <alignment readingOrder="0" vertical="center"/>
    </xf>
    <xf borderId="12" fillId="0" fontId="2" numFmtId="164" xfId="0" applyAlignment="1" applyBorder="1" applyFont="1" applyNumberFormat="1">
      <alignment readingOrder="0" vertical="center"/>
    </xf>
    <xf borderId="11" fillId="0" fontId="5" numFmtId="0" xfId="0" applyAlignment="1" applyBorder="1" applyFont="1">
      <alignment readingOrder="0" vertical="center"/>
    </xf>
    <xf borderId="12" fillId="0" fontId="13" numFmtId="0" xfId="0" applyAlignment="1" applyBorder="1" applyFont="1">
      <alignment readingOrder="0" vertical="center"/>
    </xf>
    <xf borderId="13" fillId="0" fontId="2" numFmtId="0" xfId="0" applyAlignment="1" applyBorder="1" applyFont="1">
      <alignment horizontal="center" readingOrder="0" vertical="center"/>
    </xf>
    <xf borderId="14" fillId="0" fontId="4" numFmtId="0" xfId="0" applyBorder="1" applyFont="1"/>
    <xf borderId="15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readingOrder="0" vertical="center"/>
    </xf>
    <xf borderId="17" fillId="0" fontId="2" numFmtId="0" xfId="0" applyAlignment="1" applyBorder="1" applyFont="1">
      <alignment readingOrder="0" vertical="center"/>
    </xf>
    <xf borderId="17" fillId="0" fontId="2" numFmtId="164" xfId="0" applyAlignment="1" applyBorder="1" applyFont="1" applyNumberFormat="1">
      <alignment readingOrder="0" vertical="center"/>
    </xf>
    <xf borderId="18" fillId="0" fontId="2" numFmtId="164" xfId="0" applyAlignment="1" applyBorder="1" applyFont="1" applyNumberFormat="1">
      <alignment vertical="center"/>
    </xf>
    <xf borderId="10" fillId="0" fontId="2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horizontal="center" readingOrder="0" vertical="center"/>
    </xf>
    <xf borderId="20" fillId="0" fontId="2" numFmtId="164" xfId="0" applyAlignment="1" applyBorder="1" applyFont="1" applyNumberFormat="1">
      <alignment vertical="center"/>
    </xf>
    <xf borderId="19" fillId="0" fontId="4" numFmtId="0" xfId="0" applyBorder="1" applyFont="1"/>
    <xf borderId="6" fillId="0" fontId="2" numFmtId="0" xfId="0" applyAlignment="1" applyBorder="1" applyFont="1">
      <alignment horizontal="center" vertical="center"/>
    </xf>
    <xf borderId="12" fillId="0" fontId="14" numFmtId="0" xfId="0" applyAlignment="1" applyBorder="1" applyFont="1">
      <alignment readingOrder="0" vertical="center"/>
    </xf>
    <xf borderId="8" fillId="0" fontId="2" numFmtId="0" xfId="0" applyAlignment="1" applyBorder="1" applyFont="1">
      <alignment vertical="center"/>
    </xf>
    <xf borderId="8" fillId="0" fontId="2" numFmtId="164" xfId="0" applyAlignment="1" applyBorder="1" applyFont="1" applyNumberFormat="1">
      <alignment vertical="center"/>
    </xf>
    <xf borderId="21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7" fillId="0" fontId="2" numFmtId="164" xfId="0" applyAlignment="1" applyBorder="1" applyFont="1" applyNumberFormat="1">
      <alignment vertical="center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8" fillId="0" fontId="15" numFmtId="0" xfId="0" applyAlignment="1" applyBorder="1" applyFont="1">
      <alignment readingOrder="0" vertical="center"/>
    </xf>
    <xf borderId="8" fillId="0" fontId="2" numFmtId="165" xfId="0" applyAlignment="1" applyBorder="1" applyFont="1" applyNumberFormat="1">
      <alignment readingOrder="0" vertical="center"/>
    </xf>
    <xf borderId="9" fillId="0" fontId="2" numFmtId="165" xfId="0" applyAlignment="1" applyBorder="1" applyFont="1" applyNumberFormat="1">
      <alignment vertical="center"/>
    </xf>
    <xf borderId="7" fillId="0" fontId="16" numFmtId="0" xfId="0" applyAlignment="1" applyBorder="1" applyFont="1">
      <alignment readingOrder="0" vertical="center"/>
    </xf>
    <xf borderId="9" fillId="0" fontId="2" numFmtId="0" xfId="0" applyAlignment="1" applyBorder="1" applyFont="1">
      <alignment vertical="center"/>
    </xf>
    <xf borderId="8" fillId="0" fontId="17" numFmtId="0" xfId="0" applyAlignment="1" applyBorder="1" applyFont="1">
      <alignment readingOrder="0" vertical="center"/>
    </xf>
    <xf borderId="12" fillId="0" fontId="18" numFmtId="0" xfId="0" applyAlignment="1" applyBorder="1" applyFont="1">
      <alignment readingOrder="0" vertical="center"/>
    </xf>
    <xf borderId="12" fillId="0" fontId="2" numFmtId="165" xfId="0" applyAlignment="1" applyBorder="1" applyFont="1" applyNumberFormat="1">
      <alignment readingOrder="0" vertical="center"/>
    </xf>
    <xf borderId="12" fillId="0" fontId="19" numFmtId="0" xfId="0" applyAlignment="1" applyBorder="1" applyFont="1">
      <alignment readingOrder="0" vertical="center"/>
    </xf>
    <xf borderId="22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Border="1" applyFont="1"/>
    <xf borderId="4" fillId="0" fontId="2" numFmtId="165" xfId="0" applyBorder="1" applyFont="1" applyNumberFormat="1"/>
    <xf borderId="0" fillId="0" fontId="2" numFmtId="0" xfId="0" applyAlignment="1" applyFont="1">
      <alignment readingOrder="0"/>
    </xf>
    <xf borderId="7" fillId="0" fontId="9" numFmtId="0" xfId="0" applyAlignment="1" applyBorder="1" applyFont="1">
      <alignment vertical="bottom"/>
    </xf>
    <xf borderId="7" fillId="0" fontId="2" numFmtId="164" xfId="0" applyAlignment="1" applyBorder="1" applyFont="1" applyNumberFormat="1">
      <alignment readingOrder="0" vertical="center"/>
    </xf>
    <xf borderId="7" fillId="0" fontId="20" numFmtId="0" xfId="0" applyAlignment="1" applyBorder="1" applyFont="1">
      <alignment readingOrder="0" vertical="center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7" fillId="0" fontId="21" numFmtId="0" xfId="0" applyAlignment="1" applyBorder="1" applyFont="1">
      <alignment readingOrder="0"/>
    </xf>
    <xf borderId="7" fillId="0" fontId="2" numFmtId="164" xfId="0" applyAlignment="1" applyBorder="1" applyFont="1" applyNumberFormat="1">
      <alignment readingOrder="0"/>
    </xf>
    <xf borderId="7" fillId="0" fontId="22" numFmtId="0" xfId="0" applyAlignment="1" applyBorder="1" applyFont="1">
      <alignment readingOrder="0" vertical="center"/>
    </xf>
    <xf borderId="22" fillId="0" fontId="2" numFmtId="164" xfId="0" applyAlignment="1" applyBorder="1" applyFont="1" applyNumberFormat="1">
      <alignment vertical="center"/>
    </xf>
    <xf borderId="23" fillId="0" fontId="2" numFmtId="0" xfId="0" applyAlignment="1" applyBorder="1" applyFont="1">
      <alignment readingOrder="0" vertical="center"/>
    </xf>
    <xf borderId="24" fillId="0" fontId="2" numFmtId="0" xfId="0" applyAlignment="1" applyBorder="1" applyFont="1">
      <alignment readingOrder="0" vertical="center"/>
    </xf>
    <xf borderId="24" fillId="0" fontId="2" numFmtId="164" xfId="0" applyAlignment="1" applyBorder="1" applyFont="1" applyNumberFormat="1">
      <alignment readingOrder="0" vertical="center"/>
    </xf>
    <xf borderId="21" fillId="0" fontId="2" numFmtId="0" xfId="0" applyAlignment="1" applyBorder="1" applyFont="1">
      <alignment horizontal="center" readingOrder="0" vertical="center"/>
    </xf>
    <xf borderId="25" fillId="0" fontId="2" numFmtId="0" xfId="0" applyAlignment="1" applyBorder="1" applyFont="1">
      <alignment readingOrder="0" vertical="center"/>
    </xf>
    <xf borderId="26" fillId="0" fontId="2" numFmtId="0" xfId="0" applyAlignment="1" applyBorder="1" applyFont="1">
      <alignment readingOrder="0" vertical="center"/>
    </xf>
    <xf borderId="26" fillId="0" fontId="2" numFmtId="164" xfId="0" applyAlignment="1" applyBorder="1" applyFont="1" applyNumberFormat="1">
      <alignment readingOrder="0" vertical="center"/>
    </xf>
    <xf borderId="27" fillId="0" fontId="2" numFmtId="164" xfId="0" applyAlignment="1" applyBorder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23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itempage3.auction.co.kr/DetailView.aspx?ItemNo=B226935687&amp;frm3=V2" TargetMode="External"/><Relationship Id="rId11" Type="http://schemas.openxmlformats.org/officeDocument/2006/relationships/hyperlink" Target="https://www.devicemart.co.kr/goods/view?no=441" TargetMode="External"/><Relationship Id="rId22" Type="http://schemas.openxmlformats.org/officeDocument/2006/relationships/hyperlink" Target="https://ko.aliexpress.com/item/1005001562225422.html?spm=a2g0o.search0302.0.0.d62b3668B70yit&amp;algo_pvid=4500f312-535b-4b97-a125-cb7f4587e85e&amp;algo_expid=4500f312-535b-4b97-a125-cb7f4587e85e-1&amp;btsid=0bb0623616134388667984482e11df&amp;ws_ab_test=searchweb0_0,searchweb201602_,searchweb201603_" TargetMode="External"/><Relationship Id="rId10" Type="http://schemas.openxmlformats.org/officeDocument/2006/relationships/hyperlink" Target="https://www.devicemart.co.kr/goods/view?no=12409" TargetMode="External"/><Relationship Id="rId21" Type="http://schemas.openxmlformats.org/officeDocument/2006/relationships/hyperlink" Target="http://itempage3.auction.co.kr/DetailView.aspx?ItemNo=B313399697&amp;frm3=V2" TargetMode="External"/><Relationship Id="rId13" Type="http://schemas.openxmlformats.org/officeDocument/2006/relationships/hyperlink" Target="https://www.devicemart.co.kr/goods/view?no=3578" TargetMode="External"/><Relationship Id="rId12" Type="http://schemas.openxmlformats.org/officeDocument/2006/relationships/hyperlink" Target="https://www.devicemart.co.kr/goods/view?no=417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devicemart.co.kr/goods/view?no=1384051" TargetMode="External"/><Relationship Id="rId2" Type="http://schemas.openxmlformats.org/officeDocument/2006/relationships/hyperlink" Target="https://ko.aliexpress.com/item/1005001500066680.html?aff_platform=true&amp;aff_short_key=QwOpZ4k&amp;isdl=y&amp;src=naver&amp;NaPm=ct%3Dki6zono0%7Cci%3Dae42db42311ed05064f4eac742533623f79a9890%7Ctr%3Dslsl%7Csn%3D976661%7Chk%3D2e20c25fdfd9db0da180210cb8aa6ee0ae70cf47" TargetMode="External"/><Relationship Id="rId3" Type="http://schemas.openxmlformats.org/officeDocument/2006/relationships/hyperlink" Target="https://smartstore.naver.com/openidea/products/4842386350?NaPm=ct%3Dki73q0ow%7Cci%3D68338906c861df5e7595f608151e59b83d773212%7Ctr%3Dsls%7Csn%3D1111412%7Chk%3Ded04f4b3d875a1a112917820dfce7fcb640fe21a" TargetMode="External"/><Relationship Id="rId4" Type="http://schemas.openxmlformats.org/officeDocument/2006/relationships/hyperlink" Target="http://www.11st.co.kr/products/2505939991?catalog_no=15340159&amp;lowest_yn=N&amp;trTypeCd=PW51&amp;trCtgrNo=585021" TargetMode="External"/><Relationship Id="rId9" Type="http://schemas.openxmlformats.org/officeDocument/2006/relationships/hyperlink" Target="https://smartstore.naver.com/makerspace/products/2007711117" TargetMode="External"/><Relationship Id="rId15" Type="http://schemas.openxmlformats.org/officeDocument/2006/relationships/hyperlink" Target="https://www.devicemart.co.kr/goods/view?no=1327545" TargetMode="External"/><Relationship Id="rId14" Type="http://schemas.openxmlformats.org/officeDocument/2006/relationships/hyperlink" Target="https://www.devicemart.co.kr/goods/view?no=1330759" TargetMode="External"/><Relationship Id="rId17" Type="http://schemas.openxmlformats.org/officeDocument/2006/relationships/hyperlink" Target="https://www.devicemart.co.kr/goods/view?no=38179" TargetMode="External"/><Relationship Id="rId16" Type="http://schemas.openxmlformats.org/officeDocument/2006/relationships/hyperlink" Target="https://www.devicemart.co.kr/goods/view?no=23355" TargetMode="External"/><Relationship Id="rId5" Type="http://schemas.openxmlformats.org/officeDocument/2006/relationships/hyperlink" Target="https://smartstore.naver.com/partsnavi/products/5123277407?NaPm=ct%3Dki5asvgv%7Cci%3Dcheckout%7Ctr%3Dppc%7Ctrx%3D%7Chk%3D73f143d25b766935333df940327665442b1df51b" TargetMode="External"/><Relationship Id="rId19" Type="http://schemas.openxmlformats.org/officeDocument/2006/relationships/hyperlink" Target="https://smartstore.naver.com/onthefuture/products/4821985917?NaPm=ct%3Dkl5zdzjc%7Cci%3D3a7e8fa9b254455bbf626ae73ab8a75955f4ef2f%7Ctr%3Dslct%7Csn%3D972164%7Chk%3Dab4413ee208760dd1359e469db69353fc761fa76" TargetMode="External"/><Relationship Id="rId6" Type="http://schemas.openxmlformats.org/officeDocument/2006/relationships/hyperlink" Target="https://smartstore.naver.com/partsnavi/products/5123277407?NaPm=ct%3Dki5asvgv%7Cci%3Dcheckout%7Ctr%3Dppc%7Ctrx%3D%7Chk%3D73f143d25b766935333df940327665442b1df51b" TargetMode="External"/><Relationship Id="rId18" Type="http://schemas.openxmlformats.org/officeDocument/2006/relationships/hyperlink" Target="https://www.devicemart.co.kr/goods/view?no=1341721" TargetMode="External"/><Relationship Id="rId7" Type="http://schemas.openxmlformats.org/officeDocument/2006/relationships/hyperlink" Target="https://smartstore.naver.com/partsnavi/products/4836224038?NaPm=ct%3Dki5b4dzx%7Cci%3Dcheckout%7Ctr%3Dppc%7Ctrx%3D%7Chk%3D610254325e42dff956e70a65642f9c8d2e199433" TargetMode="External"/><Relationship Id="rId8" Type="http://schemas.openxmlformats.org/officeDocument/2006/relationships/hyperlink" Target="https://smartstore.naver.com/pvcbox/products/4953310580?NaPm=ct%3Dki764u7h%7Cci%3Dcheckout%7Ctr%3Dppc%7Ctrx%3D%7Chk%3D1577f0a0c74a21a691e8fe6c78a718c7dd6db06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vicemart.co.kr/goods/view?no=1377518" TargetMode="External"/><Relationship Id="rId2" Type="http://schemas.openxmlformats.org/officeDocument/2006/relationships/hyperlink" Target="https://www.devicemart.co.kr/goods/view?no=1384051&amp;market=naver&amp;NaPm=ct%3Dki7402ko%7Cci%3D76dcfdca9804875e6314a4b13f6467f401f71edc%7Ctr%3Dsls%7Csn%3D876973%7Chk%3Dad4a8df892bb01e5bc4fd2b714d3a73171d62865" TargetMode="External"/><Relationship Id="rId3" Type="http://schemas.openxmlformats.org/officeDocument/2006/relationships/hyperlink" Target="https://ko.aliexpress.com/item/33050167859.html?spm=a2g0o.ppclist.product.2.37faa8gwa8gwLT&amp;pdp_npi=2%40dis%21KRW%21%E2%82%A9%208%2C951%21%E2%82%A9%2090%21%21%21%21%21%402101f6b816605495320078636e800d%2112000028974126737%21btf&amp;_t=pvid%3Ae1b3ed57-bcda-4cab-af93-35d2e01659be&amp;afTraceInfo=33050167859__pc__pcBridgePPC__xxxxxx__1660549532&amp;gatewayAdapt=glo2kor" TargetMode="External"/><Relationship Id="rId4" Type="http://schemas.openxmlformats.org/officeDocument/2006/relationships/hyperlink" Target="https://learn.adafruit.com/adafruit-rgb-matrix-bonnet-for-raspberry-pi" TargetMode="External"/><Relationship Id="rId5" Type="http://schemas.openxmlformats.org/officeDocument/2006/relationships/hyperlink" Target="https://robotscience.kr/goods/view?no=11939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smartstore.naver.com/jeno/products/324212026?NaPm=ct%3Dkqvwek99%7Cci%3Dcheckout%7Ctr%3Dppc%7Ctrx%3D%7Chk%3D9c887feed9c1269c99c84c101a3bffb2e1319bd3" TargetMode="External"/><Relationship Id="rId10" Type="http://schemas.openxmlformats.org/officeDocument/2006/relationships/hyperlink" Target="http://item.gmarket.co.kr/detailview/item.asp?goodscode=1667163616" TargetMode="External"/><Relationship Id="rId13" Type="http://schemas.openxmlformats.org/officeDocument/2006/relationships/hyperlink" Target="http://www.parts-kits.com/shop/goods/goods_view.php?goodsno=258&amp;inflow=naver&amp;NaPm=ct%3Dkqkhksq8%7Cci%3D0dc873338c0ddd53cc9eac779093954773be958e%7Ctr%3Dslsl%7Csn%3D298972%7Chk%3D0161bcb2a9034f66ae13f21ab096f958c988f2f6" TargetMode="External"/><Relationship Id="rId12" Type="http://schemas.openxmlformats.org/officeDocument/2006/relationships/hyperlink" Target="https://ko.aliexpress.com/item/1005001562225422.html?spm=a2g0o.search0302.0.0.d62b3668B70yit&amp;algo_pvid=4500f312-535b-4b97-a125-cb7f4587e85e&amp;algo_expid=4500f312-535b-4b97-a125-cb7f4587e85e-1&amp;btsid=0bb0623616134388667984482e11df&amp;ws_ab_test=searchweb0_0,searchweb201602_,searchweb201603_" TargetMode="External"/><Relationship Id="rId1" Type="http://schemas.openxmlformats.org/officeDocument/2006/relationships/hyperlink" Target="https://www.devicemart.co.kr/goods/view?no=1311414" TargetMode="External"/><Relationship Id="rId2" Type="http://schemas.openxmlformats.org/officeDocument/2006/relationships/hyperlink" Target="https://ko.aliexpress.com/item/1005001500066680.html?aff_platform=true&amp;aff_short_key=QwOpZ4k&amp;isdl=y&amp;src=naver&amp;NaPm=ct%3Dki6zono0%7Cci%3Dae42db42311ed05064f4eac742533623f79a9890%7Ctr%3Dslsl%7Csn%3D976661%7Chk%3D2e20c25fdfd9db0da180210cb8aa6ee0ae70cf47" TargetMode="External"/><Relationship Id="rId3" Type="http://schemas.openxmlformats.org/officeDocument/2006/relationships/hyperlink" Target="http://www.11st.co.kr/products/2505939991?catalog_no=15340159&amp;lowest_yn=N&amp;trTypeCd=PW51&amp;trCtgrNo=585021" TargetMode="External"/><Relationship Id="rId4" Type="http://schemas.openxmlformats.org/officeDocument/2006/relationships/hyperlink" Target="https://smartstore.naver.com/partsnavi/products/5123277407?NaPm=ct%3Dki5asvgv%7Cci%3Dcheckout%7Ctr%3Dppc%7Ctrx%3D%7Chk%3D73f143d25b766935333df940327665442b1df51b" TargetMode="External"/><Relationship Id="rId9" Type="http://schemas.openxmlformats.org/officeDocument/2006/relationships/hyperlink" Target="https://smartstore.naver.com/jeno/products/2072113371?NaPm=ct%3Dkqvwd0kz%7Cci%3Dcheckout%7Ctr%3Dppc%7Ctrx%3D%7Chk%3Dba6fb0a0d604c08822bcbb25516060adf1b07b2b" TargetMode="External"/><Relationship Id="rId15" Type="http://schemas.openxmlformats.org/officeDocument/2006/relationships/hyperlink" Target="https://www.sw4000.com/goods/goods_view.php?goodsNo=1000000288" TargetMode="External"/><Relationship Id="rId14" Type="http://schemas.openxmlformats.org/officeDocument/2006/relationships/hyperlink" Target="http://item.gmarket.co.kr/DetailView/Item.asp?goodscode=1928324664&amp;GoodsSale=Y&amp;jaehuid=200001169&amp;NaPm=ct%3Dkqkhekyo%7Cci%3D658c4d26fbde93ea35a7ab95fd3055b8425424c1%7Ctr%3Dslsl%7Csn%3D24%7Chk%3D85e487879d75d48ac29db3eea692b65a3355a93c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smartstore.naver.com/jeno/products/2161923195?NaPm=ct%3Dkqvw9qy4%7Cci%3Dcheckout%7Ctr%3Dppc%7Ctrx%3D%7Chk%3D411828befd89f428c1c2ddd851b69637812b37e1" TargetMode="External"/><Relationship Id="rId6" Type="http://schemas.openxmlformats.org/officeDocument/2006/relationships/hyperlink" Target="https://www.sw4000.com/goods/goods_view.php?goodsNo=1000000288" TargetMode="External"/><Relationship Id="rId7" Type="http://schemas.openxmlformats.org/officeDocument/2006/relationships/hyperlink" Target="https://www.devicemart.co.kr/goods/view?no=441" TargetMode="External"/><Relationship Id="rId8" Type="http://schemas.openxmlformats.org/officeDocument/2006/relationships/hyperlink" Target="https://www.devicemart.co.kr/goods/view?no=3578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smartstore.naver.com/jeno/products/324212026?NaPm=ct%3Dkqvwek99%7Cci%3Dcheckout%7Ctr%3Dppc%7Ctrx%3D%7Chk%3D9c887feed9c1269c99c84c101a3bffb2e1319bd3" TargetMode="External"/><Relationship Id="rId10" Type="http://schemas.openxmlformats.org/officeDocument/2006/relationships/hyperlink" Target="http://item.gmarket.co.kr/detailview/item.asp?goodscode=1667163616" TargetMode="External"/><Relationship Id="rId13" Type="http://schemas.openxmlformats.org/officeDocument/2006/relationships/hyperlink" Target="http://www.parts-kits.com/shop/goods/goods_view.php?goodsno=258&amp;inflow=naver&amp;NaPm=ct%3Dkqkhksq8%7Cci%3D0dc873338c0ddd53cc9eac779093954773be958e%7Ctr%3Dslsl%7Csn%3D298972%7Chk%3D0161bcb2a9034f66ae13f21ab096f958c988f2f6" TargetMode="External"/><Relationship Id="rId12" Type="http://schemas.openxmlformats.org/officeDocument/2006/relationships/hyperlink" Target="https://ko.aliexpress.com/item/1005001562225422.html?spm=a2g0o.search0302.0.0.d62b3668B70yit&amp;algo_pvid=4500f312-535b-4b97-a125-cb7f4587e85e&amp;algo_expid=4500f312-535b-4b97-a125-cb7f4587e85e-1&amp;btsid=0bb0623616134388667984482e11df&amp;ws_ab_test=searchweb0_0,searchweb201602_,searchweb201603_" TargetMode="External"/><Relationship Id="rId1" Type="http://schemas.openxmlformats.org/officeDocument/2006/relationships/hyperlink" Target="https://www.devicemart.co.kr/goods/view?no=1311414" TargetMode="External"/><Relationship Id="rId2" Type="http://schemas.openxmlformats.org/officeDocument/2006/relationships/hyperlink" Target="https://ko.aliexpress.com/item/1005001500066680.html?aff_platform=true&amp;aff_short_key=QwOpZ4k&amp;isdl=y&amp;src=naver&amp;NaPm=ct%3Dki6zono0%7Cci%3Dae42db42311ed05064f4eac742533623f79a9890%7Ctr%3Dslsl%7Csn%3D976661%7Chk%3D2e20c25fdfd9db0da180210cb8aa6ee0ae70cf47" TargetMode="External"/><Relationship Id="rId3" Type="http://schemas.openxmlformats.org/officeDocument/2006/relationships/hyperlink" Target="http://www.11st.co.kr/products/2505939991?catalog_no=15340159&amp;lowest_yn=N&amp;trTypeCd=PW51&amp;trCtgrNo=585021" TargetMode="External"/><Relationship Id="rId4" Type="http://schemas.openxmlformats.org/officeDocument/2006/relationships/hyperlink" Target="https://smartstore.naver.com/partsnavi/products/5123277407?NaPm=ct%3Dki5asvgv%7Cci%3Dcheckout%7Ctr%3Dppc%7Ctrx%3D%7Chk%3D73f143d25b766935333df940327665442b1df51b" TargetMode="External"/><Relationship Id="rId9" Type="http://schemas.openxmlformats.org/officeDocument/2006/relationships/hyperlink" Target="https://smartstore.naver.com/jeno/products/2072113371?NaPm=ct%3Dkqvwd0kz%7Cci%3Dcheckout%7Ctr%3Dppc%7Ctrx%3D%7Chk%3Dba6fb0a0d604c08822bcbb25516060adf1b07b2b" TargetMode="External"/><Relationship Id="rId15" Type="http://schemas.openxmlformats.org/officeDocument/2006/relationships/hyperlink" Target="https://www.sw4000.com/goods/goods_view.php?goodsNo=1000000288" TargetMode="External"/><Relationship Id="rId14" Type="http://schemas.openxmlformats.org/officeDocument/2006/relationships/hyperlink" Target="http://item.gmarket.co.kr/DetailView/Item.asp?goodscode=1928324664&amp;GoodsSale=Y&amp;jaehuid=200001169&amp;NaPm=ct%3Dkqkhekyo%7Cci%3D658c4d26fbde93ea35a7ab95fd3055b8425424c1%7Ctr%3Dslsl%7Csn%3D24%7Chk%3D85e487879d75d48ac29db3eea692b65a3355a93c" TargetMode="External"/><Relationship Id="rId16" Type="http://schemas.openxmlformats.org/officeDocument/2006/relationships/drawing" Target="../drawings/drawing4.xml"/><Relationship Id="rId5" Type="http://schemas.openxmlformats.org/officeDocument/2006/relationships/hyperlink" Target="https://smartstore.naver.com/jeno/products/2161923195?NaPm=ct%3Dkqvw9qy4%7Cci%3Dcheckout%7Ctr%3Dppc%7Ctrx%3D%7Chk%3D411828befd89f428c1c2ddd851b69637812b37e1" TargetMode="External"/><Relationship Id="rId6" Type="http://schemas.openxmlformats.org/officeDocument/2006/relationships/hyperlink" Target="https://www.sw4000.com/goods/goods_view.php?goodsNo=1000000288" TargetMode="External"/><Relationship Id="rId7" Type="http://schemas.openxmlformats.org/officeDocument/2006/relationships/hyperlink" Target="https://www.devicemart.co.kr/goods/view?no=441" TargetMode="External"/><Relationship Id="rId8" Type="http://schemas.openxmlformats.org/officeDocument/2006/relationships/hyperlink" Target="https://www.devicemart.co.kr/goods/view?no=3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14.0"/>
    <col customWidth="1" min="7" max="7" width="6.25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6" t="s">
        <v>9</v>
      </c>
    </row>
    <row r="3">
      <c r="A3" s="7" t="s">
        <v>10</v>
      </c>
      <c r="B3" s="8">
        <v>1.0</v>
      </c>
      <c r="C3" s="9" t="s">
        <v>11</v>
      </c>
      <c r="D3" s="9" t="s">
        <v>12</v>
      </c>
      <c r="E3" s="10"/>
      <c r="F3" s="11"/>
      <c r="G3" s="12"/>
      <c r="H3" s="13">
        <v>50000.0</v>
      </c>
      <c r="I3" s="14">
        <f t="shared" ref="I3:I40" si="1">G3*H3</f>
        <v>0</v>
      </c>
    </row>
    <row r="4">
      <c r="A4" s="15"/>
      <c r="B4" s="8">
        <v>2.0</v>
      </c>
      <c r="C4" s="16" t="s">
        <v>11</v>
      </c>
      <c r="D4" s="17" t="s">
        <v>13</v>
      </c>
      <c r="E4" s="17" t="s">
        <v>14</v>
      </c>
      <c r="F4" s="18" t="s">
        <v>15</v>
      </c>
      <c r="G4" s="19">
        <v>1.0</v>
      </c>
      <c r="H4" s="13">
        <v>34000.0</v>
      </c>
      <c r="I4" s="14">
        <f t="shared" si="1"/>
        <v>34000</v>
      </c>
      <c r="J4" s="20">
        <f>I4</f>
        <v>34000</v>
      </c>
    </row>
    <row r="5">
      <c r="A5" s="15"/>
      <c r="B5" s="8">
        <v>3.0</v>
      </c>
      <c r="C5" s="9" t="s">
        <v>16</v>
      </c>
      <c r="D5" s="9" t="s">
        <v>17</v>
      </c>
      <c r="E5" s="10"/>
      <c r="F5" s="12"/>
      <c r="G5" s="12"/>
      <c r="H5" s="13">
        <v>30000.0</v>
      </c>
      <c r="I5" s="14">
        <f t="shared" si="1"/>
        <v>0</v>
      </c>
    </row>
    <row r="6">
      <c r="A6" s="15"/>
      <c r="B6" s="8">
        <v>4.0</v>
      </c>
      <c r="C6" s="16" t="s">
        <v>16</v>
      </c>
      <c r="D6" s="17" t="s">
        <v>17</v>
      </c>
      <c r="E6" s="17" t="s">
        <v>18</v>
      </c>
      <c r="F6" s="21" t="s">
        <v>19</v>
      </c>
      <c r="G6" s="19">
        <v>1.0</v>
      </c>
      <c r="H6" s="13">
        <v>24367.0</v>
      </c>
      <c r="I6" s="14">
        <f t="shared" si="1"/>
        <v>24367</v>
      </c>
      <c r="J6" s="20">
        <f>I6</f>
        <v>24367</v>
      </c>
    </row>
    <row r="7">
      <c r="A7" s="15"/>
      <c r="B7" s="8">
        <v>5.0</v>
      </c>
      <c r="C7" s="16" t="s">
        <v>20</v>
      </c>
      <c r="D7" s="17" t="s">
        <v>21</v>
      </c>
      <c r="E7" s="17" t="s">
        <v>22</v>
      </c>
      <c r="F7" s="22" t="s">
        <v>23</v>
      </c>
      <c r="G7" s="19">
        <v>0.0</v>
      </c>
      <c r="H7" s="13">
        <v>6000.0</v>
      </c>
      <c r="I7" s="14">
        <f t="shared" si="1"/>
        <v>0</v>
      </c>
    </row>
    <row r="8">
      <c r="A8" s="15"/>
      <c r="B8" s="8">
        <v>6.0</v>
      </c>
      <c r="C8" s="23" t="s">
        <v>24</v>
      </c>
      <c r="D8" s="24" t="s">
        <v>25</v>
      </c>
      <c r="E8" s="24" t="s">
        <v>26</v>
      </c>
      <c r="F8" s="25" t="s">
        <v>27</v>
      </c>
      <c r="G8" s="26">
        <v>1.0</v>
      </c>
      <c r="H8" s="13">
        <v>5000.0</v>
      </c>
      <c r="I8" s="14">
        <f t="shared" si="1"/>
        <v>5000</v>
      </c>
      <c r="J8" s="20">
        <f>I8</f>
        <v>5000</v>
      </c>
    </row>
    <row r="9">
      <c r="A9" s="15"/>
      <c r="B9" s="8">
        <v>7.0</v>
      </c>
      <c r="C9" s="17" t="s">
        <v>28</v>
      </c>
      <c r="D9" s="17" t="s">
        <v>29</v>
      </c>
      <c r="E9" s="17" t="s">
        <v>30</v>
      </c>
      <c r="F9" s="22" t="s">
        <v>31</v>
      </c>
      <c r="G9" s="19">
        <v>1.0</v>
      </c>
      <c r="H9" s="13">
        <v>500.0</v>
      </c>
      <c r="I9" s="14">
        <f t="shared" si="1"/>
        <v>500</v>
      </c>
    </row>
    <row r="10">
      <c r="A10" s="15"/>
      <c r="B10" s="8">
        <v>8.0</v>
      </c>
      <c r="C10" s="17" t="s">
        <v>28</v>
      </c>
      <c r="D10" s="17" t="s">
        <v>32</v>
      </c>
      <c r="E10" s="17" t="s">
        <v>30</v>
      </c>
      <c r="F10" s="18" t="s">
        <v>31</v>
      </c>
      <c r="G10" s="19">
        <v>2.0</v>
      </c>
      <c r="H10" s="13">
        <v>500.0</v>
      </c>
      <c r="I10" s="14">
        <f t="shared" si="1"/>
        <v>1000</v>
      </c>
    </row>
    <row r="11">
      <c r="A11" s="15"/>
      <c r="B11" s="8">
        <v>9.0</v>
      </c>
      <c r="C11" s="17" t="s">
        <v>33</v>
      </c>
      <c r="D11" s="17" t="s">
        <v>32</v>
      </c>
      <c r="E11" s="17" t="s">
        <v>30</v>
      </c>
      <c r="F11" s="22" t="s">
        <v>34</v>
      </c>
      <c r="G11" s="19">
        <v>2.0</v>
      </c>
      <c r="H11" s="13">
        <v>300.0</v>
      </c>
      <c r="I11" s="14">
        <f t="shared" si="1"/>
        <v>600</v>
      </c>
    </row>
    <row r="12">
      <c r="A12" s="15"/>
      <c r="B12" s="8">
        <v>10.0</v>
      </c>
      <c r="C12" s="16" t="s">
        <v>35</v>
      </c>
      <c r="D12" s="17" t="s">
        <v>36</v>
      </c>
      <c r="E12" s="17" t="s">
        <v>37</v>
      </c>
      <c r="F12" s="22" t="s">
        <v>38</v>
      </c>
      <c r="G12" s="19">
        <v>1.0</v>
      </c>
      <c r="H12" s="13">
        <v>5550.0</v>
      </c>
      <c r="I12" s="14">
        <f t="shared" si="1"/>
        <v>5550</v>
      </c>
    </row>
    <row r="13">
      <c r="A13" s="15"/>
      <c r="B13" s="8">
        <v>11.0</v>
      </c>
      <c r="C13" s="16" t="s">
        <v>39</v>
      </c>
      <c r="D13" s="27"/>
      <c r="E13" s="17" t="s">
        <v>40</v>
      </c>
      <c r="F13" s="22" t="s">
        <v>41</v>
      </c>
      <c r="G13" s="19">
        <v>1.0</v>
      </c>
      <c r="H13" s="13">
        <v>3500.0</v>
      </c>
      <c r="I13" s="14">
        <f t="shared" si="1"/>
        <v>3500</v>
      </c>
    </row>
    <row r="14">
      <c r="A14" s="15"/>
      <c r="B14" s="8">
        <v>12.0</v>
      </c>
      <c r="C14" s="17" t="s">
        <v>42</v>
      </c>
      <c r="D14" s="17" t="s">
        <v>43</v>
      </c>
      <c r="E14" s="17" t="s">
        <v>14</v>
      </c>
      <c r="F14" s="18" t="s">
        <v>44</v>
      </c>
      <c r="G14" s="19">
        <v>6.0</v>
      </c>
      <c r="H14" s="13">
        <v>290.0</v>
      </c>
      <c r="I14" s="14">
        <f t="shared" si="1"/>
        <v>1740</v>
      </c>
    </row>
    <row r="15">
      <c r="A15" s="15"/>
      <c r="B15" s="8">
        <v>13.0</v>
      </c>
      <c r="C15" s="17" t="s">
        <v>45</v>
      </c>
      <c r="D15" s="17" t="s">
        <v>43</v>
      </c>
      <c r="E15" s="17" t="s">
        <v>14</v>
      </c>
      <c r="F15" s="18" t="s">
        <v>46</v>
      </c>
      <c r="G15" s="19">
        <v>2.0</v>
      </c>
      <c r="H15" s="13">
        <v>11.0</v>
      </c>
      <c r="I15" s="14">
        <f t="shared" si="1"/>
        <v>22</v>
      </c>
    </row>
    <row r="16">
      <c r="A16" s="15"/>
      <c r="B16" s="8">
        <v>14.0</v>
      </c>
      <c r="C16" s="17" t="s">
        <v>47</v>
      </c>
      <c r="D16" s="17" t="s">
        <v>43</v>
      </c>
      <c r="E16" s="17" t="s">
        <v>14</v>
      </c>
      <c r="F16" s="18" t="s">
        <v>48</v>
      </c>
      <c r="G16" s="19">
        <v>2.0</v>
      </c>
      <c r="H16" s="13">
        <v>20.0</v>
      </c>
      <c r="I16" s="14">
        <f t="shared" si="1"/>
        <v>40</v>
      </c>
    </row>
    <row r="17">
      <c r="A17" s="15"/>
      <c r="B17" s="8">
        <v>15.0</v>
      </c>
      <c r="C17" s="17" t="s">
        <v>49</v>
      </c>
      <c r="D17" s="17" t="s">
        <v>50</v>
      </c>
      <c r="E17" s="17" t="s">
        <v>14</v>
      </c>
      <c r="F17" s="22" t="s">
        <v>51</v>
      </c>
      <c r="G17" s="19">
        <v>2.0</v>
      </c>
      <c r="H17" s="13">
        <v>30.0</v>
      </c>
      <c r="I17" s="14">
        <f t="shared" si="1"/>
        <v>60</v>
      </c>
    </row>
    <row r="18">
      <c r="A18" s="15"/>
      <c r="B18" s="8">
        <v>16.0</v>
      </c>
      <c r="C18" s="17" t="s">
        <v>52</v>
      </c>
      <c r="D18" s="17" t="s">
        <v>53</v>
      </c>
      <c r="E18" s="17" t="s">
        <v>14</v>
      </c>
      <c r="F18" s="18" t="s">
        <v>54</v>
      </c>
      <c r="G18" s="19">
        <v>1.0</v>
      </c>
      <c r="H18" s="13">
        <v>750.0</v>
      </c>
      <c r="I18" s="14">
        <f t="shared" si="1"/>
        <v>750</v>
      </c>
    </row>
    <row r="19">
      <c r="A19" s="15"/>
      <c r="B19" s="8">
        <v>17.0</v>
      </c>
      <c r="C19" s="17" t="s">
        <v>55</v>
      </c>
      <c r="D19" s="17" t="s">
        <v>56</v>
      </c>
      <c r="E19" s="17" t="s">
        <v>14</v>
      </c>
      <c r="F19" s="18" t="s">
        <v>57</v>
      </c>
      <c r="G19" s="19">
        <v>1.0</v>
      </c>
      <c r="H19" s="13">
        <v>2000.0</v>
      </c>
      <c r="I19" s="14">
        <f t="shared" si="1"/>
        <v>2000</v>
      </c>
    </row>
    <row r="20">
      <c r="A20" s="15"/>
      <c r="B20" s="8">
        <v>18.0</v>
      </c>
      <c r="C20" s="28" t="s">
        <v>58</v>
      </c>
      <c r="D20" s="28" t="s">
        <v>59</v>
      </c>
      <c r="E20" s="28" t="s">
        <v>14</v>
      </c>
      <c r="F20" s="29" t="s">
        <v>60</v>
      </c>
      <c r="G20" s="30">
        <v>1.0</v>
      </c>
      <c r="H20" s="31">
        <v>450.0</v>
      </c>
      <c r="I20" s="14">
        <f t="shared" si="1"/>
        <v>450</v>
      </c>
    </row>
    <row r="21">
      <c r="A21" s="15"/>
      <c r="B21" s="8">
        <v>19.0</v>
      </c>
      <c r="C21" s="32" t="s">
        <v>61</v>
      </c>
      <c r="D21" s="28"/>
      <c r="E21" s="28" t="s">
        <v>14</v>
      </c>
      <c r="F21" s="33" t="s">
        <v>62</v>
      </c>
      <c r="G21" s="30">
        <v>1.0</v>
      </c>
      <c r="H21" s="31">
        <v>550.0</v>
      </c>
      <c r="I21" s="14">
        <f t="shared" si="1"/>
        <v>550</v>
      </c>
    </row>
    <row r="22">
      <c r="A22" s="15"/>
      <c r="B22" s="34">
        <v>21.0</v>
      </c>
      <c r="C22" s="28" t="s">
        <v>63</v>
      </c>
      <c r="D22" s="28" t="s">
        <v>64</v>
      </c>
      <c r="E22" s="28" t="s">
        <v>14</v>
      </c>
      <c r="F22" s="33" t="s">
        <v>65</v>
      </c>
      <c r="G22" s="30">
        <v>1.0</v>
      </c>
      <c r="H22" s="31">
        <v>484.0</v>
      </c>
      <c r="I22" s="14">
        <f t="shared" si="1"/>
        <v>484</v>
      </c>
    </row>
    <row r="23">
      <c r="A23" s="35"/>
      <c r="B23" s="36">
        <v>22.0</v>
      </c>
      <c r="C23" s="37" t="s">
        <v>66</v>
      </c>
      <c r="D23" s="37" t="s">
        <v>29</v>
      </c>
      <c r="E23" s="37" t="s">
        <v>67</v>
      </c>
      <c r="F23" s="38" t="s">
        <v>68</v>
      </c>
      <c r="G23" s="38">
        <v>1.0</v>
      </c>
      <c r="H23" s="39">
        <v>33000.0</v>
      </c>
      <c r="I23" s="40">
        <f t="shared" si="1"/>
        <v>33000</v>
      </c>
      <c r="J23" s="20">
        <f>I23</f>
        <v>33000</v>
      </c>
    </row>
    <row r="24">
      <c r="A24" s="41" t="s">
        <v>69</v>
      </c>
      <c r="B24" s="42">
        <v>1.0</v>
      </c>
      <c r="C24" s="16" t="s">
        <v>69</v>
      </c>
      <c r="D24" s="27"/>
      <c r="E24" s="17" t="s">
        <v>70</v>
      </c>
      <c r="F24" s="22" t="s">
        <v>71</v>
      </c>
      <c r="G24" s="19">
        <v>0.0</v>
      </c>
      <c r="H24" s="13">
        <v>76000.0</v>
      </c>
      <c r="I24" s="43">
        <f t="shared" si="1"/>
        <v>0</v>
      </c>
    </row>
    <row r="25">
      <c r="A25" s="15"/>
      <c r="B25" s="8">
        <v>2.0</v>
      </c>
      <c r="C25" s="16" t="s">
        <v>72</v>
      </c>
      <c r="D25" s="17" t="s">
        <v>73</v>
      </c>
      <c r="E25" s="17" t="s">
        <v>74</v>
      </c>
      <c r="F25" s="19" t="s">
        <v>68</v>
      </c>
      <c r="G25" s="19">
        <v>0.0</v>
      </c>
      <c r="H25" s="13">
        <v>5000.0</v>
      </c>
      <c r="I25" s="14">
        <f t="shared" si="1"/>
        <v>0</v>
      </c>
    </row>
    <row r="26">
      <c r="A26" s="15"/>
      <c r="B26" s="8">
        <v>3.0</v>
      </c>
      <c r="C26" s="17" t="s">
        <v>75</v>
      </c>
      <c r="D26" s="17" t="s">
        <v>76</v>
      </c>
      <c r="E26" s="17" t="s">
        <v>77</v>
      </c>
      <c r="F26" s="21" t="s">
        <v>78</v>
      </c>
      <c r="G26" s="19">
        <v>0.0</v>
      </c>
      <c r="H26" s="13">
        <v>12300.0</v>
      </c>
      <c r="I26" s="14">
        <f t="shared" si="1"/>
        <v>0</v>
      </c>
    </row>
    <row r="27">
      <c r="A27" s="44"/>
      <c r="B27" s="8">
        <v>4.0</v>
      </c>
      <c r="C27" s="17" t="s">
        <v>79</v>
      </c>
      <c r="D27" s="17" t="s">
        <v>80</v>
      </c>
      <c r="E27" s="17" t="s">
        <v>77</v>
      </c>
      <c r="F27" s="22" t="s">
        <v>81</v>
      </c>
      <c r="G27" s="19">
        <v>0.0</v>
      </c>
      <c r="H27" s="13">
        <v>7500.0</v>
      </c>
      <c r="I27" s="14">
        <f t="shared" si="1"/>
        <v>0</v>
      </c>
    </row>
    <row r="28">
      <c r="A28" s="45"/>
      <c r="B28" s="8">
        <v>5.0</v>
      </c>
      <c r="C28" s="28" t="s">
        <v>82</v>
      </c>
      <c r="D28" s="28"/>
      <c r="E28" s="28"/>
      <c r="F28" s="46" t="s">
        <v>83</v>
      </c>
      <c r="G28" s="30">
        <v>1.0</v>
      </c>
      <c r="H28" s="31">
        <v>20000.0</v>
      </c>
      <c r="I28" s="14">
        <f t="shared" si="1"/>
        <v>20000</v>
      </c>
      <c r="J28" s="20">
        <f t="shared" ref="J28:J29" si="2">I28</f>
        <v>20000</v>
      </c>
    </row>
    <row r="29">
      <c r="A29" s="45"/>
      <c r="B29" s="8">
        <v>6.0</v>
      </c>
      <c r="C29" s="16" t="s">
        <v>84</v>
      </c>
      <c r="D29" s="27"/>
      <c r="E29" s="27"/>
      <c r="F29" s="47"/>
      <c r="G29" s="19">
        <v>1.0</v>
      </c>
      <c r="H29" s="13">
        <v>50000.0</v>
      </c>
      <c r="I29" s="14">
        <f t="shared" si="1"/>
        <v>50000</v>
      </c>
      <c r="J29" s="20">
        <f t="shared" si="2"/>
        <v>50000</v>
      </c>
    </row>
    <row r="30">
      <c r="A30" s="45"/>
      <c r="B30" s="45"/>
      <c r="C30" s="16"/>
      <c r="D30" s="27"/>
      <c r="E30" s="27"/>
      <c r="F30" s="47"/>
      <c r="G30" s="47"/>
      <c r="H30" s="48"/>
      <c r="I30" s="14">
        <f t="shared" si="1"/>
        <v>0</v>
      </c>
    </row>
    <row r="31">
      <c r="A31" s="45"/>
      <c r="B31" s="45"/>
      <c r="C31" s="27"/>
      <c r="D31" s="27"/>
      <c r="E31" s="27"/>
      <c r="F31" s="47"/>
      <c r="G31" s="47"/>
      <c r="H31" s="48"/>
      <c r="I31" s="14">
        <f t="shared" si="1"/>
        <v>0</v>
      </c>
    </row>
    <row r="32">
      <c r="A32" s="45"/>
      <c r="B32" s="45"/>
      <c r="C32" s="27"/>
      <c r="D32" s="27"/>
      <c r="E32" s="27"/>
      <c r="F32" s="47"/>
      <c r="G32" s="47"/>
      <c r="H32" s="48"/>
      <c r="I32" s="14">
        <f t="shared" si="1"/>
        <v>0</v>
      </c>
    </row>
    <row r="33">
      <c r="A33" s="45"/>
      <c r="B33" s="45"/>
      <c r="C33" s="27"/>
      <c r="D33" s="27"/>
      <c r="E33" s="27"/>
      <c r="F33" s="47"/>
      <c r="G33" s="47"/>
      <c r="H33" s="48"/>
      <c r="I33" s="14">
        <f t="shared" si="1"/>
        <v>0</v>
      </c>
    </row>
    <row r="34">
      <c r="A34" s="45"/>
      <c r="B34" s="45"/>
      <c r="C34" s="27"/>
      <c r="D34" s="27"/>
      <c r="E34" s="27"/>
      <c r="F34" s="47"/>
      <c r="G34" s="47"/>
      <c r="H34" s="48"/>
      <c r="I34" s="14">
        <f t="shared" si="1"/>
        <v>0</v>
      </c>
    </row>
    <row r="35">
      <c r="A35" s="45"/>
      <c r="B35" s="45"/>
      <c r="C35" s="27"/>
      <c r="D35" s="27"/>
      <c r="E35" s="27"/>
      <c r="F35" s="47"/>
      <c r="G35" s="47"/>
      <c r="H35" s="48"/>
      <c r="I35" s="14">
        <f t="shared" si="1"/>
        <v>0</v>
      </c>
    </row>
    <row r="36">
      <c r="A36" s="45"/>
      <c r="B36" s="45"/>
      <c r="C36" s="27"/>
      <c r="D36" s="27"/>
      <c r="E36" s="27"/>
      <c r="F36" s="47"/>
      <c r="G36" s="47"/>
      <c r="H36" s="48"/>
      <c r="I36" s="14">
        <f t="shared" si="1"/>
        <v>0</v>
      </c>
    </row>
    <row r="37">
      <c r="A37" s="45"/>
      <c r="B37" s="45"/>
      <c r="C37" s="27"/>
      <c r="D37" s="27"/>
      <c r="E37" s="27"/>
      <c r="F37" s="47"/>
      <c r="G37" s="47"/>
      <c r="H37" s="48"/>
      <c r="I37" s="14">
        <f t="shared" si="1"/>
        <v>0</v>
      </c>
    </row>
    <row r="38">
      <c r="A38" s="45"/>
      <c r="B38" s="45"/>
      <c r="C38" s="27"/>
      <c r="D38" s="27"/>
      <c r="E38" s="27"/>
      <c r="F38" s="47"/>
      <c r="G38" s="47"/>
      <c r="H38" s="48"/>
      <c r="I38" s="14">
        <f t="shared" si="1"/>
        <v>0</v>
      </c>
    </row>
    <row r="39">
      <c r="A39" s="45"/>
      <c r="B39" s="45"/>
      <c r="C39" s="27"/>
      <c r="D39" s="27"/>
      <c r="E39" s="27"/>
      <c r="F39" s="47"/>
      <c r="G39" s="47"/>
      <c r="H39" s="48"/>
      <c r="I39" s="14">
        <f t="shared" si="1"/>
        <v>0</v>
      </c>
    </row>
    <row r="40">
      <c r="A40" s="45"/>
      <c r="B40" s="45"/>
      <c r="C40" s="27"/>
      <c r="D40" s="27"/>
      <c r="E40" s="27"/>
      <c r="F40" s="47"/>
      <c r="G40" s="47"/>
      <c r="H40" s="48"/>
      <c r="I40" s="14">
        <f t="shared" si="1"/>
        <v>0</v>
      </c>
    </row>
    <row r="41">
      <c r="A41" s="49"/>
      <c r="B41" s="49"/>
      <c r="C41" s="50"/>
      <c r="D41" s="50"/>
      <c r="E41" s="50"/>
      <c r="F41" s="51"/>
      <c r="G41" s="51"/>
      <c r="H41" s="52"/>
      <c r="I41" s="40">
        <f>SUM(I3:I40)</f>
        <v>183613</v>
      </c>
      <c r="J41" s="53">
        <f>SUM(J1:J40)</f>
        <v>166367</v>
      </c>
    </row>
    <row r="42">
      <c r="A42" s="54"/>
      <c r="B42" s="54"/>
      <c r="C42" s="55"/>
      <c r="D42" s="55"/>
      <c r="E42" s="55"/>
      <c r="F42" s="55"/>
      <c r="G42" s="55"/>
      <c r="H42" s="56"/>
      <c r="I42" s="55"/>
    </row>
    <row r="43">
      <c r="H43" s="20"/>
    </row>
    <row r="44">
      <c r="H44" s="20"/>
    </row>
    <row r="45">
      <c r="H45" s="20"/>
    </row>
    <row r="46">
      <c r="H46" s="20"/>
    </row>
    <row r="47">
      <c r="H47" s="20"/>
    </row>
    <row r="48">
      <c r="H48" s="20"/>
    </row>
    <row r="49">
      <c r="H49" s="20"/>
    </row>
    <row r="50">
      <c r="H50" s="20"/>
    </row>
    <row r="51">
      <c r="H51" s="20"/>
    </row>
    <row r="52">
      <c r="H52" s="20"/>
    </row>
    <row r="53">
      <c r="H53" s="20"/>
    </row>
    <row r="54">
      <c r="H54" s="20"/>
    </row>
    <row r="55">
      <c r="H55" s="20"/>
    </row>
    <row r="56">
      <c r="H56" s="20"/>
    </row>
    <row r="57">
      <c r="H57" s="20"/>
    </row>
    <row r="58">
      <c r="H58" s="20"/>
    </row>
    <row r="59">
      <c r="H59" s="20"/>
    </row>
    <row r="60">
      <c r="H60" s="20"/>
    </row>
    <row r="61">
      <c r="H61" s="20"/>
    </row>
    <row r="62">
      <c r="H62" s="20"/>
    </row>
    <row r="63">
      <c r="H63" s="20"/>
    </row>
    <row r="64">
      <c r="H64" s="20"/>
    </row>
    <row r="65">
      <c r="H65" s="20"/>
    </row>
    <row r="66">
      <c r="H66" s="20"/>
    </row>
    <row r="67">
      <c r="H67" s="20"/>
    </row>
    <row r="68">
      <c r="H68" s="20"/>
    </row>
    <row r="69">
      <c r="H69" s="20"/>
    </row>
    <row r="70">
      <c r="H70" s="20"/>
    </row>
    <row r="71">
      <c r="H71" s="20"/>
    </row>
    <row r="72">
      <c r="H72" s="20"/>
    </row>
    <row r="73">
      <c r="H73" s="20"/>
    </row>
    <row r="74">
      <c r="H74" s="20"/>
    </row>
    <row r="75">
      <c r="H75" s="20"/>
    </row>
    <row r="76">
      <c r="H76" s="20"/>
    </row>
    <row r="77">
      <c r="H77" s="20"/>
    </row>
    <row r="78">
      <c r="H78" s="20"/>
    </row>
    <row r="79">
      <c r="H79" s="20"/>
    </row>
    <row r="80">
      <c r="H80" s="20"/>
    </row>
    <row r="81">
      <c r="H81" s="20"/>
    </row>
    <row r="82">
      <c r="H82" s="20"/>
    </row>
    <row r="83">
      <c r="H83" s="20"/>
    </row>
    <row r="84">
      <c r="H84" s="20"/>
    </row>
    <row r="85">
      <c r="H85" s="20"/>
    </row>
    <row r="86">
      <c r="H86" s="20"/>
    </row>
    <row r="87">
      <c r="H87" s="20"/>
    </row>
    <row r="88">
      <c r="H88" s="20"/>
    </row>
    <row r="89">
      <c r="H89" s="20"/>
    </row>
    <row r="90">
      <c r="H90" s="20"/>
    </row>
    <row r="91">
      <c r="H91" s="20"/>
    </row>
    <row r="92">
      <c r="H92" s="20"/>
    </row>
    <row r="93">
      <c r="H93" s="20"/>
    </row>
    <row r="94">
      <c r="H94" s="20"/>
    </row>
    <row r="95">
      <c r="H95" s="20"/>
    </row>
    <row r="96">
      <c r="H96" s="20"/>
    </row>
    <row r="97">
      <c r="H97" s="20"/>
    </row>
    <row r="98">
      <c r="H98" s="20"/>
    </row>
    <row r="99">
      <c r="H99" s="20"/>
    </row>
    <row r="100">
      <c r="H100" s="20"/>
    </row>
    <row r="101">
      <c r="H101" s="20"/>
    </row>
    <row r="102">
      <c r="H102" s="20"/>
    </row>
    <row r="103">
      <c r="H103" s="20"/>
    </row>
    <row r="104">
      <c r="H104" s="20"/>
    </row>
    <row r="105">
      <c r="H105" s="20"/>
    </row>
    <row r="106">
      <c r="H106" s="20"/>
    </row>
    <row r="107">
      <c r="H107" s="20"/>
    </row>
    <row r="108">
      <c r="H108" s="20"/>
    </row>
    <row r="109">
      <c r="H109" s="20"/>
    </row>
    <row r="110">
      <c r="H110" s="20"/>
    </row>
    <row r="111">
      <c r="H111" s="20"/>
    </row>
    <row r="112">
      <c r="H112" s="20"/>
    </row>
    <row r="113">
      <c r="H113" s="20"/>
    </row>
    <row r="114">
      <c r="H114" s="20"/>
    </row>
    <row r="115">
      <c r="H115" s="20"/>
    </row>
    <row r="116">
      <c r="H116" s="20"/>
    </row>
    <row r="117">
      <c r="H117" s="20"/>
    </row>
    <row r="118">
      <c r="H118" s="20"/>
    </row>
    <row r="119">
      <c r="H119" s="20"/>
    </row>
    <row r="120">
      <c r="H120" s="20"/>
    </row>
    <row r="121">
      <c r="H121" s="20"/>
    </row>
    <row r="122">
      <c r="H122" s="20"/>
    </row>
    <row r="123">
      <c r="H123" s="20"/>
    </row>
    <row r="124">
      <c r="H124" s="20"/>
    </row>
    <row r="125">
      <c r="H125" s="20"/>
    </row>
    <row r="126">
      <c r="H126" s="20"/>
    </row>
    <row r="127">
      <c r="H127" s="20"/>
    </row>
    <row r="128">
      <c r="H128" s="20"/>
    </row>
    <row r="129">
      <c r="H129" s="20"/>
    </row>
    <row r="130">
      <c r="H130" s="20"/>
    </row>
    <row r="131">
      <c r="H131" s="20"/>
    </row>
    <row r="132">
      <c r="H132" s="20"/>
    </row>
    <row r="133">
      <c r="H133" s="20"/>
    </row>
    <row r="134">
      <c r="H134" s="20"/>
    </row>
    <row r="135">
      <c r="H135" s="20"/>
    </row>
    <row r="136">
      <c r="H136" s="20"/>
    </row>
    <row r="137">
      <c r="H137" s="20"/>
    </row>
    <row r="138">
      <c r="H138" s="20"/>
    </row>
    <row r="139">
      <c r="H139" s="20"/>
    </row>
    <row r="140">
      <c r="H140" s="20"/>
    </row>
    <row r="141">
      <c r="H141" s="20"/>
    </row>
    <row r="142">
      <c r="H142" s="20"/>
    </row>
    <row r="143">
      <c r="H143" s="20"/>
    </row>
    <row r="144">
      <c r="H144" s="20"/>
    </row>
    <row r="145">
      <c r="H145" s="20"/>
    </row>
    <row r="146">
      <c r="H146" s="20"/>
    </row>
    <row r="147">
      <c r="H147" s="20"/>
    </row>
    <row r="148">
      <c r="H148" s="20"/>
    </row>
    <row r="149">
      <c r="H149" s="20"/>
    </row>
    <row r="150">
      <c r="H150" s="20"/>
    </row>
    <row r="151">
      <c r="H151" s="20"/>
    </row>
    <row r="152">
      <c r="H152" s="20"/>
    </row>
    <row r="153">
      <c r="H153" s="20"/>
    </row>
    <row r="154">
      <c r="H154" s="20"/>
    </row>
    <row r="155">
      <c r="H155" s="20"/>
    </row>
    <row r="156">
      <c r="H156" s="20"/>
    </row>
    <row r="157">
      <c r="H157" s="20"/>
    </row>
    <row r="158">
      <c r="H158" s="20"/>
    </row>
    <row r="159">
      <c r="H159" s="20"/>
    </row>
    <row r="160">
      <c r="H160" s="20"/>
    </row>
    <row r="161">
      <c r="H161" s="20"/>
    </row>
    <row r="162">
      <c r="H162" s="20"/>
    </row>
    <row r="163">
      <c r="H163" s="20"/>
    </row>
    <row r="164">
      <c r="H164" s="20"/>
    </row>
    <row r="165">
      <c r="H165" s="20"/>
    </row>
    <row r="166">
      <c r="H166" s="20"/>
    </row>
    <row r="167">
      <c r="H167" s="20"/>
    </row>
    <row r="168">
      <c r="H168" s="20"/>
    </row>
    <row r="169">
      <c r="H169" s="20"/>
    </row>
    <row r="170">
      <c r="H170" s="20"/>
    </row>
    <row r="171">
      <c r="H171" s="20"/>
    </row>
    <row r="172">
      <c r="H172" s="20"/>
    </row>
    <row r="173">
      <c r="H173" s="20"/>
    </row>
    <row r="174">
      <c r="H174" s="20"/>
    </row>
    <row r="175">
      <c r="H175" s="20"/>
    </row>
    <row r="176">
      <c r="H176" s="20"/>
    </row>
    <row r="177">
      <c r="H177" s="20"/>
    </row>
    <row r="178">
      <c r="H178" s="20"/>
    </row>
    <row r="179">
      <c r="H179" s="20"/>
    </row>
    <row r="180">
      <c r="H180" s="20"/>
    </row>
    <row r="181">
      <c r="H181" s="20"/>
    </row>
    <row r="182">
      <c r="H182" s="20"/>
    </row>
    <row r="183">
      <c r="H183" s="20"/>
    </row>
    <row r="184">
      <c r="H184" s="20"/>
    </row>
    <row r="185">
      <c r="H185" s="20"/>
    </row>
    <row r="186">
      <c r="H186" s="20"/>
    </row>
    <row r="187">
      <c r="H187" s="20"/>
    </row>
    <row r="188">
      <c r="H188" s="20"/>
    </row>
    <row r="189">
      <c r="H189" s="20"/>
    </row>
    <row r="190">
      <c r="H190" s="20"/>
    </row>
    <row r="191">
      <c r="H191" s="20"/>
    </row>
    <row r="192">
      <c r="H192" s="20"/>
    </row>
    <row r="193">
      <c r="H193" s="20"/>
    </row>
    <row r="194">
      <c r="H194" s="20"/>
    </row>
    <row r="195">
      <c r="H195" s="20"/>
    </row>
    <row r="196">
      <c r="H196" s="20"/>
    </row>
    <row r="197">
      <c r="H197" s="20"/>
    </row>
    <row r="198">
      <c r="H198" s="20"/>
    </row>
    <row r="199">
      <c r="H199" s="20"/>
    </row>
    <row r="200">
      <c r="H200" s="20"/>
    </row>
    <row r="201">
      <c r="H201" s="20"/>
    </row>
    <row r="202">
      <c r="H202" s="20"/>
    </row>
    <row r="203">
      <c r="H203" s="20"/>
    </row>
    <row r="204">
      <c r="H204" s="20"/>
    </row>
    <row r="205">
      <c r="H205" s="20"/>
    </row>
    <row r="206">
      <c r="H206" s="20"/>
    </row>
    <row r="207">
      <c r="H207" s="20"/>
    </row>
    <row r="208">
      <c r="H208" s="20"/>
    </row>
    <row r="209">
      <c r="H209" s="20"/>
    </row>
    <row r="210">
      <c r="H210" s="20"/>
    </row>
    <row r="211">
      <c r="H211" s="20"/>
    </row>
    <row r="212">
      <c r="H212" s="20"/>
    </row>
    <row r="213">
      <c r="H213" s="20"/>
    </row>
    <row r="214">
      <c r="H214" s="20"/>
    </row>
    <row r="215">
      <c r="H215" s="20"/>
    </row>
    <row r="216">
      <c r="H216" s="20"/>
    </row>
    <row r="217">
      <c r="H217" s="20"/>
    </row>
    <row r="218">
      <c r="H218" s="20"/>
    </row>
    <row r="219">
      <c r="H219" s="20"/>
    </row>
    <row r="220">
      <c r="H220" s="20"/>
    </row>
    <row r="221">
      <c r="H221" s="20"/>
    </row>
    <row r="222">
      <c r="H222" s="20"/>
    </row>
    <row r="223">
      <c r="H223" s="20"/>
    </row>
    <row r="224">
      <c r="H224" s="20"/>
    </row>
    <row r="225">
      <c r="H225" s="20"/>
    </row>
    <row r="226">
      <c r="H226" s="20"/>
    </row>
    <row r="227">
      <c r="H227" s="20"/>
    </row>
    <row r="228">
      <c r="H228" s="20"/>
    </row>
    <row r="229">
      <c r="H229" s="20"/>
    </row>
    <row r="230">
      <c r="H230" s="20"/>
    </row>
    <row r="231">
      <c r="H231" s="20"/>
    </row>
    <row r="232">
      <c r="H232" s="20"/>
    </row>
    <row r="233">
      <c r="H233" s="20"/>
    </row>
    <row r="234">
      <c r="H234" s="20"/>
    </row>
    <row r="235">
      <c r="H235" s="20"/>
    </row>
    <row r="236">
      <c r="H236" s="20"/>
    </row>
    <row r="237">
      <c r="H237" s="20"/>
    </row>
    <row r="238">
      <c r="H238" s="20"/>
    </row>
    <row r="239">
      <c r="H239" s="20"/>
    </row>
    <row r="240">
      <c r="H240" s="20"/>
    </row>
    <row r="241">
      <c r="H241" s="20"/>
    </row>
    <row r="242">
      <c r="H242" s="20"/>
    </row>
    <row r="243">
      <c r="H243" s="20"/>
    </row>
    <row r="244">
      <c r="H244" s="20"/>
    </row>
    <row r="245">
      <c r="H245" s="20"/>
    </row>
    <row r="246">
      <c r="H246" s="20"/>
    </row>
    <row r="247">
      <c r="H247" s="20"/>
    </row>
    <row r="248">
      <c r="H248" s="20"/>
    </row>
    <row r="249">
      <c r="H249" s="20"/>
    </row>
    <row r="250">
      <c r="H250" s="20"/>
    </row>
    <row r="251">
      <c r="H251" s="20"/>
    </row>
    <row r="252">
      <c r="H252" s="20"/>
    </row>
    <row r="253">
      <c r="H253" s="20"/>
    </row>
    <row r="254">
      <c r="H254" s="20"/>
    </row>
    <row r="255">
      <c r="H255" s="20"/>
    </row>
    <row r="256">
      <c r="H256" s="20"/>
    </row>
    <row r="257">
      <c r="H257" s="20"/>
    </row>
    <row r="258">
      <c r="H258" s="20"/>
    </row>
    <row r="259">
      <c r="H259" s="20"/>
    </row>
    <row r="260">
      <c r="H260" s="20"/>
    </row>
    <row r="261">
      <c r="H261" s="20"/>
    </row>
    <row r="262">
      <c r="H262" s="20"/>
    </row>
    <row r="263">
      <c r="H263" s="20"/>
    </row>
    <row r="264">
      <c r="H264" s="20"/>
    </row>
    <row r="265">
      <c r="H265" s="20"/>
    </row>
    <row r="266">
      <c r="H266" s="20"/>
    </row>
    <row r="267">
      <c r="H267" s="20"/>
    </row>
    <row r="268">
      <c r="H268" s="20"/>
    </row>
    <row r="269">
      <c r="H269" s="20"/>
    </row>
    <row r="270">
      <c r="H270" s="20"/>
    </row>
    <row r="271">
      <c r="H271" s="20"/>
    </row>
    <row r="272">
      <c r="H272" s="20"/>
    </row>
    <row r="273">
      <c r="H273" s="20"/>
    </row>
    <row r="274">
      <c r="H274" s="20"/>
    </row>
    <row r="275">
      <c r="H275" s="20"/>
    </row>
    <row r="276">
      <c r="H276" s="20"/>
    </row>
    <row r="277">
      <c r="H277" s="20"/>
    </row>
    <row r="278">
      <c r="H278" s="20"/>
    </row>
    <row r="279">
      <c r="H279" s="20"/>
    </row>
    <row r="280">
      <c r="H280" s="20"/>
    </row>
    <row r="281">
      <c r="H281" s="20"/>
    </row>
    <row r="282">
      <c r="H282" s="20"/>
    </row>
    <row r="283">
      <c r="H283" s="20"/>
    </row>
    <row r="284">
      <c r="H284" s="20"/>
    </row>
    <row r="285">
      <c r="H285" s="20"/>
    </row>
    <row r="286">
      <c r="H286" s="20"/>
    </row>
    <row r="287">
      <c r="H287" s="20"/>
    </row>
    <row r="288">
      <c r="H288" s="20"/>
    </row>
    <row r="289">
      <c r="H289" s="20"/>
    </row>
    <row r="290">
      <c r="H290" s="20"/>
    </row>
    <row r="291">
      <c r="H291" s="20"/>
    </row>
    <row r="292">
      <c r="H292" s="20"/>
    </row>
    <row r="293">
      <c r="H293" s="20"/>
    </row>
    <row r="294">
      <c r="H294" s="20"/>
    </row>
    <row r="295">
      <c r="H295" s="20"/>
    </row>
    <row r="296">
      <c r="H296" s="20"/>
    </row>
    <row r="297">
      <c r="H297" s="20"/>
    </row>
    <row r="298">
      <c r="H298" s="20"/>
    </row>
    <row r="299">
      <c r="H299" s="20"/>
    </row>
    <row r="300">
      <c r="H300" s="20"/>
    </row>
    <row r="301">
      <c r="H301" s="20"/>
    </row>
    <row r="302">
      <c r="H302" s="20"/>
    </row>
    <row r="303">
      <c r="H303" s="20"/>
    </row>
    <row r="304">
      <c r="H304" s="20"/>
    </row>
    <row r="305">
      <c r="H305" s="20"/>
    </row>
    <row r="306">
      <c r="H306" s="20"/>
    </row>
    <row r="307">
      <c r="H307" s="20"/>
    </row>
    <row r="308">
      <c r="H308" s="20"/>
    </row>
    <row r="309">
      <c r="H309" s="20"/>
    </row>
    <row r="310">
      <c r="H310" s="20"/>
    </row>
    <row r="311">
      <c r="H311" s="20"/>
    </row>
    <row r="312">
      <c r="H312" s="20"/>
    </row>
    <row r="313">
      <c r="H313" s="20"/>
    </row>
    <row r="314">
      <c r="H314" s="20"/>
    </row>
    <row r="315">
      <c r="H315" s="20"/>
    </row>
    <row r="316">
      <c r="H316" s="20"/>
    </row>
    <row r="317">
      <c r="H317" s="20"/>
    </row>
    <row r="318">
      <c r="H318" s="20"/>
    </row>
    <row r="319">
      <c r="H319" s="20"/>
    </row>
    <row r="320">
      <c r="H320" s="20"/>
    </row>
    <row r="321">
      <c r="H321" s="20"/>
    </row>
    <row r="322">
      <c r="H322" s="20"/>
    </row>
    <row r="323">
      <c r="H323" s="20"/>
    </row>
    <row r="324">
      <c r="H324" s="20"/>
    </row>
    <row r="325">
      <c r="H325" s="20"/>
    </row>
    <row r="326">
      <c r="H326" s="20"/>
    </row>
    <row r="327">
      <c r="H327" s="20"/>
    </row>
    <row r="328">
      <c r="H328" s="20"/>
    </row>
    <row r="329">
      <c r="H329" s="20"/>
    </row>
    <row r="330">
      <c r="H330" s="20"/>
    </row>
    <row r="331">
      <c r="H331" s="20"/>
    </row>
    <row r="332">
      <c r="H332" s="20"/>
    </row>
    <row r="333">
      <c r="H333" s="20"/>
    </row>
    <row r="334">
      <c r="H334" s="20"/>
    </row>
    <row r="335">
      <c r="H335" s="20"/>
    </row>
    <row r="336">
      <c r="H336" s="20"/>
    </row>
    <row r="337">
      <c r="H337" s="20"/>
    </row>
    <row r="338">
      <c r="H338" s="20"/>
    </row>
    <row r="339">
      <c r="H339" s="20"/>
    </row>
    <row r="340">
      <c r="H340" s="20"/>
    </row>
    <row r="341">
      <c r="H341" s="20"/>
    </row>
    <row r="342">
      <c r="H342" s="20"/>
    </row>
    <row r="343">
      <c r="H343" s="20"/>
    </row>
    <row r="344">
      <c r="H344" s="20"/>
    </row>
    <row r="345">
      <c r="H345" s="20"/>
    </row>
    <row r="346">
      <c r="H346" s="20"/>
    </row>
    <row r="347">
      <c r="H347" s="20"/>
    </row>
    <row r="348">
      <c r="H348" s="20"/>
    </row>
    <row r="349">
      <c r="H349" s="20"/>
    </row>
    <row r="350">
      <c r="H350" s="20"/>
    </row>
    <row r="351">
      <c r="H351" s="20"/>
    </row>
    <row r="352">
      <c r="H352" s="20"/>
    </row>
    <row r="353">
      <c r="H353" s="20"/>
    </row>
    <row r="354">
      <c r="H354" s="20"/>
    </row>
    <row r="355">
      <c r="H355" s="20"/>
    </row>
    <row r="356">
      <c r="H356" s="20"/>
    </row>
    <row r="357">
      <c r="H357" s="20"/>
    </row>
    <row r="358">
      <c r="H358" s="20"/>
    </row>
    <row r="359">
      <c r="H359" s="20"/>
    </row>
    <row r="360">
      <c r="H360" s="20"/>
    </row>
    <row r="361">
      <c r="H361" s="20"/>
    </row>
    <row r="362">
      <c r="H362" s="20"/>
    </row>
    <row r="363">
      <c r="H363" s="20"/>
    </row>
    <row r="364">
      <c r="H364" s="20"/>
    </row>
    <row r="365">
      <c r="H365" s="20"/>
    </row>
    <row r="366">
      <c r="H366" s="20"/>
    </row>
    <row r="367">
      <c r="H367" s="20"/>
    </row>
    <row r="368">
      <c r="H368" s="20"/>
    </row>
    <row r="369">
      <c r="H369" s="20"/>
    </row>
    <row r="370">
      <c r="H370" s="20"/>
    </row>
    <row r="371">
      <c r="H371" s="20"/>
    </row>
    <row r="372">
      <c r="H372" s="20"/>
    </row>
    <row r="373">
      <c r="H373" s="20"/>
    </row>
    <row r="374">
      <c r="H374" s="20"/>
    </row>
    <row r="375">
      <c r="H375" s="20"/>
    </row>
    <row r="376">
      <c r="H376" s="20"/>
    </row>
    <row r="377">
      <c r="H377" s="20"/>
    </row>
    <row r="378">
      <c r="H378" s="20"/>
    </row>
    <row r="379">
      <c r="H379" s="20"/>
    </row>
    <row r="380">
      <c r="H380" s="20"/>
    </row>
    <row r="381">
      <c r="H381" s="20"/>
    </row>
    <row r="382">
      <c r="H382" s="20"/>
    </row>
    <row r="383">
      <c r="H383" s="20"/>
    </row>
    <row r="384">
      <c r="H384" s="20"/>
    </row>
    <row r="385">
      <c r="H385" s="20"/>
    </row>
    <row r="386">
      <c r="H386" s="20"/>
    </row>
    <row r="387">
      <c r="H387" s="20"/>
    </row>
    <row r="388">
      <c r="H388" s="20"/>
    </row>
    <row r="389">
      <c r="H389" s="20"/>
    </row>
    <row r="390">
      <c r="H390" s="20"/>
    </row>
    <row r="391">
      <c r="H391" s="20"/>
    </row>
    <row r="392">
      <c r="H392" s="20"/>
    </row>
    <row r="393">
      <c r="H393" s="20"/>
    </row>
    <row r="394">
      <c r="H394" s="20"/>
    </row>
    <row r="395">
      <c r="H395" s="20"/>
    </row>
    <row r="396">
      <c r="H396" s="20"/>
    </row>
    <row r="397">
      <c r="H397" s="20"/>
    </row>
    <row r="398">
      <c r="H398" s="20"/>
    </row>
    <row r="399">
      <c r="H399" s="20"/>
    </row>
    <row r="400">
      <c r="H400" s="20"/>
    </row>
    <row r="401">
      <c r="H401" s="20"/>
    </row>
    <row r="402">
      <c r="H402" s="20"/>
    </row>
    <row r="403">
      <c r="H403" s="20"/>
    </row>
    <row r="404">
      <c r="H404" s="20"/>
    </row>
    <row r="405">
      <c r="H405" s="20"/>
    </row>
    <row r="406">
      <c r="H406" s="20"/>
    </row>
    <row r="407">
      <c r="H407" s="20"/>
    </row>
    <row r="408">
      <c r="H408" s="20"/>
    </row>
    <row r="409">
      <c r="H409" s="20"/>
    </row>
    <row r="410">
      <c r="H410" s="20"/>
    </row>
    <row r="411">
      <c r="H411" s="20"/>
    </row>
    <row r="412">
      <c r="H412" s="20"/>
    </row>
    <row r="413">
      <c r="H413" s="20"/>
    </row>
    <row r="414">
      <c r="H414" s="20"/>
    </row>
    <row r="415">
      <c r="H415" s="20"/>
    </row>
    <row r="416">
      <c r="H416" s="20"/>
    </row>
    <row r="417">
      <c r="H417" s="20"/>
    </row>
    <row r="418">
      <c r="H418" s="20"/>
    </row>
    <row r="419">
      <c r="H419" s="20"/>
    </row>
    <row r="420">
      <c r="H420" s="20"/>
    </row>
    <row r="421">
      <c r="H421" s="20"/>
    </row>
    <row r="422">
      <c r="H422" s="20"/>
    </row>
    <row r="423">
      <c r="H423" s="20"/>
    </row>
    <row r="424">
      <c r="H424" s="20"/>
    </row>
    <row r="425">
      <c r="H425" s="20"/>
    </row>
    <row r="426">
      <c r="H426" s="20"/>
    </row>
    <row r="427">
      <c r="H427" s="20"/>
    </row>
    <row r="428">
      <c r="H428" s="20"/>
    </row>
    <row r="429">
      <c r="H429" s="20"/>
    </row>
    <row r="430">
      <c r="H430" s="20"/>
    </row>
    <row r="431">
      <c r="H431" s="20"/>
    </row>
    <row r="432">
      <c r="H432" s="20"/>
    </row>
    <row r="433">
      <c r="H433" s="20"/>
    </row>
    <row r="434">
      <c r="H434" s="20"/>
    </row>
    <row r="435">
      <c r="H435" s="20"/>
    </row>
    <row r="436">
      <c r="H436" s="20"/>
    </row>
    <row r="437">
      <c r="H437" s="20"/>
    </row>
    <row r="438">
      <c r="H438" s="20"/>
    </row>
    <row r="439">
      <c r="H439" s="20"/>
    </row>
    <row r="440">
      <c r="H440" s="20"/>
    </row>
    <row r="441">
      <c r="H441" s="20"/>
    </row>
    <row r="442">
      <c r="H442" s="20"/>
    </row>
    <row r="443">
      <c r="H443" s="20"/>
    </row>
    <row r="444">
      <c r="H444" s="20"/>
    </row>
    <row r="445">
      <c r="H445" s="20"/>
    </row>
    <row r="446">
      <c r="H446" s="20"/>
    </row>
    <row r="447">
      <c r="H447" s="20"/>
    </row>
    <row r="448">
      <c r="H448" s="20"/>
    </row>
    <row r="449">
      <c r="H449" s="20"/>
    </row>
    <row r="450">
      <c r="H450" s="20"/>
    </row>
    <row r="451">
      <c r="H451" s="20"/>
    </row>
    <row r="452">
      <c r="H452" s="20"/>
    </row>
    <row r="453">
      <c r="H453" s="20"/>
    </row>
    <row r="454">
      <c r="H454" s="20"/>
    </row>
    <row r="455">
      <c r="H455" s="20"/>
    </row>
    <row r="456">
      <c r="H456" s="20"/>
    </row>
    <row r="457">
      <c r="H457" s="20"/>
    </row>
    <row r="458">
      <c r="H458" s="20"/>
    </row>
    <row r="459">
      <c r="H459" s="20"/>
    </row>
    <row r="460">
      <c r="H460" s="20"/>
    </row>
    <row r="461">
      <c r="H461" s="20"/>
    </row>
    <row r="462">
      <c r="H462" s="20"/>
    </row>
    <row r="463">
      <c r="H463" s="20"/>
    </row>
    <row r="464">
      <c r="H464" s="20"/>
    </row>
    <row r="465">
      <c r="H465" s="20"/>
    </row>
    <row r="466">
      <c r="H466" s="20"/>
    </row>
    <row r="467">
      <c r="H467" s="20"/>
    </row>
    <row r="468">
      <c r="H468" s="20"/>
    </row>
    <row r="469">
      <c r="H469" s="20"/>
    </row>
    <row r="470">
      <c r="H470" s="20"/>
    </row>
    <row r="471">
      <c r="H471" s="20"/>
    </row>
    <row r="472">
      <c r="H472" s="20"/>
    </row>
    <row r="473">
      <c r="H473" s="20"/>
    </row>
    <row r="474">
      <c r="H474" s="20"/>
    </row>
    <row r="475">
      <c r="H475" s="20"/>
    </row>
    <row r="476">
      <c r="H476" s="20"/>
    </row>
    <row r="477">
      <c r="H477" s="20"/>
    </row>
    <row r="478">
      <c r="H478" s="20"/>
    </row>
    <row r="479">
      <c r="H479" s="20"/>
    </row>
    <row r="480">
      <c r="H480" s="20"/>
    </row>
    <row r="481">
      <c r="H481" s="20"/>
    </row>
    <row r="482">
      <c r="H482" s="20"/>
    </row>
    <row r="483">
      <c r="H483" s="20"/>
    </row>
    <row r="484">
      <c r="H484" s="20"/>
    </row>
    <row r="485">
      <c r="H485" s="20"/>
    </row>
    <row r="486">
      <c r="H486" s="20"/>
    </row>
    <row r="487">
      <c r="H487" s="20"/>
    </row>
    <row r="488">
      <c r="H488" s="20"/>
    </row>
    <row r="489">
      <c r="H489" s="20"/>
    </row>
    <row r="490">
      <c r="H490" s="20"/>
    </row>
    <row r="491">
      <c r="H491" s="20"/>
    </row>
    <row r="492">
      <c r="H492" s="20"/>
    </row>
    <row r="493">
      <c r="H493" s="20"/>
    </row>
    <row r="494">
      <c r="H494" s="20"/>
    </row>
    <row r="495">
      <c r="H495" s="20"/>
    </row>
    <row r="496">
      <c r="H496" s="20"/>
    </row>
    <row r="497">
      <c r="H497" s="20"/>
    </row>
    <row r="498">
      <c r="H498" s="20"/>
    </row>
    <row r="499">
      <c r="H499" s="20"/>
    </row>
    <row r="500">
      <c r="H500" s="20"/>
    </row>
    <row r="501">
      <c r="H501" s="20"/>
    </row>
    <row r="502">
      <c r="H502" s="20"/>
    </row>
    <row r="503">
      <c r="H503" s="20"/>
    </row>
    <row r="504">
      <c r="H504" s="20"/>
    </row>
    <row r="505">
      <c r="H505" s="20"/>
    </row>
    <row r="506">
      <c r="H506" s="20"/>
    </row>
    <row r="507">
      <c r="H507" s="20"/>
    </row>
    <row r="508">
      <c r="H508" s="20"/>
    </row>
    <row r="509">
      <c r="H509" s="20"/>
    </row>
    <row r="510">
      <c r="H510" s="20"/>
    </row>
    <row r="511">
      <c r="H511" s="20"/>
    </row>
    <row r="512">
      <c r="H512" s="20"/>
    </row>
    <row r="513">
      <c r="H513" s="20"/>
    </row>
    <row r="514">
      <c r="H514" s="20"/>
    </row>
    <row r="515">
      <c r="H515" s="20"/>
    </row>
    <row r="516">
      <c r="H516" s="20"/>
    </row>
    <row r="517">
      <c r="H517" s="20"/>
    </row>
    <row r="518">
      <c r="H518" s="20"/>
    </row>
    <row r="519">
      <c r="H519" s="20"/>
    </row>
    <row r="520">
      <c r="H520" s="20"/>
    </row>
    <row r="521">
      <c r="H521" s="20"/>
    </row>
    <row r="522">
      <c r="H522" s="20"/>
    </row>
    <row r="523">
      <c r="H523" s="20"/>
    </row>
    <row r="524">
      <c r="H524" s="20"/>
    </row>
    <row r="525">
      <c r="H525" s="20"/>
    </row>
    <row r="526">
      <c r="H526" s="20"/>
    </row>
    <row r="527">
      <c r="H527" s="20"/>
    </row>
    <row r="528">
      <c r="H528" s="20"/>
    </row>
    <row r="529">
      <c r="H529" s="20"/>
    </row>
    <row r="530">
      <c r="H530" s="20"/>
    </row>
    <row r="531">
      <c r="H531" s="20"/>
    </row>
    <row r="532">
      <c r="H532" s="20"/>
    </row>
    <row r="533">
      <c r="H533" s="20"/>
    </row>
    <row r="534">
      <c r="H534" s="20"/>
    </row>
    <row r="535">
      <c r="H535" s="20"/>
    </row>
    <row r="536">
      <c r="H536" s="20"/>
    </row>
    <row r="537">
      <c r="H537" s="20"/>
    </row>
    <row r="538">
      <c r="H538" s="20"/>
    </row>
    <row r="539">
      <c r="H539" s="20"/>
    </row>
    <row r="540">
      <c r="H540" s="20"/>
    </row>
    <row r="541">
      <c r="H541" s="20"/>
    </row>
    <row r="542">
      <c r="H542" s="20"/>
    </row>
    <row r="543">
      <c r="H543" s="20"/>
    </row>
    <row r="544">
      <c r="H544" s="20"/>
    </row>
    <row r="545">
      <c r="H545" s="20"/>
    </row>
    <row r="546">
      <c r="H546" s="20"/>
    </row>
    <row r="547">
      <c r="H547" s="20"/>
    </row>
    <row r="548">
      <c r="H548" s="20"/>
    </row>
    <row r="549">
      <c r="H549" s="20"/>
    </row>
    <row r="550">
      <c r="H550" s="20"/>
    </row>
    <row r="551">
      <c r="H551" s="20"/>
    </row>
    <row r="552">
      <c r="H552" s="20"/>
    </row>
    <row r="553">
      <c r="H553" s="20"/>
    </row>
    <row r="554">
      <c r="H554" s="20"/>
    </row>
    <row r="555">
      <c r="H555" s="20"/>
    </row>
    <row r="556">
      <c r="H556" s="20"/>
    </row>
    <row r="557">
      <c r="H557" s="20"/>
    </row>
    <row r="558">
      <c r="H558" s="20"/>
    </row>
    <row r="559">
      <c r="H559" s="20"/>
    </row>
    <row r="560">
      <c r="H560" s="20"/>
    </row>
    <row r="561">
      <c r="H561" s="20"/>
    </row>
    <row r="562">
      <c r="H562" s="20"/>
    </row>
    <row r="563">
      <c r="H563" s="20"/>
    </row>
    <row r="564">
      <c r="H564" s="20"/>
    </row>
    <row r="565">
      <c r="H565" s="20"/>
    </row>
    <row r="566">
      <c r="H566" s="20"/>
    </row>
    <row r="567">
      <c r="H567" s="20"/>
    </row>
    <row r="568">
      <c r="H568" s="20"/>
    </row>
    <row r="569">
      <c r="H569" s="20"/>
    </row>
    <row r="570">
      <c r="H570" s="20"/>
    </row>
    <row r="571">
      <c r="H571" s="20"/>
    </row>
    <row r="572">
      <c r="H572" s="20"/>
    </row>
    <row r="573">
      <c r="H573" s="20"/>
    </row>
    <row r="574">
      <c r="H574" s="20"/>
    </row>
    <row r="575">
      <c r="H575" s="20"/>
    </row>
    <row r="576">
      <c r="H576" s="20"/>
    </row>
    <row r="577">
      <c r="H577" s="20"/>
    </row>
    <row r="578">
      <c r="H578" s="20"/>
    </row>
    <row r="579">
      <c r="H579" s="20"/>
    </row>
    <row r="580">
      <c r="H580" s="20"/>
    </row>
    <row r="581">
      <c r="H581" s="20"/>
    </row>
    <row r="582">
      <c r="H582" s="20"/>
    </row>
    <row r="583">
      <c r="H583" s="20"/>
    </row>
    <row r="584">
      <c r="H584" s="20"/>
    </row>
    <row r="585">
      <c r="H585" s="20"/>
    </row>
    <row r="586">
      <c r="H586" s="20"/>
    </row>
    <row r="587">
      <c r="H587" s="20"/>
    </row>
    <row r="588">
      <c r="H588" s="20"/>
    </row>
    <row r="589">
      <c r="H589" s="20"/>
    </row>
    <row r="590">
      <c r="H590" s="20"/>
    </row>
    <row r="591">
      <c r="H591" s="20"/>
    </row>
    <row r="592">
      <c r="H592" s="20"/>
    </row>
    <row r="593">
      <c r="H593" s="20"/>
    </row>
    <row r="594">
      <c r="H594" s="20"/>
    </row>
    <row r="595">
      <c r="H595" s="20"/>
    </row>
    <row r="596">
      <c r="H596" s="20"/>
    </row>
    <row r="597">
      <c r="H597" s="20"/>
    </row>
    <row r="598">
      <c r="H598" s="20"/>
    </row>
    <row r="599">
      <c r="H599" s="20"/>
    </row>
    <row r="600">
      <c r="H600" s="20"/>
    </row>
    <row r="601">
      <c r="H601" s="20"/>
    </row>
    <row r="602">
      <c r="H602" s="20"/>
    </row>
    <row r="603">
      <c r="H603" s="20"/>
    </row>
    <row r="604">
      <c r="H604" s="20"/>
    </row>
    <row r="605">
      <c r="H605" s="20"/>
    </row>
    <row r="606">
      <c r="H606" s="20"/>
    </row>
    <row r="607">
      <c r="H607" s="20"/>
    </row>
    <row r="608">
      <c r="H608" s="20"/>
    </row>
    <row r="609">
      <c r="H609" s="20"/>
    </row>
    <row r="610">
      <c r="H610" s="20"/>
    </row>
    <row r="611">
      <c r="H611" s="20"/>
    </row>
    <row r="612">
      <c r="H612" s="20"/>
    </row>
    <row r="613">
      <c r="H613" s="20"/>
    </row>
    <row r="614">
      <c r="H614" s="20"/>
    </row>
    <row r="615">
      <c r="H615" s="20"/>
    </row>
    <row r="616">
      <c r="H616" s="20"/>
    </row>
    <row r="617">
      <c r="H617" s="20"/>
    </row>
    <row r="618">
      <c r="H618" s="20"/>
    </row>
    <row r="619">
      <c r="H619" s="20"/>
    </row>
    <row r="620">
      <c r="H620" s="20"/>
    </row>
    <row r="621">
      <c r="H621" s="20"/>
    </row>
    <row r="622">
      <c r="H622" s="20"/>
    </row>
    <row r="623">
      <c r="H623" s="20"/>
    </row>
    <row r="624">
      <c r="H624" s="20"/>
    </row>
    <row r="625">
      <c r="H625" s="20"/>
    </row>
    <row r="626">
      <c r="H626" s="20"/>
    </row>
    <row r="627">
      <c r="H627" s="20"/>
    </row>
    <row r="628">
      <c r="H628" s="20"/>
    </row>
    <row r="629">
      <c r="H629" s="20"/>
    </row>
    <row r="630">
      <c r="H630" s="20"/>
    </row>
    <row r="631">
      <c r="H631" s="20"/>
    </row>
    <row r="632">
      <c r="H632" s="20"/>
    </row>
    <row r="633">
      <c r="H633" s="20"/>
    </row>
    <row r="634">
      <c r="H634" s="20"/>
    </row>
    <row r="635">
      <c r="H635" s="20"/>
    </row>
    <row r="636">
      <c r="H636" s="20"/>
    </row>
    <row r="637">
      <c r="H637" s="20"/>
    </row>
    <row r="638">
      <c r="H638" s="20"/>
    </row>
    <row r="639">
      <c r="H639" s="20"/>
    </row>
    <row r="640">
      <c r="H640" s="20"/>
    </row>
    <row r="641">
      <c r="H641" s="20"/>
    </row>
    <row r="642">
      <c r="H642" s="20"/>
    </row>
    <row r="643">
      <c r="H643" s="20"/>
    </row>
    <row r="644">
      <c r="H644" s="20"/>
    </row>
    <row r="645">
      <c r="H645" s="20"/>
    </row>
    <row r="646">
      <c r="H646" s="20"/>
    </row>
    <row r="647">
      <c r="H647" s="20"/>
    </row>
    <row r="648">
      <c r="H648" s="20"/>
    </row>
    <row r="649">
      <c r="H649" s="20"/>
    </row>
    <row r="650">
      <c r="H650" s="20"/>
    </row>
    <row r="651">
      <c r="H651" s="20"/>
    </row>
    <row r="652">
      <c r="H652" s="20"/>
    </row>
    <row r="653">
      <c r="H653" s="20"/>
    </row>
    <row r="654">
      <c r="H654" s="20"/>
    </row>
    <row r="655">
      <c r="H655" s="20"/>
    </row>
    <row r="656">
      <c r="H656" s="20"/>
    </row>
    <row r="657">
      <c r="H657" s="20"/>
    </row>
    <row r="658">
      <c r="H658" s="20"/>
    </row>
    <row r="659">
      <c r="H659" s="20"/>
    </row>
    <row r="660">
      <c r="H660" s="20"/>
    </row>
    <row r="661">
      <c r="H661" s="20"/>
    </row>
    <row r="662">
      <c r="H662" s="20"/>
    </row>
    <row r="663">
      <c r="H663" s="20"/>
    </row>
    <row r="664">
      <c r="H664" s="20"/>
    </row>
    <row r="665">
      <c r="H665" s="20"/>
    </row>
    <row r="666">
      <c r="H666" s="20"/>
    </row>
    <row r="667">
      <c r="H667" s="20"/>
    </row>
    <row r="668">
      <c r="H668" s="20"/>
    </row>
    <row r="669">
      <c r="H669" s="20"/>
    </row>
    <row r="670">
      <c r="H670" s="20"/>
    </row>
    <row r="671">
      <c r="H671" s="20"/>
    </row>
    <row r="672">
      <c r="H672" s="20"/>
    </row>
    <row r="673">
      <c r="H673" s="20"/>
    </row>
    <row r="674">
      <c r="H674" s="20"/>
    </row>
    <row r="675">
      <c r="H675" s="20"/>
    </row>
    <row r="676">
      <c r="H676" s="20"/>
    </row>
    <row r="677">
      <c r="H677" s="20"/>
    </row>
    <row r="678">
      <c r="H678" s="20"/>
    </row>
    <row r="679">
      <c r="H679" s="20"/>
    </row>
    <row r="680">
      <c r="H680" s="20"/>
    </row>
    <row r="681">
      <c r="H681" s="20"/>
    </row>
    <row r="682">
      <c r="H682" s="20"/>
    </row>
    <row r="683">
      <c r="H683" s="20"/>
    </row>
    <row r="684">
      <c r="H684" s="20"/>
    </row>
    <row r="685">
      <c r="H685" s="20"/>
    </row>
    <row r="686">
      <c r="H686" s="20"/>
    </row>
    <row r="687">
      <c r="H687" s="20"/>
    </row>
    <row r="688">
      <c r="H688" s="20"/>
    </row>
    <row r="689">
      <c r="H689" s="20"/>
    </row>
    <row r="690">
      <c r="H690" s="20"/>
    </row>
    <row r="691">
      <c r="H691" s="20"/>
    </row>
    <row r="692">
      <c r="H692" s="20"/>
    </row>
    <row r="693">
      <c r="H693" s="20"/>
    </row>
    <row r="694">
      <c r="H694" s="20"/>
    </row>
    <row r="695">
      <c r="H695" s="20"/>
    </row>
    <row r="696">
      <c r="H696" s="20"/>
    </row>
    <row r="697">
      <c r="H697" s="20"/>
    </row>
    <row r="698">
      <c r="H698" s="20"/>
    </row>
    <row r="699">
      <c r="H699" s="20"/>
    </row>
    <row r="700">
      <c r="H700" s="20"/>
    </row>
    <row r="701">
      <c r="H701" s="20"/>
    </row>
    <row r="702">
      <c r="H702" s="20"/>
    </row>
    <row r="703">
      <c r="H703" s="20"/>
    </row>
    <row r="704">
      <c r="H704" s="20"/>
    </row>
    <row r="705">
      <c r="H705" s="20"/>
    </row>
    <row r="706">
      <c r="H706" s="20"/>
    </row>
    <row r="707">
      <c r="H707" s="20"/>
    </row>
    <row r="708">
      <c r="H708" s="20"/>
    </row>
    <row r="709">
      <c r="H709" s="20"/>
    </row>
    <row r="710">
      <c r="H710" s="20"/>
    </row>
    <row r="711">
      <c r="H711" s="20"/>
    </row>
    <row r="712">
      <c r="H712" s="20"/>
    </row>
    <row r="713">
      <c r="H713" s="20"/>
    </row>
    <row r="714">
      <c r="H714" s="20"/>
    </row>
    <row r="715">
      <c r="H715" s="20"/>
    </row>
    <row r="716">
      <c r="H716" s="20"/>
    </row>
    <row r="717">
      <c r="H717" s="20"/>
    </row>
    <row r="718">
      <c r="H718" s="20"/>
    </row>
    <row r="719">
      <c r="H719" s="20"/>
    </row>
    <row r="720">
      <c r="H720" s="20"/>
    </row>
    <row r="721">
      <c r="H721" s="20"/>
    </row>
    <row r="722">
      <c r="H722" s="20"/>
    </row>
    <row r="723">
      <c r="H723" s="20"/>
    </row>
    <row r="724">
      <c r="H724" s="20"/>
    </row>
    <row r="725">
      <c r="H725" s="20"/>
    </row>
    <row r="726">
      <c r="H726" s="20"/>
    </row>
    <row r="727">
      <c r="H727" s="20"/>
    </row>
    <row r="728">
      <c r="H728" s="20"/>
    </row>
    <row r="729">
      <c r="H729" s="20"/>
    </row>
    <row r="730">
      <c r="H730" s="20"/>
    </row>
    <row r="731">
      <c r="H731" s="20"/>
    </row>
    <row r="732">
      <c r="H732" s="20"/>
    </row>
    <row r="733">
      <c r="H733" s="20"/>
    </row>
    <row r="734">
      <c r="H734" s="20"/>
    </row>
    <row r="735">
      <c r="H735" s="20"/>
    </row>
    <row r="736">
      <c r="H736" s="20"/>
    </row>
    <row r="737">
      <c r="H737" s="20"/>
    </row>
    <row r="738">
      <c r="H738" s="20"/>
    </row>
    <row r="739">
      <c r="H739" s="20"/>
    </row>
    <row r="740">
      <c r="H740" s="20"/>
    </row>
    <row r="741">
      <c r="H741" s="20"/>
    </row>
    <row r="742">
      <c r="H742" s="20"/>
    </row>
    <row r="743">
      <c r="H743" s="20"/>
    </row>
    <row r="744">
      <c r="H744" s="20"/>
    </row>
    <row r="745">
      <c r="H745" s="20"/>
    </row>
    <row r="746">
      <c r="H746" s="20"/>
    </row>
    <row r="747">
      <c r="H747" s="20"/>
    </row>
    <row r="748">
      <c r="H748" s="20"/>
    </row>
    <row r="749">
      <c r="H749" s="20"/>
    </row>
    <row r="750">
      <c r="H750" s="20"/>
    </row>
    <row r="751">
      <c r="H751" s="20"/>
    </row>
    <row r="752">
      <c r="H752" s="20"/>
    </row>
    <row r="753">
      <c r="H753" s="20"/>
    </row>
    <row r="754">
      <c r="H754" s="20"/>
    </row>
    <row r="755">
      <c r="H755" s="20"/>
    </row>
    <row r="756">
      <c r="H756" s="20"/>
    </row>
    <row r="757">
      <c r="H757" s="20"/>
    </row>
    <row r="758">
      <c r="H758" s="20"/>
    </row>
    <row r="759">
      <c r="H759" s="20"/>
    </row>
    <row r="760">
      <c r="H760" s="20"/>
    </row>
    <row r="761">
      <c r="H761" s="20"/>
    </row>
    <row r="762">
      <c r="H762" s="20"/>
    </row>
    <row r="763">
      <c r="H763" s="20"/>
    </row>
    <row r="764">
      <c r="H764" s="20"/>
    </row>
    <row r="765">
      <c r="H765" s="20"/>
    </row>
    <row r="766">
      <c r="H766" s="20"/>
    </row>
    <row r="767">
      <c r="H767" s="20"/>
    </row>
    <row r="768">
      <c r="H768" s="20"/>
    </row>
    <row r="769">
      <c r="H769" s="20"/>
    </row>
    <row r="770">
      <c r="H770" s="20"/>
    </row>
    <row r="771">
      <c r="H771" s="20"/>
    </row>
    <row r="772">
      <c r="H772" s="20"/>
    </row>
    <row r="773">
      <c r="H773" s="20"/>
    </row>
    <row r="774">
      <c r="H774" s="20"/>
    </row>
    <row r="775">
      <c r="H775" s="20"/>
    </row>
    <row r="776">
      <c r="H776" s="20"/>
    </row>
    <row r="777">
      <c r="H777" s="20"/>
    </row>
    <row r="778">
      <c r="H778" s="20"/>
    </row>
    <row r="779">
      <c r="H779" s="20"/>
    </row>
    <row r="780">
      <c r="H780" s="20"/>
    </row>
    <row r="781">
      <c r="H781" s="20"/>
    </row>
    <row r="782">
      <c r="H782" s="20"/>
    </row>
    <row r="783">
      <c r="H783" s="20"/>
    </row>
    <row r="784">
      <c r="H784" s="20"/>
    </row>
    <row r="785">
      <c r="H785" s="20"/>
    </row>
    <row r="786">
      <c r="H786" s="20"/>
    </row>
    <row r="787">
      <c r="H787" s="20"/>
    </row>
    <row r="788">
      <c r="H788" s="20"/>
    </row>
    <row r="789">
      <c r="H789" s="20"/>
    </row>
    <row r="790">
      <c r="H790" s="20"/>
    </row>
    <row r="791">
      <c r="H791" s="20"/>
    </row>
    <row r="792">
      <c r="H792" s="20"/>
    </row>
    <row r="793">
      <c r="H793" s="20"/>
    </row>
    <row r="794">
      <c r="H794" s="20"/>
    </row>
    <row r="795">
      <c r="H795" s="20"/>
    </row>
    <row r="796">
      <c r="H796" s="20"/>
    </row>
    <row r="797">
      <c r="H797" s="20"/>
    </row>
    <row r="798">
      <c r="H798" s="20"/>
    </row>
    <row r="799">
      <c r="H799" s="20"/>
    </row>
    <row r="800">
      <c r="H800" s="20"/>
    </row>
    <row r="801">
      <c r="H801" s="20"/>
    </row>
    <row r="802">
      <c r="H802" s="20"/>
    </row>
    <row r="803">
      <c r="H803" s="20"/>
    </row>
    <row r="804">
      <c r="H804" s="20"/>
    </row>
    <row r="805">
      <c r="H805" s="20"/>
    </row>
    <row r="806">
      <c r="H806" s="20"/>
    </row>
    <row r="807">
      <c r="H807" s="20"/>
    </row>
    <row r="808">
      <c r="H808" s="20"/>
    </row>
    <row r="809">
      <c r="H809" s="20"/>
    </row>
    <row r="810">
      <c r="H810" s="20"/>
    </row>
    <row r="811">
      <c r="H811" s="20"/>
    </row>
    <row r="812">
      <c r="H812" s="20"/>
    </row>
    <row r="813">
      <c r="H813" s="20"/>
    </row>
    <row r="814">
      <c r="H814" s="20"/>
    </row>
    <row r="815">
      <c r="H815" s="20"/>
    </row>
    <row r="816">
      <c r="H816" s="20"/>
    </row>
    <row r="817">
      <c r="H817" s="20"/>
    </row>
    <row r="818">
      <c r="H818" s="20"/>
    </row>
    <row r="819">
      <c r="H819" s="20"/>
    </row>
    <row r="820">
      <c r="H820" s="20"/>
    </row>
    <row r="821">
      <c r="H821" s="20"/>
    </row>
    <row r="822">
      <c r="H822" s="20"/>
    </row>
    <row r="823">
      <c r="H823" s="20"/>
    </row>
    <row r="824">
      <c r="H824" s="20"/>
    </row>
    <row r="825">
      <c r="H825" s="20"/>
    </row>
    <row r="826">
      <c r="H826" s="20"/>
    </row>
    <row r="827">
      <c r="H827" s="20"/>
    </row>
    <row r="828">
      <c r="H828" s="20"/>
    </row>
    <row r="829">
      <c r="H829" s="20"/>
    </row>
    <row r="830">
      <c r="H830" s="20"/>
    </row>
    <row r="831">
      <c r="H831" s="20"/>
    </row>
    <row r="832">
      <c r="H832" s="20"/>
    </row>
    <row r="833">
      <c r="H833" s="20"/>
    </row>
    <row r="834">
      <c r="H834" s="20"/>
    </row>
    <row r="835">
      <c r="H835" s="20"/>
    </row>
    <row r="836">
      <c r="H836" s="20"/>
    </row>
    <row r="837">
      <c r="H837" s="20"/>
    </row>
    <row r="838">
      <c r="H838" s="20"/>
    </row>
    <row r="839">
      <c r="H839" s="20"/>
    </row>
    <row r="840">
      <c r="H840" s="20"/>
    </row>
    <row r="841">
      <c r="H841" s="20"/>
    </row>
    <row r="842">
      <c r="H842" s="20"/>
    </row>
    <row r="843">
      <c r="H843" s="20"/>
    </row>
    <row r="844">
      <c r="H844" s="20"/>
    </row>
    <row r="845">
      <c r="H845" s="20"/>
    </row>
    <row r="846">
      <c r="H846" s="20"/>
    </row>
    <row r="847">
      <c r="H847" s="20"/>
    </row>
    <row r="848">
      <c r="H848" s="20"/>
    </row>
    <row r="849">
      <c r="H849" s="20"/>
    </row>
    <row r="850">
      <c r="H850" s="20"/>
    </row>
    <row r="851">
      <c r="H851" s="20"/>
    </row>
    <row r="852">
      <c r="H852" s="20"/>
    </row>
    <row r="853">
      <c r="H853" s="20"/>
    </row>
    <row r="854">
      <c r="H854" s="20"/>
    </row>
    <row r="855">
      <c r="H855" s="20"/>
    </row>
    <row r="856">
      <c r="H856" s="20"/>
    </row>
    <row r="857">
      <c r="H857" s="20"/>
    </row>
    <row r="858">
      <c r="H858" s="20"/>
    </row>
    <row r="859">
      <c r="H859" s="20"/>
    </row>
    <row r="860">
      <c r="H860" s="20"/>
    </row>
    <row r="861">
      <c r="H861" s="20"/>
    </row>
    <row r="862">
      <c r="H862" s="20"/>
    </row>
    <row r="863">
      <c r="H863" s="20"/>
    </row>
    <row r="864">
      <c r="H864" s="20"/>
    </row>
    <row r="865">
      <c r="H865" s="20"/>
    </row>
    <row r="866">
      <c r="H866" s="20"/>
    </row>
    <row r="867">
      <c r="H867" s="20"/>
    </row>
    <row r="868">
      <c r="H868" s="20"/>
    </row>
    <row r="869">
      <c r="H869" s="20"/>
    </row>
    <row r="870">
      <c r="H870" s="20"/>
    </row>
    <row r="871">
      <c r="H871" s="20"/>
    </row>
    <row r="872">
      <c r="H872" s="20"/>
    </row>
    <row r="873">
      <c r="H873" s="20"/>
    </row>
    <row r="874">
      <c r="H874" s="20"/>
    </row>
    <row r="875">
      <c r="H875" s="20"/>
    </row>
    <row r="876">
      <c r="H876" s="20"/>
    </row>
    <row r="877">
      <c r="H877" s="20"/>
    </row>
    <row r="878">
      <c r="H878" s="20"/>
    </row>
    <row r="879">
      <c r="H879" s="20"/>
    </row>
    <row r="880">
      <c r="H880" s="20"/>
    </row>
    <row r="881">
      <c r="H881" s="20"/>
    </row>
    <row r="882">
      <c r="H882" s="20"/>
    </row>
    <row r="883">
      <c r="H883" s="20"/>
    </row>
    <row r="884">
      <c r="H884" s="20"/>
    </row>
    <row r="885">
      <c r="H885" s="20"/>
    </row>
    <row r="886">
      <c r="H886" s="20"/>
    </row>
    <row r="887">
      <c r="H887" s="20"/>
    </row>
    <row r="888">
      <c r="H888" s="20"/>
    </row>
    <row r="889">
      <c r="H889" s="20"/>
    </row>
    <row r="890">
      <c r="H890" s="20"/>
    </row>
    <row r="891">
      <c r="H891" s="20"/>
    </row>
    <row r="892">
      <c r="H892" s="20"/>
    </row>
    <row r="893">
      <c r="H893" s="20"/>
    </row>
    <row r="894">
      <c r="H894" s="20"/>
    </row>
    <row r="895">
      <c r="H895" s="20"/>
    </row>
    <row r="896">
      <c r="H896" s="20"/>
    </row>
    <row r="897">
      <c r="H897" s="20"/>
    </row>
    <row r="898">
      <c r="H898" s="20"/>
    </row>
    <row r="899">
      <c r="H899" s="20"/>
    </row>
    <row r="900">
      <c r="H900" s="20"/>
    </row>
    <row r="901">
      <c r="H901" s="20"/>
    </row>
    <row r="902">
      <c r="H902" s="20"/>
    </row>
    <row r="903">
      <c r="H903" s="20"/>
    </row>
    <row r="904">
      <c r="H904" s="20"/>
    </row>
    <row r="905">
      <c r="H905" s="20"/>
    </row>
    <row r="906">
      <c r="H906" s="20"/>
    </row>
    <row r="907">
      <c r="H907" s="20"/>
    </row>
    <row r="908">
      <c r="H908" s="20"/>
    </row>
    <row r="909">
      <c r="H909" s="20"/>
    </row>
    <row r="910">
      <c r="H910" s="20"/>
    </row>
    <row r="911">
      <c r="H911" s="20"/>
    </row>
    <row r="912">
      <c r="H912" s="20"/>
    </row>
    <row r="913">
      <c r="H913" s="20"/>
    </row>
    <row r="914">
      <c r="H914" s="20"/>
    </row>
    <row r="915">
      <c r="H915" s="20"/>
    </row>
    <row r="916">
      <c r="H916" s="20"/>
    </row>
    <row r="917">
      <c r="H917" s="20"/>
    </row>
    <row r="918">
      <c r="H918" s="20"/>
    </row>
    <row r="919">
      <c r="H919" s="20"/>
    </row>
    <row r="920">
      <c r="H920" s="20"/>
    </row>
    <row r="921">
      <c r="H921" s="20"/>
    </row>
    <row r="922">
      <c r="H922" s="20"/>
    </row>
    <row r="923">
      <c r="H923" s="20"/>
    </row>
    <row r="924">
      <c r="H924" s="20"/>
    </row>
    <row r="925">
      <c r="H925" s="20"/>
    </row>
    <row r="926">
      <c r="H926" s="20"/>
    </row>
    <row r="927">
      <c r="H927" s="20"/>
    </row>
    <row r="928">
      <c r="H928" s="20"/>
    </row>
    <row r="929">
      <c r="H929" s="20"/>
    </row>
    <row r="930">
      <c r="H930" s="20"/>
    </row>
    <row r="931">
      <c r="H931" s="20"/>
    </row>
    <row r="932">
      <c r="H932" s="20"/>
    </row>
    <row r="933">
      <c r="H933" s="20"/>
    </row>
    <row r="934">
      <c r="H934" s="20"/>
    </row>
    <row r="935">
      <c r="H935" s="20"/>
    </row>
    <row r="936">
      <c r="H936" s="20"/>
    </row>
    <row r="937">
      <c r="H937" s="20"/>
    </row>
    <row r="938">
      <c r="H938" s="20"/>
    </row>
    <row r="939">
      <c r="H939" s="20"/>
    </row>
    <row r="940">
      <c r="H940" s="20"/>
    </row>
    <row r="941">
      <c r="H941" s="20"/>
    </row>
    <row r="942">
      <c r="H942" s="20"/>
    </row>
    <row r="943">
      <c r="H943" s="20"/>
    </row>
    <row r="944">
      <c r="H944" s="20"/>
    </row>
    <row r="945">
      <c r="H945" s="20"/>
    </row>
    <row r="946">
      <c r="H946" s="20"/>
    </row>
    <row r="947">
      <c r="H947" s="20"/>
    </row>
    <row r="948">
      <c r="H948" s="20"/>
    </row>
    <row r="949">
      <c r="H949" s="20"/>
    </row>
    <row r="950">
      <c r="H950" s="20"/>
    </row>
    <row r="951">
      <c r="H951" s="20"/>
    </row>
    <row r="952">
      <c r="H952" s="20"/>
    </row>
    <row r="953">
      <c r="H953" s="20"/>
    </row>
    <row r="954">
      <c r="H954" s="20"/>
    </row>
    <row r="955">
      <c r="H955" s="20"/>
    </row>
    <row r="956">
      <c r="H956" s="20"/>
    </row>
    <row r="957">
      <c r="H957" s="20"/>
    </row>
    <row r="958">
      <c r="H958" s="20"/>
    </row>
    <row r="959">
      <c r="H959" s="20"/>
    </row>
    <row r="960">
      <c r="H960" s="20"/>
    </row>
    <row r="961">
      <c r="H961" s="20"/>
    </row>
    <row r="962">
      <c r="H962" s="20"/>
    </row>
    <row r="963">
      <c r="H963" s="20"/>
    </row>
    <row r="964">
      <c r="H964" s="20"/>
    </row>
    <row r="965">
      <c r="H965" s="20"/>
    </row>
    <row r="966">
      <c r="H966" s="20"/>
    </row>
    <row r="967">
      <c r="H967" s="20"/>
    </row>
    <row r="968">
      <c r="H968" s="20"/>
    </row>
    <row r="969">
      <c r="H969" s="20"/>
    </row>
    <row r="970">
      <c r="H970" s="20"/>
    </row>
    <row r="971">
      <c r="H971" s="20"/>
    </row>
    <row r="972">
      <c r="H972" s="20"/>
    </row>
    <row r="973">
      <c r="H973" s="20"/>
    </row>
    <row r="974">
      <c r="H974" s="20"/>
    </row>
    <row r="975">
      <c r="H975" s="20"/>
    </row>
    <row r="976">
      <c r="H976" s="20"/>
    </row>
    <row r="977">
      <c r="H977" s="20"/>
    </row>
    <row r="978">
      <c r="H978" s="20"/>
    </row>
    <row r="979">
      <c r="H979" s="20"/>
    </row>
    <row r="980">
      <c r="H980" s="20"/>
    </row>
    <row r="981">
      <c r="H981" s="20"/>
    </row>
    <row r="982">
      <c r="H982" s="20"/>
    </row>
    <row r="983">
      <c r="H983" s="20"/>
    </row>
    <row r="984">
      <c r="H984" s="20"/>
    </row>
    <row r="985">
      <c r="H985" s="20"/>
    </row>
    <row r="986">
      <c r="H986" s="20"/>
    </row>
    <row r="987">
      <c r="H987" s="20"/>
    </row>
    <row r="988">
      <c r="H988" s="20"/>
    </row>
    <row r="989">
      <c r="H989" s="20"/>
    </row>
    <row r="990">
      <c r="H990" s="20"/>
    </row>
    <row r="991">
      <c r="H991" s="20"/>
    </row>
    <row r="992">
      <c r="H992" s="20"/>
    </row>
    <row r="993">
      <c r="H993" s="20"/>
    </row>
    <row r="994">
      <c r="H994" s="20"/>
    </row>
    <row r="995">
      <c r="H995" s="20"/>
    </row>
    <row r="996">
      <c r="H996" s="20"/>
    </row>
    <row r="997">
      <c r="H997" s="20"/>
    </row>
    <row r="998">
      <c r="H998" s="20"/>
    </row>
    <row r="999">
      <c r="H999" s="20"/>
    </row>
    <row r="1000">
      <c r="H1000" s="20"/>
    </row>
    <row r="1001">
      <c r="H1001" s="20"/>
    </row>
    <row r="1002">
      <c r="H1002" s="20"/>
    </row>
    <row r="1003">
      <c r="H1003" s="20"/>
    </row>
    <row r="1004">
      <c r="H1004" s="20"/>
    </row>
    <row r="1005">
      <c r="H1005" s="20"/>
    </row>
    <row r="1006">
      <c r="H1006" s="20"/>
    </row>
    <row r="1007">
      <c r="H1007" s="20"/>
    </row>
    <row r="1008">
      <c r="H1008" s="20"/>
    </row>
    <row r="1009">
      <c r="H1009" s="20"/>
    </row>
    <row r="1010">
      <c r="H1010" s="20"/>
    </row>
    <row r="1011">
      <c r="H1011" s="20"/>
    </row>
    <row r="1012">
      <c r="H1012" s="20"/>
    </row>
    <row r="1013">
      <c r="H1013" s="20"/>
    </row>
    <row r="1014">
      <c r="H1014" s="20"/>
    </row>
    <row r="1015">
      <c r="H1015" s="20"/>
    </row>
    <row r="1016">
      <c r="H1016" s="20"/>
    </row>
    <row r="1017">
      <c r="H1017" s="20"/>
    </row>
    <row r="1018">
      <c r="H1018" s="20"/>
    </row>
    <row r="1019">
      <c r="H1019" s="20"/>
    </row>
    <row r="1020">
      <c r="H1020" s="20"/>
    </row>
    <row r="1021">
      <c r="H1021" s="20"/>
    </row>
    <row r="1022">
      <c r="H1022" s="20"/>
    </row>
    <row r="1023">
      <c r="H1023" s="20"/>
    </row>
    <row r="1024">
      <c r="H1024" s="20"/>
    </row>
    <row r="1025">
      <c r="H1025" s="20"/>
    </row>
    <row r="1026">
      <c r="H1026" s="20"/>
    </row>
    <row r="1027">
      <c r="H1027" s="20"/>
    </row>
    <row r="1028">
      <c r="H1028" s="20"/>
    </row>
    <row r="1029">
      <c r="H1029" s="20"/>
    </row>
    <row r="1030">
      <c r="H1030" s="20"/>
    </row>
    <row r="1031">
      <c r="H1031" s="20"/>
    </row>
    <row r="1032">
      <c r="H1032" s="20"/>
    </row>
  </sheetData>
  <mergeCells count="3">
    <mergeCell ref="A1:I1"/>
    <mergeCell ref="A3:A23"/>
    <mergeCell ref="A24:A27"/>
  </mergeCells>
  <hyperlinks>
    <hyperlink r:id="rId1" ref="F4"/>
    <hyperlink r:id="rId2" ref="F6"/>
    <hyperlink r:id="rId3" ref="F7"/>
    <hyperlink r:id="rId4" ref="F8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  <hyperlink r:id="rId12" ref="F16"/>
    <hyperlink r:id="rId13" ref="F17"/>
    <hyperlink r:id="rId14" ref="F18"/>
    <hyperlink r:id="rId15" ref="F19"/>
    <hyperlink r:id="rId16" ref="F20"/>
    <hyperlink r:id="rId17" ref="F21"/>
    <hyperlink r:id="rId18" ref="F22"/>
    <hyperlink r:id="rId19" ref="F24"/>
    <hyperlink r:id="rId20" ref="F26"/>
    <hyperlink r:id="rId21" ref="F27"/>
    <hyperlink r:id="rId22" ref="F28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4" t="s">
        <v>85</v>
      </c>
      <c r="J2" s="6" t="s">
        <v>9</v>
      </c>
    </row>
    <row r="3">
      <c r="A3" s="7" t="s">
        <v>86</v>
      </c>
      <c r="B3" s="8">
        <v>1.0</v>
      </c>
      <c r="C3" s="9" t="s">
        <v>11</v>
      </c>
      <c r="D3" s="9" t="s">
        <v>87</v>
      </c>
      <c r="E3" s="9" t="s">
        <v>14</v>
      </c>
      <c r="F3" s="57" t="s">
        <v>88</v>
      </c>
      <c r="G3" s="12">
        <v>1.0</v>
      </c>
      <c r="H3" s="58">
        <v>53900.0</v>
      </c>
      <c r="I3" s="58"/>
      <c r="J3" s="59">
        <f t="shared" ref="J3:J6" si="1">G3*H3+I3</f>
        <v>53900</v>
      </c>
    </row>
    <row r="4">
      <c r="A4" s="15"/>
      <c r="B4" s="8">
        <v>2.0</v>
      </c>
      <c r="C4" s="16" t="s">
        <v>11</v>
      </c>
      <c r="D4" s="17" t="s">
        <v>13</v>
      </c>
      <c r="E4" s="17" t="s">
        <v>14</v>
      </c>
      <c r="F4" s="18" t="s">
        <v>89</v>
      </c>
      <c r="G4" s="19">
        <v>0.0</v>
      </c>
      <c r="H4" s="58">
        <v>21890.0</v>
      </c>
      <c r="I4" s="58"/>
      <c r="J4" s="59">
        <f t="shared" si="1"/>
        <v>0</v>
      </c>
    </row>
    <row r="5">
      <c r="A5" s="15"/>
      <c r="B5" s="8">
        <v>3.0</v>
      </c>
      <c r="C5" s="9" t="s">
        <v>90</v>
      </c>
      <c r="D5" s="9"/>
      <c r="E5" s="9" t="s">
        <v>18</v>
      </c>
      <c r="F5" s="57" t="s">
        <v>91</v>
      </c>
      <c r="G5" s="12">
        <v>1.0</v>
      </c>
      <c r="H5" s="58">
        <v>8985.0</v>
      </c>
      <c r="I5" s="58">
        <v>14425.0</v>
      </c>
      <c r="J5" s="59">
        <f t="shared" si="1"/>
        <v>23410</v>
      </c>
    </row>
    <row r="6">
      <c r="A6" s="15"/>
      <c r="B6" s="8">
        <v>4.0</v>
      </c>
      <c r="C6" s="16" t="s">
        <v>92</v>
      </c>
      <c r="D6" s="60" t="s">
        <v>93</v>
      </c>
      <c r="E6" s="17" t="s">
        <v>94</v>
      </c>
      <c r="F6" s="21" t="s">
        <v>95</v>
      </c>
      <c r="G6" s="19">
        <v>1.0</v>
      </c>
      <c r="H6" s="58">
        <v>24200.0</v>
      </c>
      <c r="I6" s="58">
        <v>3000.0</v>
      </c>
      <c r="J6" s="59">
        <f t="shared" si="1"/>
        <v>27200</v>
      </c>
    </row>
    <row r="7">
      <c r="A7" s="15"/>
      <c r="B7" s="8">
        <v>5.0</v>
      </c>
      <c r="C7" s="16"/>
      <c r="D7" s="17"/>
      <c r="E7" s="17"/>
      <c r="F7" s="19"/>
      <c r="G7" s="19"/>
      <c r="H7" s="58"/>
      <c r="I7" s="58"/>
      <c r="J7" s="61"/>
    </row>
    <row r="8">
      <c r="A8" s="15"/>
      <c r="B8" s="8">
        <v>6.0</v>
      </c>
      <c r="C8" s="23"/>
      <c r="D8" s="24"/>
      <c r="E8" s="24"/>
      <c r="F8" s="25"/>
      <c r="G8" s="26"/>
      <c r="H8" s="58"/>
      <c r="I8" s="58"/>
      <c r="J8" s="61"/>
    </row>
    <row r="9">
      <c r="A9" s="15"/>
      <c r="B9" s="8">
        <v>7.0</v>
      </c>
      <c r="C9" s="17"/>
      <c r="D9" s="17"/>
      <c r="E9" s="17"/>
      <c r="F9" s="19"/>
      <c r="G9" s="19"/>
      <c r="H9" s="58"/>
      <c r="I9" s="58"/>
      <c r="J9" s="61"/>
    </row>
    <row r="10">
      <c r="A10" s="15"/>
      <c r="B10" s="8">
        <v>8.0</v>
      </c>
      <c r="C10" s="17"/>
      <c r="D10" s="17"/>
      <c r="E10" s="17"/>
      <c r="F10" s="62"/>
      <c r="G10" s="19"/>
      <c r="H10" s="58"/>
      <c r="I10" s="58"/>
      <c r="J10" s="61"/>
    </row>
    <row r="11">
      <c r="A11" s="15"/>
      <c r="B11" s="8">
        <v>9.0</v>
      </c>
      <c r="C11" s="17"/>
      <c r="D11" s="17"/>
      <c r="E11" s="17"/>
      <c r="F11" s="19"/>
      <c r="G11" s="19"/>
      <c r="H11" s="58"/>
      <c r="I11" s="58"/>
      <c r="J11" s="61"/>
    </row>
    <row r="12">
      <c r="A12" s="15"/>
      <c r="B12" s="8">
        <v>10.0</v>
      </c>
      <c r="C12" s="16"/>
      <c r="D12" s="17"/>
      <c r="E12" s="17"/>
      <c r="F12" s="19"/>
      <c r="G12" s="19"/>
      <c r="H12" s="58"/>
      <c r="I12" s="58"/>
      <c r="J12" s="61"/>
    </row>
    <row r="13">
      <c r="A13" s="15"/>
      <c r="B13" s="8">
        <v>11.0</v>
      </c>
      <c r="C13" s="16"/>
      <c r="D13" s="27"/>
      <c r="E13" s="17"/>
      <c r="F13" s="19"/>
      <c r="G13" s="19"/>
      <c r="H13" s="58"/>
      <c r="I13" s="58"/>
      <c r="J13" s="61"/>
    </row>
    <row r="14">
      <c r="A14" s="15"/>
      <c r="B14" s="8">
        <v>12.0</v>
      </c>
      <c r="C14" s="17"/>
      <c r="D14" s="17"/>
      <c r="E14" s="17"/>
      <c r="F14" s="62"/>
      <c r="G14" s="19"/>
      <c r="H14" s="58"/>
      <c r="I14" s="58"/>
      <c r="J14" s="61"/>
    </row>
    <row r="15">
      <c r="A15" s="15"/>
      <c r="B15" s="8">
        <v>13.0</v>
      </c>
      <c r="C15" s="17"/>
      <c r="D15" s="17"/>
      <c r="E15" s="17"/>
      <c r="F15" s="62"/>
      <c r="G15" s="19"/>
      <c r="H15" s="58"/>
      <c r="I15" s="58"/>
      <c r="J15" s="61"/>
    </row>
    <row r="16">
      <c r="A16" s="15"/>
      <c r="B16" s="8">
        <v>14.0</v>
      </c>
      <c r="C16" s="17"/>
      <c r="D16" s="17"/>
      <c r="E16" s="17"/>
      <c r="F16" s="62"/>
      <c r="G16" s="19"/>
      <c r="H16" s="58"/>
      <c r="I16" s="58"/>
      <c r="J16" s="61"/>
    </row>
    <row r="17">
      <c r="A17" s="15"/>
      <c r="B17" s="8">
        <v>15.0</v>
      </c>
      <c r="C17" s="17"/>
      <c r="D17" s="17"/>
      <c r="E17" s="17"/>
      <c r="F17" s="19"/>
      <c r="G17" s="19"/>
      <c r="H17" s="58"/>
      <c r="I17" s="58"/>
      <c r="J17" s="61"/>
    </row>
    <row r="18">
      <c r="A18" s="15"/>
      <c r="B18" s="8">
        <v>16.0</v>
      </c>
      <c r="C18" s="17"/>
      <c r="D18" s="17"/>
      <c r="E18" s="17"/>
      <c r="F18" s="62"/>
      <c r="G18" s="19"/>
      <c r="H18" s="58"/>
      <c r="I18" s="58"/>
      <c r="J18" s="61"/>
    </row>
    <row r="19">
      <c r="A19" s="15"/>
      <c r="B19" s="8">
        <v>17.0</v>
      </c>
      <c r="C19" s="17"/>
      <c r="D19" s="17"/>
      <c r="E19" s="17"/>
      <c r="F19" s="62"/>
      <c r="G19" s="19"/>
      <c r="H19" s="58"/>
      <c r="I19" s="58"/>
      <c r="J19" s="61"/>
    </row>
    <row r="20">
      <c r="A20" s="15"/>
      <c r="B20" s="8">
        <v>18.0</v>
      </c>
      <c r="C20" s="28"/>
      <c r="D20" s="28"/>
      <c r="E20" s="28"/>
      <c r="F20" s="63"/>
      <c r="G20" s="30"/>
      <c r="H20" s="64"/>
      <c r="I20" s="64"/>
      <c r="J20" s="61"/>
    </row>
    <row r="21">
      <c r="A21" s="15"/>
      <c r="B21" s="8">
        <v>19.0</v>
      </c>
      <c r="C21" s="32"/>
      <c r="D21" s="28"/>
      <c r="E21" s="28"/>
      <c r="F21" s="65"/>
      <c r="G21" s="30"/>
      <c r="H21" s="64"/>
      <c r="I21" s="64"/>
      <c r="J21" s="61"/>
    </row>
    <row r="22">
      <c r="A22" s="15"/>
      <c r="B22" s="34">
        <v>21.0</v>
      </c>
      <c r="C22" s="28"/>
      <c r="D22" s="28"/>
      <c r="E22" s="28"/>
      <c r="F22" s="65"/>
      <c r="G22" s="30"/>
      <c r="H22" s="64"/>
      <c r="I22" s="64"/>
      <c r="J22" s="61"/>
    </row>
    <row r="23">
      <c r="A23" s="35"/>
      <c r="B23" s="34">
        <v>22.0</v>
      </c>
      <c r="C23" s="28"/>
      <c r="D23" s="28"/>
      <c r="E23" s="28"/>
      <c r="F23" s="30"/>
      <c r="G23" s="30"/>
      <c r="H23" s="64"/>
      <c r="I23" s="64"/>
      <c r="J23" s="66"/>
    </row>
    <row r="24">
      <c r="A24" s="67" t="s">
        <v>96</v>
      </c>
      <c r="B24" s="68"/>
      <c r="C24" s="68"/>
      <c r="D24" s="68"/>
      <c r="E24" s="68"/>
      <c r="F24" s="68"/>
      <c r="G24" s="68"/>
      <c r="H24" s="68"/>
      <c r="I24" s="68"/>
      <c r="J24" s="69">
        <f>SUM(J3:J23)</f>
        <v>104510</v>
      </c>
    </row>
  </sheetData>
  <mergeCells count="2">
    <mergeCell ref="A1:J1"/>
    <mergeCell ref="A3:A23"/>
  </mergeCells>
  <hyperlinks>
    <hyperlink r:id="rId1" ref="F3"/>
    <hyperlink r:id="rId2" ref="F4"/>
    <hyperlink r:id="rId3" ref="F5"/>
    <hyperlink r:id="rId4" ref="D6"/>
    <hyperlink r:id="rId5" ref="F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14.0"/>
    <col customWidth="1" min="7" max="7" width="6.25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6" t="s">
        <v>9</v>
      </c>
    </row>
    <row r="3">
      <c r="A3" s="7"/>
      <c r="B3" s="8">
        <v>1.0</v>
      </c>
      <c r="C3" s="16" t="s">
        <v>11</v>
      </c>
      <c r="D3" s="17" t="s">
        <v>13</v>
      </c>
      <c r="E3" s="17" t="s">
        <v>14</v>
      </c>
      <c r="F3" s="18" t="s">
        <v>97</v>
      </c>
      <c r="G3" s="19">
        <v>1.0</v>
      </c>
      <c r="H3" s="13">
        <v>48950.0</v>
      </c>
      <c r="I3" s="14">
        <f t="shared" ref="I3:I25" si="1">G3*H3</f>
        <v>48950</v>
      </c>
    </row>
    <row r="4">
      <c r="A4" s="15"/>
      <c r="B4" s="8">
        <v>2.0</v>
      </c>
      <c r="C4" s="16" t="s">
        <v>16</v>
      </c>
      <c r="D4" s="17" t="s">
        <v>17</v>
      </c>
      <c r="E4" s="17" t="s">
        <v>18</v>
      </c>
      <c r="F4" s="21" t="s">
        <v>19</v>
      </c>
      <c r="G4" s="19">
        <v>1.0</v>
      </c>
      <c r="H4" s="13">
        <v>17900.0</v>
      </c>
      <c r="I4" s="14">
        <f t="shared" si="1"/>
        <v>17900</v>
      </c>
      <c r="J4" s="70" t="s">
        <v>98</v>
      </c>
      <c r="K4" s="70" t="s">
        <v>99</v>
      </c>
    </row>
    <row r="5">
      <c r="A5" s="15"/>
      <c r="B5" s="8">
        <v>3.0</v>
      </c>
      <c r="C5" s="71" t="s">
        <v>24</v>
      </c>
      <c r="D5" s="24" t="s">
        <v>25</v>
      </c>
      <c r="E5" s="24" t="s">
        <v>26</v>
      </c>
      <c r="F5" s="25" t="s">
        <v>27</v>
      </c>
      <c r="G5" s="26">
        <v>1.0</v>
      </c>
      <c r="H5" s="72">
        <v>5000.0</v>
      </c>
      <c r="I5" s="14">
        <f t="shared" si="1"/>
        <v>5000</v>
      </c>
    </row>
    <row r="6">
      <c r="A6" s="15"/>
      <c r="B6" s="8">
        <v>4.0</v>
      </c>
      <c r="C6" s="17" t="s">
        <v>100</v>
      </c>
      <c r="D6" s="17"/>
      <c r="E6" s="17" t="s">
        <v>101</v>
      </c>
      <c r="F6" s="17"/>
      <c r="G6" s="17">
        <v>1.0</v>
      </c>
      <c r="H6" s="72">
        <v>60000.0</v>
      </c>
      <c r="I6" s="14">
        <f t="shared" si="1"/>
        <v>60000</v>
      </c>
    </row>
    <row r="7">
      <c r="A7" s="15"/>
      <c r="B7" s="8">
        <v>5.0</v>
      </c>
      <c r="C7" s="17" t="s">
        <v>28</v>
      </c>
      <c r="D7" s="17" t="s">
        <v>32</v>
      </c>
      <c r="E7" s="17" t="s">
        <v>102</v>
      </c>
      <c r="F7" s="73" t="s">
        <v>31</v>
      </c>
      <c r="G7" s="17">
        <v>5.0</v>
      </c>
      <c r="H7" s="72">
        <v>500.0</v>
      </c>
      <c r="I7" s="14">
        <f t="shared" si="1"/>
        <v>2500</v>
      </c>
    </row>
    <row r="8">
      <c r="A8" s="15"/>
      <c r="B8" s="8">
        <v>6.0</v>
      </c>
      <c r="C8" s="17" t="s">
        <v>33</v>
      </c>
      <c r="D8" s="17" t="s">
        <v>32</v>
      </c>
      <c r="E8" s="74"/>
      <c r="F8" s="60" t="s">
        <v>103</v>
      </c>
      <c r="G8" s="17">
        <v>4.0</v>
      </c>
      <c r="H8" s="72">
        <v>440.0</v>
      </c>
      <c r="I8" s="14">
        <f t="shared" si="1"/>
        <v>1760</v>
      </c>
      <c r="J8" s="70" t="s">
        <v>104</v>
      </c>
    </row>
    <row r="9">
      <c r="A9" s="15"/>
      <c r="B9" s="8">
        <v>7.0</v>
      </c>
      <c r="C9" s="75" t="s">
        <v>105</v>
      </c>
      <c r="D9" s="17" t="s">
        <v>36</v>
      </c>
      <c r="E9" s="75" t="s">
        <v>106</v>
      </c>
      <c r="F9" s="76" t="s">
        <v>107</v>
      </c>
      <c r="G9" s="75">
        <v>1.0</v>
      </c>
      <c r="H9" s="77">
        <v>9500.0</v>
      </c>
      <c r="I9" s="14">
        <f t="shared" si="1"/>
        <v>9500</v>
      </c>
    </row>
    <row r="10">
      <c r="A10" s="15"/>
      <c r="B10" s="8">
        <v>8.0</v>
      </c>
      <c r="C10" s="17" t="s">
        <v>45</v>
      </c>
      <c r="D10" s="17" t="s">
        <v>43</v>
      </c>
      <c r="E10" s="17" t="s">
        <v>14</v>
      </c>
      <c r="F10" s="73" t="s">
        <v>46</v>
      </c>
      <c r="G10" s="17">
        <v>1.0</v>
      </c>
      <c r="H10" s="72">
        <v>16.0</v>
      </c>
      <c r="I10" s="14">
        <f t="shared" si="1"/>
        <v>16</v>
      </c>
    </row>
    <row r="11">
      <c r="A11" s="15"/>
      <c r="B11" s="8">
        <v>9.0</v>
      </c>
      <c r="C11" s="17" t="s">
        <v>49</v>
      </c>
      <c r="D11" s="17" t="s">
        <v>50</v>
      </c>
      <c r="E11" s="17" t="s">
        <v>14</v>
      </c>
      <c r="F11" s="60" t="s">
        <v>51</v>
      </c>
      <c r="G11" s="17">
        <v>2.0</v>
      </c>
      <c r="H11" s="72">
        <v>33.0</v>
      </c>
      <c r="I11" s="14">
        <f t="shared" si="1"/>
        <v>66</v>
      </c>
    </row>
    <row r="12">
      <c r="A12" s="15"/>
      <c r="B12" s="8">
        <v>10.0</v>
      </c>
      <c r="C12" s="17" t="s">
        <v>58</v>
      </c>
      <c r="D12" s="17" t="s">
        <v>59</v>
      </c>
      <c r="E12" s="17" t="s">
        <v>102</v>
      </c>
      <c r="F12" s="78" t="s">
        <v>108</v>
      </c>
      <c r="G12" s="17">
        <v>1.0</v>
      </c>
      <c r="H12" s="72">
        <v>430.0</v>
      </c>
      <c r="I12" s="14">
        <f t="shared" si="1"/>
        <v>430</v>
      </c>
    </row>
    <row r="13">
      <c r="A13" s="15"/>
      <c r="B13" s="8">
        <v>11.0</v>
      </c>
      <c r="C13" s="28" t="s">
        <v>109</v>
      </c>
      <c r="D13" s="28" t="s">
        <v>110</v>
      </c>
      <c r="E13" s="28" t="s">
        <v>111</v>
      </c>
      <c r="F13" s="33" t="s">
        <v>112</v>
      </c>
      <c r="G13" s="30">
        <v>1.0</v>
      </c>
      <c r="H13" s="31">
        <v>500.0</v>
      </c>
      <c r="I13" s="14">
        <f t="shared" si="1"/>
        <v>500</v>
      </c>
    </row>
    <row r="14">
      <c r="A14" s="15"/>
      <c r="B14" s="8">
        <v>12.0</v>
      </c>
      <c r="C14" s="32" t="s">
        <v>61</v>
      </c>
      <c r="D14" s="28"/>
      <c r="E14" s="28" t="s">
        <v>102</v>
      </c>
      <c r="F14" s="33" t="s">
        <v>113</v>
      </c>
      <c r="G14" s="30">
        <v>1.0</v>
      </c>
      <c r="H14" s="31">
        <v>550.0</v>
      </c>
      <c r="I14" s="14">
        <f t="shared" si="1"/>
        <v>550</v>
      </c>
    </row>
    <row r="15">
      <c r="A15" s="15"/>
      <c r="B15" s="8">
        <v>13.0</v>
      </c>
      <c r="C15" s="28" t="s">
        <v>82</v>
      </c>
      <c r="D15" s="28"/>
      <c r="E15" s="28"/>
      <c r="F15" s="46" t="s">
        <v>83</v>
      </c>
      <c r="G15" s="30">
        <v>0.0</v>
      </c>
      <c r="H15" s="31">
        <v>21078.0</v>
      </c>
      <c r="I15" s="14">
        <f t="shared" si="1"/>
        <v>0</v>
      </c>
      <c r="J15" s="70" t="s">
        <v>114</v>
      </c>
      <c r="K15" s="70" t="s">
        <v>115</v>
      </c>
    </row>
    <row r="16">
      <c r="A16" s="15"/>
      <c r="B16" s="8">
        <v>14.0</v>
      </c>
      <c r="C16" s="28" t="s">
        <v>116</v>
      </c>
      <c r="D16" s="28"/>
      <c r="E16" s="28"/>
      <c r="F16" s="30"/>
      <c r="G16" s="30">
        <v>1.0</v>
      </c>
      <c r="H16" s="31">
        <v>190.0</v>
      </c>
      <c r="I16" s="14">
        <f t="shared" si="1"/>
        <v>190</v>
      </c>
      <c r="J16" s="70" t="s">
        <v>117</v>
      </c>
    </row>
    <row r="17">
      <c r="A17" s="15"/>
      <c r="B17" s="8">
        <v>15.0</v>
      </c>
      <c r="C17" s="28" t="s">
        <v>118</v>
      </c>
      <c r="D17" s="28"/>
      <c r="E17" s="28"/>
      <c r="F17" s="30"/>
      <c r="G17" s="30">
        <v>10.0</v>
      </c>
      <c r="H17" s="31">
        <v>0.0</v>
      </c>
      <c r="I17" s="14">
        <f t="shared" si="1"/>
        <v>0</v>
      </c>
    </row>
    <row r="18">
      <c r="A18" s="15"/>
      <c r="B18" s="8">
        <v>16.0</v>
      </c>
      <c r="C18" s="28" t="s">
        <v>119</v>
      </c>
      <c r="D18" s="28"/>
      <c r="E18" s="28"/>
      <c r="F18" s="30"/>
      <c r="G18" s="30">
        <v>10.0</v>
      </c>
      <c r="H18" s="31">
        <v>0.0</v>
      </c>
      <c r="I18" s="14">
        <f t="shared" si="1"/>
        <v>0</v>
      </c>
    </row>
    <row r="19">
      <c r="A19" s="15"/>
      <c r="B19" s="8">
        <v>17.0</v>
      </c>
      <c r="C19" s="28" t="s">
        <v>120</v>
      </c>
      <c r="D19" s="28"/>
      <c r="E19" s="28"/>
      <c r="F19" s="30"/>
      <c r="G19" s="30">
        <v>2.0</v>
      </c>
      <c r="H19" s="31">
        <v>0.0</v>
      </c>
      <c r="I19" s="14">
        <f t="shared" si="1"/>
        <v>0</v>
      </c>
    </row>
    <row r="20">
      <c r="A20" s="15"/>
      <c r="B20" s="8">
        <v>18.0</v>
      </c>
      <c r="C20" s="28" t="s">
        <v>121</v>
      </c>
      <c r="D20" s="28"/>
      <c r="E20" s="28"/>
      <c r="F20" s="30"/>
      <c r="G20" s="30">
        <v>1.0</v>
      </c>
      <c r="H20" s="31">
        <v>3000.0</v>
      </c>
      <c r="I20" s="79">
        <f t="shared" si="1"/>
        <v>3000</v>
      </c>
      <c r="J20" s="70" t="s">
        <v>122</v>
      </c>
    </row>
    <row r="21">
      <c r="A21" s="15"/>
      <c r="B21" s="8">
        <v>19.0</v>
      </c>
      <c r="C21" s="17" t="s">
        <v>123</v>
      </c>
      <c r="D21" s="17"/>
      <c r="E21" s="17"/>
      <c r="F21" s="17"/>
      <c r="G21" s="17">
        <v>1.0</v>
      </c>
      <c r="H21" s="72">
        <v>27500.0</v>
      </c>
      <c r="I21" s="79">
        <f t="shared" si="1"/>
        <v>27500</v>
      </c>
      <c r="J21" s="70" t="s">
        <v>124</v>
      </c>
    </row>
    <row r="22">
      <c r="A22" s="15"/>
      <c r="B22" s="8">
        <v>20.0</v>
      </c>
      <c r="C22" s="17" t="s">
        <v>125</v>
      </c>
      <c r="D22" s="17" t="s">
        <v>29</v>
      </c>
      <c r="E22" s="17" t="s">
        <v>67</v>
      </c>
      <c r="F22" s="17" t="s">
        <v>68</v>
      </c>
      <c r="G22" s="17">
        <v>0.0</v>
      </c>
      <c r="H22" s="72">
        <v>33000.0</v>
      </c>
      <c r="I22" s="79">
        <f t="shared" si="1"/>
        <v>0</v>
      </c>
    </row>
    <row r="23">
      <c r="A23" s="15"/>
      <c r="B23" s="8">
        <v>21.0</v>
      </c>
      <c r="C23" s="17" t="s">
        <v>126</v>
      </c>
      <c r="D23" s="17" t="s">
        <v>127</v>
      </c>
      <c r="E23" s="17"/>
      <c r="F23" s="17"/>
      <c r="G23" s="17">
        <v>1.0</v>
      </c>
      <c r="H23" s="72">
        <v>1000.0</v>
      </c>
      <c r="I23" s="79">
        <f t="shared" si="1"/>
        <v>1000</v>
      </c>
      <c r="J23" s="70" t="s">
        <v>128</v>
      </c>
    </row>
    <row r="24">
      <c r="A24" s="35"/>
      <c r="B24" s="8">
        <v>22.0</v>
      </c>
      <c r="C24" s="80" t="s">
        <v>129</v>
      </c>
      <c r="D24" s="80"/>
      <c r="E24" s="80"/>
      <c r="F24" s="81"/>
      <c r="G24" s="81">
        <v>1.0</v>
      </c>
      <c r="H24" s="82">
        <v>10000.0</v>
      </c>
      <c r="I24" s="43">
        <f t="shared" si="1"/>
        <v>10000</v>
      </c>
      <c r="J24" s="70" t="s">
        <v>130</v>
      </c>
    </row>
    <row r="25">
      <c r="A25" s="83"/>
      <c r="B25" s="36">
        <v>23.0</v>
      </c>
      <c r="C25" s="84" t="s">
        <v>131</v>
      </c>
      <c r="D25" s="84"/>
      <c r="E25" s="84"/>
      <c r="F25" s="85"/>
      <c r="G25" s="85">
        <v>1.0</v>
      </c>
      <c r="H25" s="86">
        <v>4000.0</v>
      </c>
      <c r="I25" s="87">
        <f t="shared" si="1"/>
        <v>4000</v>
      </c>
    </row>
    <row r="26">
      <c r="A26" s="49"/>
      <c r="B26" s="49"/>
      <c r="C26" s="50"/>
      <c r="D26" s="50"/>
      <c r="E26" s="50"/>
      <c r="F26" s="51"/>
      <c r="G26" s="51"/>
      <c r="H26" s="52"/>
      <c r="I26" s="40">
        <f>SUM(I3:I25)</f>
        <v>192862</v>
      </c>
    </row>
    <row r="27">
      <c r="A27" s="54"/>
      <c r="B27" s="54"/>
      <c r="C27" s="55"/>
      <c r="D27" s="55"/>
      <c r="E27" s="55"/>
      <c r="F27" s="55"/>
      <c r="G27" s="55"/>
      <c r="H27" s="56"/>
      <c r="I27" s="88"/>
    </row>
    <row r="28">
      <c r="H28" s="20"/>
    </row>
    <row r="29">
      <c r="H29" s="20"/>
    </row>
    <row r="30">
      <c r="C30" s="70" t="s">
        <v>132</v>
      </c>
      <c r="D30" s="70" t="s">
        <v>133</v>
      </c>
      <c r="E30" s="70" t="s">
        <v>134</v>
      </c>
      <c r="F30" s="89" t="s">
        <v>135</v>
      </c>
      <c r="G30" s="70">
        <v>20.0</v>
      </c>
      <c r="H30" s="90">
        <v>170.0</v>
      </c>
      <c r="I30" s="79">
        <f t="shared" ref="I30:I32" si="2">G30*H30</f>
        <v>3400</v>
      </c>
      <c r="J30" s="70" t="s">
        <v>136</v>
      </c>
    </row>
    <row r="31">
      <c r="C31" s="70" t="s">
        <v>137</v>
      </c>
      <c r="D31" s="70" t="s">
        <v>138</v>
      </c>
      <c r="E31" s="70" t="s">
        <v>111</v>
      </c>
      <c r="F31" s="89" t="s">
        <v>139</v>
      </c>
      <c r="G31" s="70">
        <v>20.0</v>
      </c>
      <c r="H31" s="90">
        <v>300.0</v>
      </c>
      <c r="I31" s="79">
        <f t="shared" si="2"/>
        <v>6000</v>
      </c>
      <c r="J31" s="70" t="s">
        <v>136</v>
      </c>
    </row>
    <row r="32">
      <c r="C32" s="70" t="s">
        <v>105</v>
      </c>
      <c r="D32" s="70" t="s">
        <v>140</v>
      </c>
      <c r="E32" s="70" t="s">
        <v>106</v>
      </c>
      <c r="F32" s="89" t="s">
        <v>107</v>
      </c>
      <c r="G32" s="70">
        <v>1.0</v>
      </c>
      <c r="H32" s="90">
        <v>9500.0</v>
      </c>
      <c r="I32" s="79">
        <f t="shared" si="2"/>
        <v>9500</v>
      </c>
      <c r="J32" s="70" t="s">
        <v>141</v>
      </c>
    </row>
    <row r="33">
      <c r="H33" s="20"/>
    </row>
    <row r="34">
      <c r="H34" s="20"/>
    </row>
    <row r="35">
      <c r="H35" s="20"/>
    </row>
    <row r="36">
      <c r="H36" s="20"/>
    </row>
    <row r="37">
      <c r="H37" s="20"/>
    </row>
    <row r="38">
      <c r="H38" s="20"/>
    </row>
    <row r="39">
      <c r="H39" s="20"/>
    </row>
    <row r="40">
      <c r="H40" s="20"/>
    </row>
    <row r="41">
      <c r="H41" s="20"/>
    </row>
    <row r="42">
      <c r="H42" s="20"/>
    </row>
    <row r="43">
      <c r="H43" s="20"/>
    </row>
    <row r="44">
      <c r="H44" s="20"/>
    </row>
    <row r="45">
      <c r="H45" s="20"/>
    </row>
    <row r="46">
      <c r="H46" s="20"/>
    </row>
    <row r="47">
      <c r="H47" s="20"/>
    </row>
    <row r="48">
      <c r="H48" s="20"/>
    </row>
    <row r="49">
      <c r="H49" s="20"/>
    </row>
    <row r="50">
      <c r="H50" s="20"/>
    </row>
    <row r="51">
      <c r="H51" s="20"/>
    </row>
    <row r="52">
      <c r="H52" s="20"/>
    </row>
    <row r="53">
      <c r="H53" s="20"/>
    </row>
    <row r="54">
      <c r="H54" s="20"/>
    </row>
    <row r="55">
      <c r="H55" s="20"/>
    </row>
    <row r="56">
      <c r="H56" s="20"/>
    </row>
    <row r="57">
      <c r="H57" s="20"/>
    </row>
    <row r="58">
      <c r="H58" s="20"/>
    </row>
    <row r="59">
      <c r="H59" s="20"/>
    </row>
    <row r="60">
      <c r="H60" s="20"/>
    </row>
    <row r="61">
      <c r="H61" s="20"/>
    </row>
    <row r="62">
      <c r="H62" s="20"/>
    </row>
    <row r="63">
      <c r="H63" s="20"/>
    </row>
    <row r="64">
      <c r="H64" s="20"/>
    </row>
    <row r="65">
      <c r="H65" s="20"/>
    </row>
    <row r="66">
      <c r="H66" s="20"/>
    </row>
    <row r="67">
      <c r="H67" s="20"/>
    </row>
    <row r="68">
      <c r="H68" s="20"/>
    </row>
    <row r="69">
      <c r="H69" s="20"/>
    </row>
    <row r="70">
      <c r="H70" s="20"/>
    </row>
    <row r="71">
      <c r="H71" s="20"/>
    </row>
    <row r="72">
      <c r="H72" s="20"/>
    </row>
    <row r="73">
      <c r="H73" s="20"/>
    </row>
    <row r="74">
      <c r="H74" s="20"/>
    </row>
    <row r="75">
      <c r="H75" s="20"/>
    </row>
    <row r="76">
      <c r="H76" s="20"/>
    </row>
    <row r="77">
      <c r="H77" s="20"/>
    </row>
    <row r="78">
      <c r="H78" s="20"/>
    </row>
    <row r="79">
      <c r="H79" s="20"/>
    </row>
    <row r="80">
      <c r="H80" s="20"/>
    </row>
    <row r="81">
      <c r="H81" s="20"/>
    </row>
    <row r="82">
      <c r="H82" s="20"/>
    </row>
    <row r="83">
      <c r="H83" s="20"/>
    </row>
    <row r="84">
      <c r="H84" s="20"/>
    </row>
    <row r="85">
      <c r="H85" s="20"/>
    </row>
    <row r="86">
      <c r="H86" s="20"/>
    </row>
    <row r="87">
      <c r="H87" s="20"/>
    </row>
    <row r="88">
      <c r="H88" s="20"/>
    </row>
    <row r="89">
      <c r="H89" s="20"/>
    </row>
    <row r="90">
      <c r="H90" s="20"/>
    </row>
    <row r="91">
      <c r="H91" s="20"/>
    </row>
    <row r="92">
      <c r="H92" s="20"/>
    </row>
    <row r="93">
      <c r="H93" s="20"/>
    </row>
    <row r="94">
      <c r="H94" s="20"/>
    </row>
    <row r="95">
      <c r="H95" s="20"/>
    </row>
    <row r="96">
      <c r="H96" s="20"/>
    </row>
    <row r="97">
      <c r="H97" s="20"/>
    </row>
    <row r="98">
      <c r="H98" s="20"/>
    </row>
    <row r="99">
      <c r="H99" s="20"/>
    </row>
    <row r="100">
      <c r="H100" s="20"/>
    </row>
    <row r="101">
      <c r="H101" s="20"/>
    </row>
    <row r="102">
      <c r="H102" s="20"/>
    </row>
    <row r="103">
      <c r="H103" s="20"/>
    </row>
    <row r="104">
      <c r="H104" s="20"/>
    </row>
    <row r="105">
      <c r="H105" s="20"/>
    </row>
    <row r="106">
      <c r="H106" s="20"/>
    </row>
    <row r="107">
      <c r="H107" s="20"/>
    </row>
    <row r="108">
      <c r="H108" s="20"/>
    </row>
    <row r="109">
      <c r="H109" s="20"/>
    </row>
    <row r="110">
      <c r="H110" s="20"/>
    </row>
    <row r="111">
      <c r="H111" s="20"/>
    </row>
    <row r="112">
      <c r="H112" s="20"/>
    </row>
    <row r="113">
      <c r="H113" s="20"/>
    </row>
    <row r="114">
      <c r="H114" s="20"/>
    </row>
    <row r="115">
      <c r="H115" s="20"/>
    </row>
    <row r="116">
      <c r="H116" s="20"/>
    </row>
    <row r="117">
      <c r="H117" s="20"/>
    </row>
    <row r="118">
      <c r="H118" s="20"/>
    </row>
    <row r="119">
      <c r="H119" s="20"/>
    </row>
    <row r="120">
      <c r="H120" s="20"/>
    </row>
    <row r="121">
      <c r="H121" s="20"/>
    </row>
    <row r="122">
      <c r="H122" s="20"/>
    </row>
    <row r="123">
      <c r="H123" s="20"/>
    </row>
    <row r="124">
      <c r="H124" s="20"/>
    </row>
    <row r="125">
      <c r="H125" s="20"/>
    </row>
    <row r="126">
      <c r="H126" s="20"/>
    </row>
    <row r="127">
      <c r="H127" s="20"/>
    </row>
    <row r="128">
      <c r="H128" s="20"/>
    </row>
    <row r="129">
      <c r="H129" s="20"/>
    </row>
    <row r="130">
      <c r="H130" s="20"/>
    </row>
    <row r="131">
      <c r="H131" s="20"/>
    </row>
    <row r="132">
      <c r="H132" s="20"/>
    </row>
    <row r="133">
      <c r="H133" s="20"/>
    </row>
    <row r="134">
      <c r="H134" s="20"/>
    </row>
    <row r="135">
      <c r="H135" s="20"/>
    </row>
    <row r="136">
      <c r="H136" s="20"/>
    </row>
    <row r="137">
      <c r="H137" s="20"/>
    </row>
    <row r="138">
      <c r="H138" s="20"/>
    </row>
    <row r="139">
      <c r="H139" s="20"/>
    </row>
    <row r="140">
      <c r="H140" s="20"/>
    </row>
    <row r="141">
      <c r="H141" s="20"/>
    </row>
    <row r="142">
      <c r="H142" s="20"/>
    </row>
    <row r="143">
      <c r="H143" s="20"/>
    </row>
    <row r="144">
      <c r="H144" s="20"/>
    </row>
    <row r="145">
      <c r="H145" s="20"/>
    </row>
    <row r="146">
      <c r="H146" s="20"/>
    </row>
    <row r="147">
      <c r="H147" s="20"/>
    </row>
    <row r="148">
      <c r="H148" s="20"/>
    </row>
    <row r="149">
      <c r="H149" s="20"/>
    </row>
    <row r="150">
      <c r="H150" s="20"/>
    </row>
    <row r="151">
      <c r="H151" s="20"/>
    </row>
    <row r="152">
      <c r="H152" s="20"/>
    </row>
    <row r="153">
      <c r="H153" s="20"/>
    </row>
    <row r="154">
      <c r="H154" s="20"/>
    </row>
    <row r="155">
      <c r="H155" s="20"/>
    </row>
    <row r="156">
      <c r="H156" s="20"/>
    </row>
    <row r="157">
      <c r="H157" s="20"/>
    </row>
    <row r="158">
      <c r="H158" s="20"/>
    </row>
    <row r="159">
      <c r="H159" s="20"/>
    </row>
    <row r="160">
      <c r="H160" s="20"/>
    </row>
    <row r="161">
      <c r="H161" s="20"/>
    </row>
    <row r="162">
      <c r="H162" s="20"/>
    </row>
    <row r="163">
      <c r="H163" s="20"/>
    </row>
    <row r="164">
      <c r="H164" s="20"/>
    </row>
    <row r="165">
      <c r="H165" s="20"/>
    </row>
    <row r="166">
      <c r="H166" s="20"/>
    </row>
    <row r="167">
      <c r="H167" s="20"/>
    </row>
    <row r="168">
      <c r="H168" s="20"/>
    </row>
    <row r="169">
      <c r="H169" s="20"/>
    </row>
    <row r="170">
      <c r="H170" s="20"/>
    </row>
    <row r="171">
      <c r="H171" s="20"/>
    </row>
    <row r="172">
      <c r="H172" s="20"/>
    </row>
    <row r="173">
      <c r="H173" s="20"/>
    </row>
    <row r="174">
      <c r="H174" s="20"/>
    </row>
    <row r="175">
      <c r="H175" s="20"/>
    </row>
    <row r="176">
      <c r="H176" s="20"/>
    </row>
    <row r="177">
      <c r="H177" s="20"/>
    </row>
    <row r="178">
      <c r="H178" s="20"/>
    </row>
    <row r="179">
      <c r="H179" s="20"/>
    </row>
    <row r="180">
      <c r="H180" s="20"/>
    </row>
    <row r="181">
      <c r="H181" s="20"/>
    </row>
    <row r="182">
      <c r="H182" s="20"/>
    </row>
    <row r="183">
      <c r="H183" s="20"/>
    </row>
    <row r="184">
      <c r="H184" s="20"/>
    </row>
    <row r="185">
      <c r="H185" s="20"/>
    </row>
    <row r="186">
      <c r="H186" s="20"/>
    </row>
    <row r="187">
      <c r="H187" s="20"/>
    </row>
    <row r="188">
      <c r="H188" s="20"/>
    </row>
    <row r="189">
      <c r="H189" s="20"/>
    </row>
    <row r="190">
      <c r="H190" s="20"/>
    </row>
    <row r="191">
      <c r="H191" s="20"/>
    </row>
    <row r="192">
      <c r="H192" s="20"/>
    </row>
    <row r="193">
      <c r="H193" s="20"/>
    </row>
    <row r="194">
      <c r="H194" s="20"/>
    </row>
    <row r="195">
      <c r="H195" s="20"/>
    </row>
    <row r="196">
      <c r="H196" s="20"/>
    </row>
    <row r="197">
      <c r="H197" s="20"/>
    </row>
    <row r="198">
      <c r="H198" s="20"/>
    </row>
    <row r="199">
      <c r="H199" s="20"/>
    </row>
    <row r="200">
      <c r="H200" s="20"/>
    </row>
    <row r="201">
      <c r="H201" s="20"/>
    </row>
    <row r="202">
      <c r="H202" s="20"/>
    </row>
    <row r="203">
      <c r="H203" s="20"/>
    </row>
    <row r="204">
      <c r="H204" s="20"/>
    </row>
    <row r="205">
      <c r="H205" s="20"/>
    </row>
    <row r="206">
      <c r="H206" s="20"/>
    </row>
    <row r="207">
      <c r="H207" s="20"/>
    </row>
    <row r="208">
      <c r="H208" s="20"/>
    </row>
    <row r="209">
      <c r="H209" s="20"/>
    </row>
    <row r="210">
      <c r="H210" s="20"/>
    </row>
    <row r="211">
      <c r="H211" s="20"/>
    </row>
    <row r="212">
      <c r="H212" s="20"/>
    </row>
    <row r="213">
      <c r="H213" s="20"/>
    </row>
    <row r="214">
      <c r="H214" s="20"/>
    </row>
    <row r="215">
      <c r="H215" s="20"/>
    </row>
    <row r="216">
      <c r="H216" s="20"/>
    </row>
    <row r="217">
      <c r="H217" s="20"/>
    </row>
    <row r="218">
      <c r="H218" s="20"/>
    </row>
    <row r="219">
      <c r="H219" s="20"/>
    </row>
    <row r="220">
      <c r="H220" s="20"/>
    </row>
    <row r="221">
      <c r="H221" s="20"/>
    </row>
    <row r="222">
      <c r="H222" s="20"/>
    </row>
    <row r="223">
      <c r="H223" s="20"/>
    </row>
    <row r="224">
      <c r="H224" s="20"/>
    </row>
    <row r="225">
      <c r="H225" s="20"/>
    </row>
    <row r="226">
      <c r="H226" s="20"/>
    </row>
    <row r="227">
      <c r="H227" s="20"/>
    </row>
    <row r="228">
      <c r="H228" s="20"/>
    </row>
    <row r="229">
      <c r="H229" s="20"/>
    </row>
    <row r="230">
      <c r="H230" s="20"/>
    </row>
    <row r="231">
      <c r="H231" s="20"/>
    </row>
    <row r="232">
      <c r="H232" s="20"/>
    </row>
    <row r="233">
      <c r="H233" s="20"/>
    </row>
    <row r="234">
      <c r="H234" s="20"/>
    </row>
    <row r="235">
      <c r="H235" s="20"/>
    </row>
    <row r="236">
      <c r="H236" s="20"/>
    </row>
    <row r="237">
      <c r="H237" s="20"/>
    </row>
    <row r="238">
      <c r="H238" s="20"/>
    </row>
    <row r="239">
      <c r="H239" s="20"/>
    </row>
    <row r="240">
      <c r="H240" s="20"/>
    </row>
    <row r="241">
      <c r="H241" s="20"/>
    </row>
    <row r="242">
      <c r="H242" s="20"/>
    </row>
    <row r="243">
      <c r="H243" s="20"/>
    </row>
    <row r="244">
      <c r="H244" s="20"/>
    </row>
    <row r="245">
      <c r="H245" s="20"/>
    </row>
    <row r="246">
      <c r="H246" s="20"/>
    </row>
    <row r="247">
      <c r="H247" s="20"/>
    </row>
    <row r="248">
      <c r="H248" s="20"/>
    </row>
    <row r="249">
      <c r="H249" s="20"/>
    </row>
    <row r="250">
      <c r="H250" s="20"/>
    </row>
    <row r="251">
      <c r="H251" s="20"/>
    </row>
    <row r="252">
      <c r="H252" s="20"/>
    </row>
    <row r="253">
      <c r="H253" s="20"/>
    </row>
    <row r="254">
      <c r="H254" s="20"/>
    </row>
    <row r="255">
      <c r="H255" s="20"/>
    </row>
    <row r="256">
      <c r="H256" s="20"/>
    </row>
    <row r="257">
      <c r="H257" s="20"/>
    </row>
    <row r="258">
      <c r="H258" s="20"/>
    </row>
    <row r="259">
      <c r="H259" s="20"/>
    </row>
    <row r="260">
      <c r="H260" s="20"/>
    </row>
    <row r="261">
      <c r="H261" s="20"/>
    </row>
    <row r="262">
      <c r="H262" s="20"/>
    </row>
    <row r="263">
      <c r="H263" s="20"/>
    </row>
    <row r="264">
      <c r="H264" s="20"/>
    </row>
    <row r="265">
      <c r="H265" s="20"/>
    </row>
    <row r="266">
      <c r="H266" s="20"/>
    </row>
    <row r="267">
      <c r="H267" s="20"/>
    </row>
    <row r="268">
      <c r="H268" s="20"/>
    </row>
    <row r="269">
      <c r="H269" s="20"/>
    </row>
    <row r="270">
      <c r="H270" s="20"/>
    </row>
    <row r="271">
      <c r="H271" s="20"/>
    </row>
    <row r="272">
      <c r="H272" s="20"/>
    </row>
    <row r="273">
      <c r="H273" s="20"/>
    </row>
    <row r="274">
      <c r="H274" s="20"/>
    </row>
    <row r="275">
      <c r="H275" s="20"/>
    </row>
    <row r="276">
      <c r="H276" s="20"/>
    </row>
    <row r="277">
      <c r="H277" s="20"/>
    </row>
    <row r="278">
      <c r="H278" s="20"/>
    </row>
    <row r="279">
      <c r="H279" s="20"/>
    </row>
    <row r="280">
      <c r="H280" s="20"/>
    </row>
    <row r="281">
      <c r="H281" s="20"/>
    </row>
    <row r="282">
      <c r="H282" s="20"/>
    </row>
    <row r="283">
      <c r="H283" s="20"/>
    </row>
    <row r="284">
      <c r="H284" s="20"/>
    </row>
    <row r="285">
      <c r="H285" s="20"/>
    </row>
    <row r="286">
      <c r="H286" s="20"/>
    </row>
    <row r="287">
      <c r="H287" s="20"/>
    </row>
    <row r="288">
      <c r="H288" s="20"/>
    </row>
    <row r="289">
      <c r="H289" s="20"/>
    </row>
    <row r="290">
      <c r="H290" s="20"/>
    </row>
    <row r="291">
      <c r="H291" s="20"/>
    </row>
    <row r="292">
      <c r="H292" s="20"/>
    </row>
    <row r="293">
      <c r="H293" s="20"/>
    </row>
    <row r="294">
      <c r="H294" s="20"/>
    </row>
    <row r="295">
      <c r="H295" s="20"/>
    </row>
    <row r="296">
      <c r="H296" s="20"/>
    </row>
    <row r="297">
      <c r="H297" s="20"/>
    </row>
    <row r="298">
      <c r="H298" s="20"/>
    </row>
    <row r="299">
      <c r="H299" s="20"/>
    </row>
    <row r="300">
      <c r="H300" s="20"/>
    </row>
    <row r="301">
      <c r="H301" s="20"/>
    </row>
    <row r="302">
      <c r="H302" s="20"/>
    </row>
    <row r="303">
      <c r="H303" s="20"/>
    </row>
    <row r="304">
      <c r="H304" s="20"/>
    </row>
    <row r="305">
      <c r="H305" s="20"/>
    </row>
    <row r="306">
      <c r="H306" s="20"/>
    </row>
    <row r="307">
      <c r="H307" s="20"/>
    </row>
    <row r="308">
      <c r="H308" s="20"/>
    </row>
    <row r="309">
      <c r="H309" s="20"/>
    </row>
    <row r="310">
      <c r="H310" s="20"/>
    </row>
    <row r="311">
      <c r="H311" s="20"/>
    </row>
    <row r="312">
      <c r="H312" s="20"/>
    </row>
    <row r="313">
      <c r="H313" s="20"/>
    </row>
    <row r="314">
      <c r="H314" s="20"/>
    </row>
    <row r="315">
      <c r="H315" s="20"/>
    </row>
    <row r="316">
      <c r="H316" s="20"/>
    </row>
    <row r="317">
      <c r="H317" s="20"/>
    </row>
    <row r="318">
      <c r="H318" s="20"/>
    </row>
    <row r="319">
      <c r="H319" s="20"/>
    </row>
    <row r="320">
      <c r="H320" s="20"/>
    </row>
    <row r="321">
      <c r="H321" s="20"/>
    </row>
    <row r="322">
      <c r="H322" s="20"/>
    </row>
    <row r="323">
      <c r="H323" s="20"/>
    </row>
    <row r="324">
      <c r="H324" s="20"/>
    </row>
    <row r="325">
      <c r="H325" s="20"/>
    </row>
    <row r="326">
      <c r="H326" s="20"/>
    </row>
    <row r="327">
      <c r="H327" s="20"/>
    </row>
    <row r="328">
      <c r="H328" s="20"/>
    </row>
    <row r="329">
      <c r="H329" s="20"/>
    </row>
    <row r="330">
      <c r="H330" s="20"/>
    </row>
    <row r="331">
      <c r="H331" s="20"/>
    </row>
    <row r="332">
      <c r="H332" s="20"/>
    </row>
    <row r="333">
      <c r="H333" s="20"/>
    </row>
    <row r="334">
      <c r="H334" s="20"/>
    </row>
    <row r="335">
      <c r="H335" s="20"/>
    </row>
    <row r="336">
      <c r="H336" s="20"/>
    </row>
    <row r="337">
      <c r="H337" s="20"/>
    </row>
    <row r="338">
      <c r="H338" s="20"/>
    </row>
    <row r="339">
      <c r="H339" s="20"/>
    </row>
    <row r="340">
      <c r="H340" s="20"/>
    </row>
    <row r="341">
      <c r="H341" s="20"/>
    </row>
    <row r="342">
      <c r="H342" s="20"/>
    </row>
    <row r="343">
      <c r="H343" s="20"/>
    </row>
    <row r="344">
      <c r="H344" s="20"/>
    </row>
    <row r="345">
      <c r="H345" s="20"/>
    </row>
    <row r="346">
      <c r="H346" s="20"/>
    </row>
    <row r="347">
      <c r="H347" s="20"/>
    </row>
    <row r="348">
      <c r="H348" s="20"/>
    </row>
    <row r="349">
      <c r="H349" s="20"/>
    </row>
    <row r="350">
      <c r="H350" s="20"/>
    </row>
    <row r="351">
      <c r="H351" s="20"/>
    </row>
    <row r="352">
      <c r="H352" s="20"/>
    </row>
    <row r="353">
      <c r="H353" s="20"/>
    </row>
    <row r="354">
      <c r="H354" s="20"/>
    </row>
    <row r="355">
      <c r="H355" s="20"/>
    </row>
    <row r="356">
      <c r="H356" s="20"/>
    </row>
    <row r="357">
      <c r="H357" s="20"/>
    </row>
    <row r="358">
      <c r="H358" s="20"/>
    </row>
    <row r="359">
      <c r="H359" s="20"/>
    </row>
    <row r="360">
      <c r="H360" s="20"/>
    </row>
    <row r="361">
      <c r="H361" s="20"/>
    </row>
    <row r="362">
      <c r="H362" s="20"/>
    </row>
    <row r="363">
      <c r="H363" s="20"/>
    </row>
    <row r="364">
      <c r="H364" s="20"/>
    </row>
    <row r="365">
      <c r="H365" s="20"/>
    </row>
    <row r="366">
      <c r="H366" s="20"/>
    </row>
    <row r="367">
      <c r="H367" s="20"/>
    </row>
    <row r="368">
      <c r="H368" s="20"/>
    </row>
    <row r="369">
      <c r="H369" s="20"/>
    </row>
    <row r="370">
      <c r="H370" s="20"/>
    </row>
    <row r="371">
      <c r="H371" s="20"/>
    </row>
    <row r="372">
      <c r="H372" s="20"/>
    </row>
    <row r="373">
      <c r="H373" s="20"/>
    </row>
    <row r="374">
      <c r="H374" s="20"/>
    </row>
    <row r="375">
      <c r="H375" s="20"/>
    </row>
    <row r="376">
      <c r="H376" s="20"/>
    </row>
    <row r="377">
      <c r="H377" s="20"/>
    </row>
    <row r="378">
      <c r="H378" s="20"/>
    </row>
    <row r="379">
      <c r="H379" s="20"/>
    </row>
    <row r="380">
      <c r="H380" s="20"/>
    </row>
    <row r="381">
      <c r="H381" s="20"/>
    </row>
    <row r="382">
      <c r="H382" s="20"/>
    </row>
    <row r="383">
      <c r="H383" s="20"/>
    </row>
    <row r="384">
      <c r="H384" s="20"/>
    </row>
    <row r="385">
      <c r="H385" s="20"/>
    </row>
    <row r="386">
      <c r="H386" s="20"/>
    </row>
    <row r="387">
      <c r="H387" s="20"/>
    </row>
    <row r="388">
      <c r="H388" s="20"/>
    </row>
    <row r="389">
      <c r="H389" s="20"/>
    </row>
    <row r="390">
      <c r="H390" s="20"/>
    </row>
    <row r="391">
      <c r="H391" s="20"/>
    </row>
    <row r="392">
      <c r="H392" s="20"/>
    </row>
    <row r="393">
      <c r="H393" s="20"/>
    </row>
    <row r="394">
      <c r="H394" s="20"/>
    </row>
    <row r="395">
      <c r="H395" s="20"/>
    </row>
    <row r="396">
      <c r="H396" s="20"/>
    </row>
    <row r="397">
      <c r="H397" s="20"/>
    </row>
    <row r="398">
      <c r="H398" s="20"/>
    </row>
    <row r="399">
      <c r="H399" s="20"/>
    </row>
    <row r="400">
      <c r="H400" s="20"/>
    </row>
    <row r="401">
      <c r="H401" s="20"/>
    </row>
    <row r="402">
      <c r="H402" s="20"/>
    </row>
    <row r="403">
      <c r="H403" s="20"/>
    </row>
    <row r="404">
      <c r="H404" s="20"/>
    </row>
    <row r="405">
      <c r="H405" s="20"/>
    </row>
    <row r="406">
      <c r="H406" s="20"/>
    </row>
    <row r="407">
      <c r="H407" s="20"/>
    </row>
    <row r="408">
      <c r="H408" s="20"/>
    </row>
    <row r="409">
      <c r="H409" s="20"/>
    </row>
    <row r="410">
      <c r="H410" s="20"/>
    </row>
    <row r="411">
      <c r="H411" s="20"/>
    </row>
    <row r="412">
      <c r="H412" s="20"/>
    </row>
    <row r="413">
      <c r="H413" s="20"/>
    </row>
    <row r="414">
      <c r="H414" s="20"/>
    </row>
    <row r="415">
      <c r="H415" s="20"/>
    </row>
    <row r="416">
      <c r="H416" s="20"/>
    </row>
    <row r="417">
      <c r="H417" s="20"/>
    </row>
    <row r="418">
      <c r="H418" s="20"/>
    </row>
    <row r="419">
      <c r="H419" s="20"/>
    </row>
    <row r="420">
      <c r="H420" s="20"/>
    </row>
    <row r="421">
      <c r="H421" s="20"/>
    </row>
    <row r="422">
      <c r="H422" s="20"/>
    </row>
    <row r="423">
      <c r="H423" s="20"/>
    </row>
    <row r="424">
      <c r="H424" s="20"/>
    </row>
    <row r="425">
      <c r="H425" s="20"/>
    </row>
    <row r="426">
      <c r="H426" s="20"/>
    </row>
    <row r="427">
      <c r="H427" s="20"/>
    </row>
    <row r="428">
      <c r="H428" s="20"/>
    </row>
    <row r="429">
      <c r="H429" s="20"/>
    </row>
    <row r="430">
      <c r="H430" s="20"/>
    </row>
    <row r="431">
      <c r="H431" s="20"/>
    </row>
    <row r="432">
      <c r="H432" s="20"/>
    </row>
    <row r="433">
      <c r="H433" s="20"/>
    </row>
    <row r="434">
      <c r="H434" s="20"/>
    </row>
    <row r="435">
      <c r="H435" s="20"/>
    </row>
    <row r="436">
      <c r="H436" s="20"/>
    </row>
    <row r="437">
      <c r="H437" s="20"/>
    </row>
    <row r="438">
      <c r="H438" s="20"/>
    </row>
    <row r="439">
      <c r="H439" s="20"/>
    </row>
    <row r="440">
      <c r="H440" s="20"/>
    </row>
    <row r="441">
      <c r="H441" s="20"/>
    </row>
    <row r="442">
      <c r="H442" s="20"/>
    </row>
    <row r="443">
      <c r="H443" s="20"/>
    </row>
    <row r="444">
      <c r="H444" s="20"/>
    </row>
    <row r="445">
      <c r="H445" s="20"/>
    </row>
    <row r="446">
      <c r="H446" s="20"/>
    </row>
    <row r="447">
      <c r="H447" s="20"/>
    </row>
    <row r="448">
      <c r="H448" s="20"/>
    </row>
    <row r="449">
      <c r="H449" s="20"/>
    </row>
    <row r="450">
      <c r="H450" s="20"/>
    </row>
    <row r="451">
      <c r="H451" s="20"/>
    </row>
    <row r="452">
      <c r="H452" s="20"/>
    </row>
    <row r="453">
      <c r="H453" s="20"/>
    </row>
    <row r="454">
      <c r="H454" s="20"/>
    </row>
    <row r="455">
      <c r="H455" s="20"/>
    </row>
    <row r="456">
      <c r="H456" s="20"/>
    </row>
    <row r="457">
      <c r="H457" s="20"/>
    </row>
    <row r="458">
      <c r="H458" s="20"/>
    </row>
    <row r="459">
      <c r="H459" s="20"/>
    </row>
    <row r="460">
      <c r="H460" s="20"/>
    </row>
    <row r="461">
      <c r="H461" s="20"/>
    </row>
    <row r="462">
      <c r="H462" s="20"/>
    </row>
    <row r="463">
      <c r="H463" s="20"/>
    </row>
    <row r="464">
      <c r="H464" s="20"/>
    </row>
    <row r="465">
      <c r="H465" s="20"/>
    </row>
    <row r="466">
      <c r="H466" s="20"/>
    </row>
    <row r="467">
      <c r="H467" s="20"/>
    </row>
    <row r="468">
      <c r="H468" s="20"/>
    </row>
    <row r="469">
      <c r="H469" s="20"/>
    </row>
    <row r="470">
      <c r="H470" s="20"/>
    </row>
    <row r="471">
      <c r="H471" s="20"/>
    </row>
    <row r="472">
      <c r="H472" s="20"/>
    </row>
    <row r="473">
      <c r="H473" s="20"/>
    </row>
    <row r="474">
      <c r="H474" s="20"/>
    </row>
    <row r="475">
      <c r="H475" s="20"/>
    </row>
    <row r="476">
      <c r="H476" s="20"/>
    </row>
    <row r="477">
      <c r="H477" s="20"/>
    </row>
    <row r="478">
      <c r="H478" s="20"/>
    </row>
    <row r="479">
      <c r="H479" s="20"/>
    </row>
    <row r="480">
      <c r="H480" s="20"/>
    </row>
    <row r="481">
      <c r="H481" s="20"/>
    </row>
    <row r="482">
      <c r="H482" s="20"/>
    </row>
    <row r="483">
      <c r="H483" s="20"/>
    </row>
    <row r="484">
      <c r="H484" s="20"/>
    </row>
    <row r="485">
      <c r="H485" s="20"/>
    </row>
    <row r="486">
      <c r="H486" s="20"/>
    </row>
    <row r="487">
      <c r="H487" s="20"/>
    </row>
    <row r="488">
      <c r="H488" s="20"/>
    </row>
    <row r="489">
      <c r="H489" s="20"/>
    </row>
    <row r="490">
      <c r="H490" s="20"/>
    </row>
    <row r="491">
      <c r="H491" s="20"/>
    </row>
    <row r="492">
      <c r="H492" s="20"/>
    </row>
    <row r="493">
      <c r="H493" s="20"/>
    </row>
    <row r="494">
      <c r="H494" s="20"/>
    </row>
    <row r="495">
      <c r="H495" s="20"/>
    </row>
    <row r="496">
      <c r="H496" s="20"/>
    </row>
    <row r="497">
      <c r="H497" s="20"/>
    </row>
    <row r="498">
      <c r="H498" s="20"/>
    </row>
    <row r="499">
      <c r="H499" s="20"/>
    </row>
    <row r="500">
      <c r="H500" s="20"/>
    </row>
    <row r="501">
      <c r="H501" s="20"/>
    </row>
    <row r="502">
      <c r="H502" s="20"/>
    </row>
    <row r="503">
      <c r="H503" s="20"/>
    </row>
    <row r="504">
      <c r="H504" s="20"/>
    </row>
    <row r="505">
      <c r="H505" s="20"/>
    </row>
    <row r="506">
      <c r="H506" s="20"/>
    </row>
    <row r="507">
      <c r="H507" s="20"/>
    </row>
    <row r="508">
      <c r="H508" s="20"/>
    </row>
    <row r="509">
      <c r="H509" s="20"/>
    </row>
    <row r="510">
      <c r="H510" s="20"/>
    </row>
    <row r="511">
      <c r="H511" s="20"/>
    </row>
    <row r="512">
      <c r="H512" s="20"/>
    </row>
    <row r="513">
      <c r="H513" s="20"/>
    </row>
    <row r="514">
      <c r="H514" s="20"/>
    </row>
    <row r="515">
      <c r="H515" s="20"/>
    </row>
    <row r="516">
      <c r="H516" s="20"/>
    </row>
    <row r="517">
      <c r="H517" s="20"/>
    </row>
    <row r="518">
      <c r="H518" s="20"/>
    </row>
    <row r="519">
      <c r="H519" s="20"/>
    </row>
    <row r="520">
      <c r="H520" s="20"/>
    </row>
    <row r="521">
      <c r="H521" s="20"/>
    </row>
    <row r="522">
      <c r="H522" s="20"/>
    </row>
    <row r="523">
      <c r="H523" s="20"/>
    </row>
    <row r="524">
      <c r="H524" s="20"/>
    </row>
    <row r="525">
      <c r="H525" s="20"/>
    </row>
    <row r="526">
      <c r="H526" s="20"/>
    </row>
    <row r="527">
      <c r="H527" s="20"/>
    </row>
    <row r="528">
      <c r="H528" s="20"/>
    </row>
    <row r="529">
      <c r="H529" s="20"/>
    </row>
    <row r="530">
      <c r="H530" s="20"/>
    </row>
    <row r="531">
      <c r="H531" s="20"/>
    </row>
    <row r="532">
      <c r="H532" s="20"/>
    </row>
    <row r="533">
      <c r="H533" s="20"/>
    </row>
    <row r="534">
      <c r="H534" s="20"/>
    </row>
    <row r="535">
      <c r="H535" s="20"/>
    </row>
    <row r="536">
      <c r="H536" s="20"/>
    </row>
    <row r="537">
      <c r="H537" s="20"/>
    </row>
    <row r="538">
      <c r="H538" s="20"/>
    </row>
    <row r="539">
      <c r="H539" s="20"/>
    </row>
    <row r="540">
      <c r="H540" s="20"/>
    </row>
    <row r="541">
      <c r="H541" s="20"/>
    </row>
    <row r="542">
      <c r="H542" s="20"/>
    </row>
    <row r="543">
      <c r="H543" s="20"/>
    </row>
    <row r="544">
      <c r="H544" s="20"/>
    </row>
    <row r="545">
      <c r="H545" s="20"/>
    </row>
    <row r="546">
      <c r="H546" s="20"/>
    </row>
    <row r="547">
      <c r="H547" s="20"/>
    </row>
    <row r="548">
      <c r="H548" s="20"/>
    </row>
    <row r="549">
      <c r="H549" s="20"/>
    </row>
    <row r="550">
      <c r="H550" s="20"/>
    </row>
    <row r="551">
      <c r="H551" s="20"/>
    </row>
    <row r="552">
      <c r="H552" s="20"/>
    </row>
    <row r="553">
      <c r="H553" s="20"/>
    </row>
    <row r="554">
      <c r="H554" s="20"/>
    </row>
    <row r="555">
      <c r="H555" s="20"/>
    </row>
    <row r="556">
      <c r="H556" s="20"/>
    </row>
    <row r="557">
      <c r="H557" s="20"/>
    </row>
    <row r="558">
      <c r="H558" s="20"/>
    </row>
    <row r="559">
      <c r="H559" s="20"/>
    </row>
    <row r="560">
      <c r="H560" s="20"/>
    </row>
    <row r="561">
      <c r="H561" s="20"/>
    </row>
    <row r="562">
      <c r="H562" s="20"/>
    </row>
    <row r="563">
      <c r="H563" s="20"/>
    </row>
    <row r="564">
      <c r="H564" s="20"/>
    </row>
    <row r="565">
      <c r="H565" s="20"/>
    </row>
    <row r="566">
      <c r="H566" s="20"/>
    </row>
    <row r="567">
      <c r="H567" s="20"/>
    </row>
    <row r="568">
      <c r="H568" s="20"/>
    </row>
    <row r="569">
      <c r="H569" s="20"/>
    </row>
    <row r="570">
      <c r="H570" s="20"/>
    </row>
    <row r="571">
      <c r="H571" s="20"/>
    </row>
    <row r="572">
      <c r="H572" s="20"/>
    </row>
    <row r="573">
      <c r="H573" s="20"/>
    </row>
    <row r="574">
      <c r="H574" s="20"/>
    </row>
    <row r="575">
      <c r="H575" s="20"/>
    </row>
    <row r="576">
      <c r="H576" s="20"/>
    </row>
    <row r="577">
      <c r="H577" s="20"/>
    </row>
    <row r="578">
      <c r="H578" s="20"/>
    </row>
    <row r="579">
      <c r="H579" s="20"/>
    </row>
    <row r="580">
      <c r="H580" s="20"/>
    </row>
    <row r="581">
      <c r="H581" s="20"/>
    </row>
    <row r="582">
      <c r="H582" s="20"/>
    </row>
    <row r="583">
      <c r="H583" s="20"/>
    </row>
    <row r="584">
      <c r="H584" s="20"/>
    </row>
    <row r="585">
      <c r="H585" s="20"/>
    </row>
    <row r="586">
      <c r="H586" s="20"/>
    </row>
    <row r="587">
      <c r="H587" s="20"/>
    </row>
    <row r="588">
      <c r="H588" s="20"/>
    </row>
    <row r="589">
      <c r="H589" s="20"/>
    </row>
    <row r="590">
      <c r="H590" s="20"/>
    </row>
    <row r="591">
      <c r="H591" s="20"/>
    </row>
    <row r="592">
      <c r="H592" s="20"/>
    </row>
    <row r="593">
      <c r="H593" s="20"/>
    </row>
    <row r="594">
      <c r="H594" s="20"/>
    </row>
    <row r="595">
      <c r="H595" s="20"/>
    </row>
    <row r="596">
      <c r="H596" s="20"/>
    </row>
    <row r="597">
      <c r="H597" s="20"/>
    </row>
    <row r="598">
      <c r="H598" s="20"/>
    </row>
    <row r="599">
      <c r="H599" s="20"/>
    </row>
    <row r="600">
      <c r="H600" s="20"/>
    </row>
    <row r="601">
      <c r="H601" s="20"/>
    </row>
    <row r="602">
      <c r="H602" s="20"/>
    </row>
    <row r="603">
      <c r="H603" s="20"/>
    </row>
    <row r="604">
      <c r="H604" s="20"/>
    </row>
    <row r="605">
      <c r="H605" s="20"/>
    </row>
    <row r="606">
      <c r="H606" s="20"/>
    </row>
    <row r="607">
      <c r="H607" s="20"/>
    </row>
    <row r="608">
      <c r="H608" s="20"/>
    </row>
    <row r="609">
      <c r="H609" s="20"/>
    </row>
    <row r="610">
      <c r="H610" s="20"/>
    </row>
    <row r="611">
      <c r="H611" s="20"/>
    </row>
    <row r="612">
      <c r="H612" s="20"/>
    </row>
    <row r="613">
      <c r="H613" s="20"/>
    </row>
    <row r="614">
      <c r="H614" s="20"/>
    </row>
    <row r="615">
      <c r="H615" s="20"/>
    </row>
    <row r="616">
      <c r="H616" s="20"/>
    </row>
    <row r="617">
      <c r="H617" s="20"/>
    </row>
    <row r="618">
      <c r="H618" s="20"/>
    </row>
    <row r="619">
      <c r="H619" s="20"/>
    </row>
    <row r="620">
      <c r="H620" s="20"/>
    </row>
    <row r="621">
      <c r="H621" s="20"/>
    </row>
    <row r="622">
      <c r="H622" s="20"/>
    </row>
    <row r="623">
      <c r="H623" s="20"/>
    </row>
    <row r="624">
      <c r="H624" s="20"/>
    </row>
    <row r="625">
      <c r="H625" s="20"/>
    </row>
    <row r="626">
      <c r="H626" s="20"/>
    </row>
    <row r="627">
      <c r="H627" s="20"/>
    </row>
    <row r="628">
      <c r="H628" s="20"/>
    </row>
    <row r="629">
      <c r="H629" s="20"/>
    </row>
    <row r="630">
      <c r="H630" s="20"/>
    </row>
    <row r="631">
      <c r="H631" s="20"/>
    </row>
    <row r="632">
      <c r="H632" s="20"/>
    </row>
    <row r="633">
      <c r="H633" s="20"/>
    </row>
    <row r="634">
      <c r="H634" s="20"/>
    </row>
    <row r="635">
      <c r="H635" s="20"/>
    </row>
    <row r="636">
      <c r="H636" s="20"/>
    </row>
    <row r="637">
      <c r="H637" s="20"/>
    </row>
    <row r="638">
      <c r="H638" s="20"/>
    </row>
    <row r="639">
      <c r="H639" s="20"/>
    </row>
    <row r="640">
      <c r="H640" s="20"/>
    </row>
    <row r="641">
      <c r="H641" s="20"/>
    </row>
    <row r="642">
      <c r="H642" s="20"/>
    </row>
    <row r="643">
      <c r="H643" s="20"/>
    </row>
    <row r="644">
      <c r="H644" s="20"/>
    </row>
    <row r="645">
      <c r="H645" s="20"/>
    </row>
    <row r="646">
      <c r="H646" s="20"/>
    </row>
    <row r="647">
      <c r="H647" s="20"/>
    </row>
    <row r="648">
      <c r="H648" s="20"/>
    </row>
    <row r="649">
      <c r="H649" s="20"/>
    </row>
    <row r="650">
      <c r="H650" s="20"/>
    </row>
    <row r="651">
      <c r="H651" s="20"/>
    </row>
    <row r="652">
      <c r="H652" s="20"/>
    </row>
    <row r="653">
      <c r="H653" s="20"/>
    </row>
    <row r="654">
      <c r="H654" s="20"/>
    </row>
    <row r="655">
      <c r="H655" s="20"/>
    </row>
    <row r="656">
      <c r="H656" s="20"/>
    </row>
    <row r="657">
      <c r="H657" s="20"/>
    </row>
    <row r="658">
      <c r="H658" s="20"/>
    </row>
    <row r="659">
      <c r="H659" s="20"/>
    </row>
    <row r="660">
      <c r="H660" s="20"/>
    </row>
    <row r="661">
      <c r="H661" s="20"/>
    </row>
    <row r="662">
      <c r="H662" s="20"/>
    </row>
    <row r="663">
      <c r="H663" s="20"/>
    </row>
    <row r="664">
      <c r="H664" s="20"/>
    </row>
    <row r="665">
      <c r="H665" s="20"/>
    </row>
    <row r="666">
      <c r="H666" s="20"/>
    </row>
    <row r="667">
      <c r="H667" s="20"/>
    </row>
    <row r="668">
      <c r="H668" s="20"/>
    </row>
    <row r="669">
      <c r="H669" s="20"/>
    </row>
    <row r="670">
      <c r="H670" s="20"/>
    </row>
    <row r="671">
      <c r="H671" s="20"/>
    </row>
    <row r="672">
      <c r="H672" s="20"/>
    </row>
    <row r="673">
      <c r="H673" s="20"/>
    </row>
    <row r="674">
      <c r="H674" s="20"/>
    </row>
    <row r="675">
      <c r="H675" s="20"/>
    </row>
    <row r="676">
      <c r="H676" s="20"/>
    </row>
    <row r="677">
      <c r="H677" s="20"/>
    </row>
    <row r="678">
      <c r="H678" s="20"/>
    </row>
    <row r="679">
      <c r="H679" s="20"/>
    </row>
    <row r="680">
      <c r="H680" s="20"/>
    </row>
    <row r="681">
      <c r="H681" s="20"/>
    </row>
    <row r="682">
      <c r="H682" s="20"/>
    </row>
    <row r="683">
      <c r="H683" s="20"/>
    </row>
    <row r="684">
      <c r="H684" s="20"/>
    </row>
    <row r="685">
      <c r="H685" s="20"/>
    </row>
    <row r="686">
      <c r="H686" s="20"/>
    </row>
    <row r="687">
      <c r="H687" s="20"/>
    </row>
    <row r="688">
      <c r="H688" s="20"/>
    </row>
    <row r="689">
      <c r="H689" s="20"/>
    </row>
    <row r="690">
      <c r="H690" s="20"/>
    </row>
    <row r="691">
      <c r="H691" s="20"/>
    </row>
    <row r="692">
      <c r="H692" s="20"/>
    </row>
    <row r="693">
      <c r="H693" s="20"/>
    </row>
    <row r="694">
      <c r="H694" s="20"/>
    </row>
    <row r="695">
      <c r="H695" s="20"/>
    </row>
    <row r="696">
      <c r="H696" s="20"/>
    </row>
    <row r="697">
      <c r="H697" s="20"/>
    </row>
    <row r="698">
      <c r="H698" s="20"/>
    </row>
    <row r="699">
      <c r="H699" s="20"/>
    </row>
    <row r="700">
      <c r="H700" s="20"/>
    </row>
    <row r="701">
      <c r="H701" s="20"/>
    </row>
    <row r="702">
      <c r="H702" s="20"/>
    </row>
    <row r="703">
      <c r="H703" s="20"/>
    </row>
    <row r="704">
      <c r="H704" s="20"/>
    </row>
    <row r="705">
      <c r="H705" s="20"/>
    </row>
    <row r="706">
      <c r="H706" s="20"/>
    </row>
    <row r="707">
      <c r="H707" s="20"/>
    </row>
    <row r="708">
      <c r="H708" s="20"/>
    </row>
    <row r="709">
      <c r="H709" s="20"/>
    </row>
    <row r="710">
      <c r="H710" s="20"/>
    </row>
    <row r="711">
      <c r="H711" s="20"/>
    </row>
    <row r="712">
      <c r="H712" s="20"/>
    </row>
    <row r="713">
      <c r="H713" s="20"/>
    </row>
    <row r="714">
      <c r="H714" s="20"/>
    </row>
    <row r="715">
      <c r="H715" s="20"/>
    </row>
    <row r="716">
      <c r="H716" s="20"/>
    </row>
    <row r="717">
      <c r="H717" s="20"/>
    </row>
    <row r="718">
      <c r="H718" s="20"/>
    </row>
    <row r="719">
      <c r="H719" s="20"/>
    </row>
    <row r="720">
      <c r="H720" s="20"/>
    </row>
    <row r="721">
      <c r="H721" s="20"/>
    </row>
    <row r="722">
      <c r="H722" s="20"/>
    </row>
    <row r="723">
      <c r="H723" s="20"/>
    </row>
    <row r="724">
      <c r="H724" s="20"/>
    </row>
    <row r="725">
      <c r="H725" s="20"/>
    </row>
    <row r="726">
      <c r="H726" s="20"/>
    </row>
    <row r="727">
      <c r="H727" s="20"/>
    </row>
    <row r="728">
      <c r="H728" s="20"/>
    </row>
    <row r="729">
      <c r="H729" s="20"/>
    </row>
    <row r="730">
      <c r="H730" s="20"/>
    </row>
    <row r="731">
      <c r="H731" s="20"/>
    </row>
    <row r="732">
      <c r="H732" s="20"/>
    </row>
    <row r="733">
      <c r="H733" s="20"/>
    </row>
    <row r="734">
      <c r="H734" s="20"/>
    </row>
    <row r="735">
      <c r="H735" s="20"/>
    </row>
    <row r="736">
      <c r="H736" s="20"/>
    </row>
    <row r="737">
      <c r="H737" s="20"/>
    </row>
    <row r="738">
      <c r="H738" s="20"/>
    </row>
    <row r="739">
      <c r="H739" s="20"/>
    </row>
    <row r="740">
      <c r="H740" s="20"/>
    </row>
    <row r="741">
      <c r="H741" s="20"/>
    </row>
    <row r="742">
      <c r="H742" s="20"/>
    </row>
    <row r="743">
      <c r="H743" s="20"/>
    </row>
    <row r="744">
      <c r="H744" s="20"/>
    </row>
    <row r="745">
      <c r="H745" s="20"/>
    </row>
    <row r="746">
      <c r="H746" s="20"/>
    </row>
    <row r="747">
      <c r="H747" s="20"/>
    </row>
    <row r="748">
      <c r="H748" s="20"/>
    </row>
    <row r="749">
      <c r="H749" s="20"/>
    </row>
    <row r="750">
      <c r="H750" s="20"/>
    </row>
    <row r="751">
      <c r="H751" s="20"/>
    </row>
    <row r="752">
      <c r="H752" s="20"/>
    </row>
    <row r="753">
      <c r="H753" s="20"/>
    </row>
    <row r="754">
      <c r="H754" s="20"/>
    </row>
    <row r="755">
      <c r="H755" s="20"/>
    </row>
    <row r="756">
      <c r="H756" s="20"/>
    </row>
    <row r="757">
      <c r="H757" s="20"/>
    </row>
    <row r="758">
      <c r="H758" s="20"/>
    </row>
    <row r="759">
      <c r="H759" s="20"/>
    </row>
    <row r="760">
      <c r="H760" s="20"/>
    </row>
    <row r="761">
      <c r="H761" s="20"/>
    </row>
    <row r="762">
      <c r="H762" s="20"/>
    </row>
    <row r="763">
      <c r="H763" s="20"/>
    </row>
    <row r="764">
      <c r="H764" s="20"/>
    </row>
    <row r="765">
      <c r="H765" s="20"/>
    </row>
    <row r="766">
      <c r="H766" s="20"/>
    </row>
    <row r="767">
      <c r="H767" s="20"/>
    </row>
    <row r="768">
      <c r="H768" s="20"/>
    </row>
    <row r="769">
      <c r="H769" s="20"/>
    </row>
    <row r="770">
      <c r="H770" s="20"/>
    </row>
    <row r="771">
      <c r="H771" s="20"/>
    </row>
    <row r="772">
      <c r="H772" s="20"/>
    </row>
    <row r="773">
      <c r="H773" s="20"/>
    </row>
    <row r="774">
      <c r="H774" s="20"/>
    </row>
    <row r="775">
      <c r="H775" s="20"/>
    </row>
    <row r="776">
      <c r="H776" s="20"/>
    </row>
    <row r="777">
      <c r="H777" s="20"/>
    </row>
    <row r="778">
      <c r="H778" s="20"/>
    </row>
    <row r="779">
      <c r="H779" s="20"/>
    </row>
    <row r="780">
      <c r="H780" s="20"/>
    </row>
    <row r="781">
      <c r="H781" s="20"/>
    </row>
    <row r="782">
      <c r="H782" s="20"/>
    </row>
    <row r="783">
      <c r="H783" s="20"/>
    </row>
    <row r="784">
      <c r="H784" s="20"/>
    </row>
    <row r="785">
      <c r="H785" s="20"/>
    </row>
    <row r="786">
      <c r="H786" s="20"/>
    </row>
    <row r="787">
      <c r="H787" s="20"/>
    </row>
    <row r="788">
      <c r="H788" s="20"/>
    </row>
    <row r="789">
      <c r="H789" s="20"/>
    </row>
    <row r="790">
      <c r="H790" s="20"/>
    </row>
    <row r="791">
      <c r="H791" s="20"/>
    </row>
    <row r="792">
      <c r="H792" s="20"/>
    </row>
    <row r="793">
      <c r="H793" s="20"/>
    </row>
    <row r="794">
      <c r="H794" s="20"/>
    </row>
    <row r="795">
      <c r="H795" s="20"/>
    </row>
    <row r="796">
      <c r="H796" s="20"/>
    </row>
    <row r="797">
      <c r="H797" s="20"/>
    </row>
    <row r="798">
      <c r="H798" s="20"/>
    </row>
    <row r="799">
      <c r="H799" s="20"/>
    </row>
    <row r="800">
      <c r="H800" s="20"/>
    </row>
    <row r="801">
      <c r="H801" s="20"/>
    </row>
    <row r="802">
      <c r="H802" s="20"/>
    </row>
    <row r="803">
      <c r="H803" s="20"/>
    </row>
    <row r="804">
      <c r="H804" s="20"/>
    </row>
    <row r="805">
      <c r="H805" s="20"/>
    </row>
    <row r="806">
      <c r="H806" s="20"/>
    </row>
    <row r="807">
      <c r="H807" s="20"/>
    </row>
    <row r="808">
      <c r="H808" s="20"/>
    </row>
    <row r="809">
      <c r="H809" s="20"/>
    </row>
    <row r="810">
      <c r="H810" s="20"/>
    </row>
    <row r="811">
      <c r="H811" s="20"/>
    </row>
    <row r="812">
      <c r="H812" s="20"/>
    </row>
    <row r="813">
      <c r="H813" s="20"/>
    </row>
    <row r="814">
      <c r="H814" s="20"/>
    </row>
    <row r="815">
      <c r="H815" s="20"/>
    </row>
    <row r="816">
      <c r="H816" s="20"/>
    </row>
    <row r="817">
      <c r="H817" s="20"/>
    </row>
    <row r="818">
      <c r="H818" s="20"/>
    </row>
    <row r="819">
      <c r="H819" s="20"/>
    </row>
    <row r="820">
      <c r="H820" s="20"/>
    </row>
    <row r="821">
      <c r="H821" s="20"/>
    </row>
    <row r="822">
      <c r="H822" s="20"/>
    </row>
    <row r="823">
      <c r="H823" s="20"/>
    </row>
    <row r="824">
      <c r="H824" s="20"/>
    </row>
    <row r="825">
      <c r="H825" s="20"/>
    </row>
    <row r="826">
      <c r="H826" s="20"/>
    </row>
    <row r="827">
      <c r="H827" s="20"/>
    </row>
    <row r="828">
      <c r="H828" s="20"/>
    </row>
    <row r="829">
      <c r="H829" s="20"/>
    </row>
    <row r="830">
      <c r="H830" s="20"/>
    </row>
    <row r="831">
      <c r="H831" s="20"/>
    </row>
    <row r="832">
      <c r="H832" s="20"/>
    </row>
    <row r="833">
      <c r="H833" s="20"/>
    </row>
    <row r="834">
      <c r="H834" s="20"/>
    </row>
    <row r="835">
      <c r="H835" s="20"/>
    </row>
    <row r="836">
      <c r="H836" s="20"/>
    </row>
    <row r="837">
      <c r="H837" s="20"/>
    </row>
    <row r="838">
      <c r="H838" s="20"/>
    </row>
    <row r="839">
      <c r="H839" s="20"/>
    </row>
    <row r="840">
      <c r="H840" s="20"/>
    </row>
    <row r="841">
      <c r="H841" s="20"/>
    </row>
    <row r="842">
      <c r="H842" s="20"/>
    </row>
    <row r="843">
      <c r="H843" s="20"/>
    </row>
    <row r="844">
      <c r="H844" s="20"/>
    </row>
    <row r="845">
      <c r="H845" s="20"/>
    </row>
    <row r="846">
      <c r="H846" s="20"/>
    </row>
    <row r="847">
      <c r="H847" s="20"/>
    </row>
    <row r="848">
      <c r="H848" s="20"/>
    </row>
    <row r="849">
      <c r="H849" s="20"/>
    </row>
    <row r="850">
      <c r="H850" s="20"/>
    </row>
    <row r="851">
      <c r="H851" s="20"/>
    </row>
    <row r="852">
      <c r="H852" s="20"/>
    </row>
    <row r="853">
      <c r="H853" s="20"/>
    </row>
    <row r="854">
      <c r="H854" s="20"/>
    </row>
    <row r="855">
      <c r="H855" s="20"/>
    </row>
    <row r="856">
      <c r="H856" s="20"/>
    </row>
    <row r="857">
      <c r="H857" s="20"/>
    </row>
    <row r="858">
      <c r="H858" s="20"/>
    </row>
    <row r="859">
      <c r="H859" s="20"/>
    </row>
    <row r="860">
      <c r="H860" s="20"/>
    </row>
    <row r="861">
      <c r="H861" s="20"/>
    </row>
    <row r="862">
      <c r="H862" s="20"/>
    </row>
    <row r="863">
      <c r="H863" s="20"/>
    </row>
    <row r="864">
      <c r="H864" s="20"/>
    </row>
    <row r="865">
      <c r="H865" s="20"/>
    </row>
    <row r="866">
      <c r="H866" s="20"/>
    </row>
    <row r="867">
      <c r="H867" s="20"/>
    </row>
    <row r="868">
      <c r="H868" s="20"/>
    </row>
    <row r="869">
      <c r="H869" s="20"/>
    </row>
    <row r="870">
      <c r="H870" s="20"/>
    </row>
    <row r="871">
      <c r="H871" s="20"/>
    </row>
    <row r="872">
      <c r="H872" s="20"/>
    </row>
    <row r="873">
      <c r="H873" s="20"/>
    </row>
    <row r="874">
      <c r="H874" s="20"/>
    </row>
    <row r="875">
      <c r="H875" s="20"/>
    </row>
    <row r="876">
      <c r="H876" s="20"/>
    </row>
    <row r="877">
      <c r="H877" s="20"/>
    </row>
    <row r="878">
      <c r="H878" s="20"/>
    </row>
    <row r="879">
      <c r="H879" s="20"/>
    </row>
    <row r="880">
      <c r="H880" s="20"/>
    </row>
    <row r="881">
      <c r="H881" s="20"/>
    </row>
    <row r="882">
      <c r="H882" s="20"/>
    </row>
    <row r="883">
      <c r="H883" s="20"/>
    </row>
    <row r="884">
      <c r="H884" s="20"/>
    </row>
    <row r="885">
      <c r="H885" s="20"/>
    </row>
    <row r="886">
      <c r="H886" s="20"/>
    </row>
    <row r="887">
      <c r="H887" s="20"/>
    </row>
    <row r="888">
      <c r="H888" s="20"/>
    </row>
    <row r="889">
      <c r="H889" s="20"/>
    </row>
    <row r="890">
      <c r="H890" s="20"/>
    </row>
    <row r="891">
      <c r="H891" s="20"/>
    </row>
    <row r="892">
      <c r="H892" s="20"/>
    </row>
    <row r="893">
      <c r="H893" s="20"/>
    </row>
    <row r="894">
      <c r="H894" s="20"/>
    </row>
    <row r="895">
      <c r="H895" s="20"/>
    </row>
    <row r="896">
      <c r="H896" s="20"/>
    </row>
    <row r="897">
      <c r="H897" s="20"/>
    </row>
    <row r="898">
      <c r="H898" s="20"/>
    </row>
    <row r="899">
      <c r="H899" s="20"/>
    </row>
    <row r="900">
      <c r="H900" s="20"/>
    </row>
    <row r="901">
      <c r="H901" s="20"/>
    </row>
    <row r="902">
      <c r="H902" s="20"/>
    </row>
    <row r="903">
      <c r="H903" s="20"/>
    </row>
    <row r="904">
      <c r="H904" s="20"/>
    </row>
    <row r="905">
      <c r="H905" s="20"/>
    </row>
    <row r="906">
      <c r="H906" s="20"/>
    </row>
    <row r="907">
      <c r="H907" s="20"/>
    </row>
    <row r="908">
      <c r="H908" s="20"/>
    </row>
    <row r="909">
      <c r="H909" s="20"/>
    </row>
    <row r="910">
      <c r="H910" s="20"/>
    </row>
    <row r="911">
      <c r="H911" s="20"/>
    </row>
    <row r="912">
      <c r="H912" s="20"/>
    </row>
    <row r="913">
      <c r="H913" s="20"/>
    </row>
    <row r="914">
      <c r="H914" s="20"/>
    </row>
    <row r="915">
      <c r="H915" s="20"/>
    </row>
    <row r="916">
      <c r="H916" s="20"/>
    </row>
    <row r="917">
      <c r="H917" s="20"/>
    </row>
    <row r="918">
      <c r="H918" s="20"/>
    </row>
    <row r="919">
      <c r="H919" s="20"/>
    </row>
    <row r="920">
      <c r="H920" s="20"/>
    </row>
    <row r="921">
      <c r="H921" s="20"/>
    </row>
    <row r="922">
      <c r="H922" s="20"/>
    </row>
    <row r="923">
      <c r="H923" s="20"/>
    </row>
    <row r="924">
      <c r="H924" s="20"/>
    </row>
    <row r="925">
      <c r="H925" s="20"/>
    </row>
    <row r="926">
      <c r="H926" s="20"/>
    </row>
    <row r="927">
      <c r="H927" s="20"/>
    </row>
    <row r="928">
      <c r="H928" s="20"/>
    </row>
    <row r="929">
      <c r="H929" s="20"/>
    </row>
    <row r="930">
      <c r="H930" s="20"/>
    </row>
    <row r="931">
      <c r="H931" s="20"/>
    </row>
    <row r="932">
      <c r="H932" s="20"/>
    </row>
    <row r="933">
      <c r="H933" s="20"/>
    </row>
    <row r="934">
      <c r="H934" s="20"/>
    </row>
    <row r="935">
      <c r="H935" s="20"/>
    </row>
    <row r="936">
      <c r="H936" s="20"/>
    </row>
    <row r="937">
      <c r="H937" s="20"/>
    </row>
    <row r="938">
      <c r="H938" s="20"/>
    </row>
    <row r="939">
      <c r="H939" s="20"/>
    </row>
    <row r="940">
      <c r="H940" s="20"/>
    </row>
    <row r="941">
      <c r="H941" s="20"/>
    </row>
    <row r="942">
      <c r="H942" s="20"/>
    </row>
    <row r="943">
      <c r="H943" s="20"/>
    </row>
    <row r="944">
      <c r="H944" s="20"/>
    </row>
    <row r="945">
      <c r="H945" s="20"/>
    </row>
    <row r="946">
      <c r="H946" s="20"/>
    </row>
    <row r="947">
      <c r="H947" s="20"/>
    </row>
    <row r="948">
      <c r="H948" s="20"/>
    </row>
    <row r="949">
      <c r="H949" s="20"/>
    </row>
    <row r="950">
      <c r="H950" s="20"/>
    </row>
    <row r="951">
      <c r="H951" s="20"/>
    </row>
    <row r="952">
      <c r="H952" s="20"/>
    </row>
    <row r="953">
      <c r="H953" s="20"/>
    </row>
    <row r="954">
      <c r="H954" s="20"/>
    </row>
    <row r="955">
      <c r="H955" s="20"/>
    </row>
    <row r="956">
      <c r="H956" s="20"/>
    </row>
    <row r="957">
      <c r="H957" s="20"/>
    </row>
    <row r="958">
      <c r="H958" s="20"/>
    </row>
    <row r="959">
      <c r="H959" s="20"/>
    </row>
    <row r="960">
      <c r="H960" s="20"/>
    </row>
    <row r="961">
      <c r="H961" s="20"/>
    </row>
    <row r="962">
      <c r="H962" s="20"/>
    </row>
    <row r="963">
      <c r="H963" s="20"/>
    </row>
    <row r="964">
      <c r="H964" s="20"/>
    </row>
    <row r="965">
      <c r="H965" s="20"/>
    </row>
    <row r="966">
      <c r="H966" s="20"/>
    </row>
    <row r="967">
      <c r="H967" s="20"/>
    </row>
    <row r="968">
      <c r="H968" s="20"/>
    </row>
    <row r="969">
      <c r="H969" s="20"/>
    </row>
    <row r="970">
      <c r="H970" s="20"/>
    </row>
    <row r="971">
      <c r="H971" s="20"/>
    </row>
    <row r="972">
      <c r="H972" s="20"/>
    </row>
    <row r="973">
      <c r="H973" s="20"/>
    </row>
    <row r="974">
      <c r="H974" s="20"/>
    </row>
    <row r="975">
      <c r="H975" s="20"/>
    </row>
    <row r="976">
      <c r="H976" s="20"/>
    </row>
    <row r="977">
      <c r="H977" s="20"/>
    </row>
    <row r="978">
      <c r="H978" s="20"/>
    </row>
    <row r="979">
      <c r="H979" s="20"/>
    </row>
    <row r="980">
      <c r="H980" s="20"/>
    </row>
    <row r="981">
      <c r="H981" s="20"/>
    </row>
    <row r="982">
      <c r="H982" s="20"/>
    </row>
    <row r="983">
      <c r="H983" s="20"/>
    </row>
    <row r="984">
      <c r="H984" s="20"/>
    </row>
    <row r="985">
      <c r="H985" s="20"/>
    </row>
    <row r="986">
      <c r="H986" s="20"/>
    </row>
    <row r="987">
      <c r="H987" s="20"/>
    </row>
    <row r="988">
      <c r="H988" s="20"/>
    </row>
    <row r="989">
      <c r="H989" s="20"/>
    </row>
    <row r="990">
      <c r="H990" s="20"/>
    </row>
    <row r="991">
      <c r="H991" s="20"/>
    </row>
    <row r="992">
      <c r="H992" s="20"/>
    </row>
    <row r="993">
      <c r="H993" s="20"/>
    </row>
    <row r="994">
      <c r="H994" s="20"/>
    </row>
    <row r="995">
      <c r="H995" s="20"/>
    </row>
    <row r="996">
      <c r="H996" s="20"/>
    </row>
    <row r="997">
      <c r="H997" s="20"/>
    </row>
    <row r="998">
      <c r="H998" s="20"/>
    </row>
    <row r="999">
      <c r="H999" s="20"/>
    </row>
    <row r="1000">
      <c r="H1000" s="20"/>
    </row>
    <row r="1001">
      <c r="H1001" s="20"/>
    </row>
    <row r="1002">
      <c r="H1002" s="20"/>
    </row>
    <row r="1003">
      <c r="H1003" s="20"/>
    </row>
    <row r="1004">
      <c r="H1004" s="20"/>
    </row>
    <row r="1005">
      <c r="H1005" s="20"/>
    </row>
    <row r="1006">
      <c r="H1006" s="20"/>
    </row>
    <row r="1007">
      <c r="H1007" s="20"/>
    </row>
    <row r="1008">
      <c r="H1008" s="20"/>
    </row>
    <row r="1009">
      <c r="H1009" s="20"/>
    </row>
    <row r="1010">
      <c r="H1010" s="20"/>
    </row>
    <row r="1011">
      <c r="H1011" s="20"/>
    </row>
    <row r="1012">
      <c r="H1012" s="20"/>
    </row>
    <row r="1013">
      <c r="H1013" s="20"/>
    </row>
    <row r="1014">
      <c r="H1014" s="20"/>
    </row>
    <row r="1015">
      <c r="H1015" s="20"/>
    </row>
    <row r="1016">
      <c r="H1016" s="20"/>
    </row>
    <row r="1017">
      <c r="H1017" s="20"/>
    </row>
  </sheetData>
  <mergeCells count="2">
    <mergeCell ref="A1:I1"/>
    <mergeCell ref="A3:A24"/>
  </mergeCells>
  <hyperlinks>
    <hyperlink r:id="rId1" ref="F3"/>
    <hyperlink r:id="rId2" ref="F4"/>
    <hyperlink r:id="rId3" ref="F5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30"/>
    <hyperlink r:id="rId14" ref="F31"/>
    <hyperlink r:id="rId15" ref="F32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14.0"/>
    <col customWidth="1" min="7" max="7" width="6.25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6" t="s">
        <v>9</v>
      </c>
    </row>
    <row r="3">
      <c r="A3" s="7"/>
      <c r="B3" s="8">
        <v>1.0</v>
      </c>
      <c r="C3" s="16" t="s">
        <v>11</v>
      </c>
      <c r="D3" s="17" t="s">
        <v>13</v>
      </c>
      <c r="E3" s="17" t="s">
        <v>14</v>
      </c>
      <c r="F3" s="18" t="s">
        <v>97</v>
      </c>
      <c r="G3" s="19">
        <v>1.0</v>
      </c>
      <c r="H3" s="13">
        <v>48950.0</v>
      </c>
      <c r="I3" s="14">
        <f t="shared" ref="I3:I25" si="1">G3*H3</f>
        <v>48950</v>
      </c>
    </row>
    <row r="4">
      <c r="A4" s="15"/>
      <c r="B4" s="8">
        <v>2.0</v>
      </c>
      <c r="C4" s="16" t="s">
        <v>16</v>
      </c>
      <c r="D4" s="17" t="s">
        <v>17</v>
      </c>
      <c r="E4" s="17" t="s">
        <v>18</v>
      </c>
      <c r="F4" s="21" t="s">
        <v>19</v>
      </c>
      <c r="G4" s="19">
        <v>1.0</v>
      </c>
      <c r="H4" s="13">
        <v>22615.7664</v>
      </c>
      <c r="I4" s="14">
        <f t="shared" si="1"/>
        <v>22615.7664</v>
      </c>
      <c r="J4" s="70" t="s">
        <v>142</v>
      </c>
      <c r="K4" s="70" t="s">
        <v>143</v>
      </c>
    </row>
    <row r="5">
      <c r="A5" s="15"/>
      <c r="B5" s="8">
        <v>3.0</v>
      </c>
      <c r="C5" s="71" t="s">
        <v>24</v>
      </c>
      <c r="D5" s="24" t="s">
        <v>25</v>
      </c>
      <c r="E5" s="24" t="s">
        <v>26</v>
      </c>
      <c r="F5" s="25" t="s">
        <v>27</v>
      </c>
      <c r="G5" s="26">
        <v>1.0</v>
      </c>
      <c r="H5" s="72">
        <v>5000.0</v>
      </c>
      <c r="I5" s="14">
        <f t="shared" si="1"/>
        <v>5000</v>
      </c>
    </row>
    <row r="6">
      <c r="A6" s="15"/>
      <c r="B6" s="8">
        <v>4.0</v>
      </c>
      <c r="C6" s="17" t="s">
        <v>100</v>
      </c>
      <c r="D6" s="17"/>
      <c r="E6" s="17" t="s">
        <v>101</v>
      </c>
      <c r="F6" s="17"/>
      <c r="G6" s="17">
        <v>1.0</v>
      </c>
      <c r="H6" s="72">
        <v>60000.0</v>
      </c>
      <c r="I6" s="14">
        <f t="shared" si="1"/>
        <v>60000</v>
      </c>
    </row>
    <row r="7">
      <c r="A7" s="15"/>
      <c r="B7" s="8">
        <v>5.0</v>
      </c>
      <c r="C7" s="17" t="s">
        <v>28</v>
      </c>
      <c r="D7" s="17" t="s">
        <v>32</v>
      </c>
      <c r="E7" s="17" t="s">
        <v>102</v>
      </c>
      <c r="F7" s="73" t="s">
        <v>31</v>
      </c>
      <c r="G7" s="17">
        <v>5.0</v>
      </c>
      <c r="H7" s="72">
        <v>500.0</v>
      </c>
      <c r="I7" s="14">
        <f t="shared" si="1"/>
        <v>2500</v>
      </c>
    </row>
    <row r="8">
      <c r="A8" s="15"/>
      <c r="B8" s="8">
        <v>6.0</v>
      </c>
      <c r="C8" s="17" t="s">
        <v>33</v>
      </c>
      <c r="D8" s="17" t="s">
        <v>32</v>
      </c>
      <c r="E8" s="74"/>
      <c r="F8" s="60" t="s">
        <v>103</v>
      </c>
      <c r="G8" s="17">
        <v>4.0</v>
      </c>
      <c r="H8" s="72">
        <v>440.0</v>
      </c>
      <c r="I8" s="14">
        <f t="shared" si="1"/>
        <v>1760</v>
      </c>
      <c r="J8" s="70" t="s">
        <v>104</v>
      </c>
    </row>
    <row r="9">
      <c r="A9" s="15"/>
      <c r="B9" s="8">
        <v>7.0</v>
      </c>
      <c r="C9" s="75" t="s">
        <v>105</v>
      </c>
      <c r="D9" s="17" t="s">
        <v>36</v>
      </c>
      <c r="E9" s="75" t="s">
        <v>106</v>
      </c>
      <c r="F9" s="76" t="s">
        <v>107</v>
      </c>
      <c r="G9" s="75">
        <v>1.0</v>
      </c>
      <c r="H9" s="77">
        <v>9500.0</v>
      </c>
      <c r="I9" s="14">
        <f t="shared" si="1"/>
        <v>9500</v>
      </c>
    </row>
    <row r="10">
      <c r="A10" s="15"/>
      <c r="B10" s="8">
        <v>8.0</v>
      </c>
      <c r="C10" s="17" t="s">
        <v>45</v>
      </c>
      <c r="D10" s="17" t="s">
        <v>43</v>
      </c>
      <c r="E10" s="17" t="s">
        <v>14</v>
      </c>
      <c r="F10" s="73" t="s">
        <v>46</v>
      </c>
      <c r="G10" s="17">
        <v>1.0</v>
      </c>
      <c r="H10" s="72">
        <v>16.0</v>
      </c>
      <c r="I10" s="14">
        <f t="shared" si="1"/>
        <v>16</v>
      </c>
    </row>
    <row r="11">
      <c r="A11" s="15"/>
      <c r="B11" s="8">
        <v>9.0</v>
      </c>
      <c r="C11" s="17" t="s">
        <v>49</v>
      </c>
      <c r="D11" s="17" t="s">
        <v>50</v>
      </c>
      <c r="E11" s="17" t="s">
        <v>14</v>
      </c>
      <c r="F11" s="60" t="s">
        <v>51</v>
      </c>
      <c r="G11" s="17">
        <v>2.0</v>
      </c>
      <c r="H11" s="72">
        <v>33.0</v>
      </c>
      <c r="I11" s="14">
        <f t="shared" si="1"/>
        <v>66</v>
      </c>
    </row>
    <row r="12">
      <c r="A12" s="15"/>
      <c r="B12" s="8">
        <v>10.0</v>
      </c>
      <c r="C12" s="17" t="s">
        <v>58</v>
      </c>
      <c r="D12" s="17" t="s">
        <v>59</v>
      </c>
      <c r="E12" s="17" t="s">
        <v>102</v>
      </c>
      <c r="F12" s="78" t="s">
        <v>108</v>
      </c>
      <c r="G12" s="17">
        <v>1.0</v>
      </c>
      <c r="H12" s="72">
        <v>430.0</v>
      </c>
      <c r="I12" s="14">
        <f t="shared" si="1"/>
        <v>430</v>
      </c>
    </row>
    <row r="13">
      <c r="A13" s="15"/>
      <c r="B13" s="8">
        <v>11.0</v>
      </c>
      <c r="C13" s="28" t="s">
        <v>109</v>
      </c>
      <c r="D13" s="28" t="s">
        <v>110</v>
      </c>
      <c r="E13" s="28" t="s">
        <v>111</v>
      </c>
      <c r="F13" s="33" t="s">
        <v>112</v>
      </c>
      <c r="G13" s="30">
        <v>1.0</v>
      </c>
      <c r="H13" s="31">
        <v>500.0</v>
      </c>
      <c r="I13" s="14">
        <f t="shared" si="1"/>
        <v>500</v>
      </c>
    </row>
    <row r="14">
      <c r="A14" s="15"/>
      <c r="B14" s="8">
        <v>12.0</v>
      </c>
      <c r="C14" s="32" t="s">
        <v>61</v>
      </c>
      <c r="D14" s="28"/>
      <c r="E14" s="28" t="s">
        <v>102</v>
      </c>
      <c r="F14" s="33" t="s">
        <v>113</v>
      </c>
      <c r="G14" s="30">
        <v>1.0</v>
      </c>
      <c r="H14" s="31">
        <v>550.0</v>
      </c>
      <c r="I14" s="14">
        <f t="shared" si="1"/>
        <v>550</v>
      </c>
    </row>
    <row r="15">
      <c r="A15" s="15"/>
      <c r="B15" s="8">
        <v>13.0</v>
      </c>
      <c r="C15" s="28" t="s">
        <v>82</v>
      </c>
      <c r="D15" s="28"/>
      <c r="E15" s="28"/>
      <c r="F15" s="46" t="s">
        <v>83</v>
      </c>
      <c r="G15" s="30">
        <v>0.0</v>
      </c>
      <c r="H15" s="31">
        <v>2344.453</v>
      </c>
      <c r="I15" s="14">
        <f t="shared" si="1"/>
        <v>0</v>
      </c>
      <c r="J15" s="70" t="s">
        <v>144</v>
      </c>
      <c r="K15" s="70" t="s">
        <v>145</v>
      </c>
    </row>
    <row r="16">
      <c r="A16" s="15"/>
      <c r="B16" s="8">
        <v>14.0</v>
      </c>
      <c r="C16" s="28" t="s">
        <v>116</v>
      </c>
      <c r="D16" s="28"/>
      <c r="E16" s="28"/>
      <c r="F16" s="30"/>
      <c r="G16" s="30">
        <v>1.0</v>
      </c>
      <c r="H16" s="31">
        <v>190.0</v>
      </c>
      <c r="I16" s="14">
        <f t="shared" si="1"/>
        <v>190</v>
      </c>
      <c r="J16" s="70" t="s">
        <v>117</v>
      </c>
    </row>
    <row r="17">
      <c r="A17" s="15"/>
      <c r="B17" s="8">
        <v>15.0</v>
      </c>
      <c r="C17" s="28" t="s">
        <v>118</v>
      </c>
      <c r="D17" s="28"/>
      <c r="E17" s="28"/>
      <c r="F17" s="30"/>
      <c r="G17" s="30">
        <v>10.0</v>
      </c>
      <c r="H17" s="31">
        <v>0.0</v>
      </c>
      <c r="I17" s="14">
        <f t="shared" si="1"/>
        <v>0</v>
      </c>
    </row>
    <row r="18">
      <c r="A18" s="15"/>
      <c r="B18" s="8">
        <v>16.0</v>
      </c>
      <c r="C18" s="28" t="s">
        <v>119</v>
      </c>
      <c r="D18" s="28"/>
      <c r="E18" s="28"/>
      <c r="F18" s="30"/>
      <c r="G18" s="30">
        <v>10.0</v>
      </c>
      <c r="H18" s="31">
        <v>0.0</v>
      </c>
      <c r="I18" s="14">
        <f t="shared" si="1"/>
        <v>0</v>
      </c>
    </row>
    <row r="19">
      <c r="A19" s="15"/>
      <c r="B19" s="8">
        <v>17.0</v>
      </c>
      <c r="C19" s="28" t="s">
        <v>120</v>
      </c>
      <c r="D19" s="28"/>
      <c r="E19" s="28"/>
      <c r="F19" s="30"/>
      <c r="G19" s="30">
        <v>2.0</v>
      </c>
      <c r="H19" s="31">
        <v>0.0</v>
      </c>
      <c r="I19" s="14">
        <f t="shared" si="1"/>
        <v>0</v>
      </c>
    </row>
    <row r="20">
      <c r="A20" s="15"/>
      <c r="B20" s="8">
        <v>18.0</v>
      </c>
      <c r="C20" s="28" t="s">
        <v>121</v>
      </c>
      <c r="D20" s="28"/>
      <c r="E20" s="28"/>
      <c r="F20" s="30"/>
      <c r="G20" s="30">
        <v>1.0</v>
      </c>
      <c r="H20" s="31">
        <v>3000.0</v>
      </c>
      <c r="I20" s="79">
        <f t="shared" si="1"/>
        <v>3000</v>
      </c>
      <c r="J20" s="70" t="s">
        <v>122</v>
      </c>
    </row>
    <row r="21">
      <c r="A21" s="15"/>
      <c r="B21" s="8">
        <v>19.0</v>
      </c>
      <c r="C21" s="17" t="s">
        <v>123</v>
      </c>
      <c r="D21" s="17"/>
      <c r="E21" s="17"/>
      <c r="F21" s="17"/>
      <c r="G21" s="17">
        <v>1.0</v>
      </c>
      <c r="H21" s="72">
        <v>27500.0</v>
      </c>
      <c r="I21" s="79">
        <f t="shared" si="1"/>
        <v>27500</v>
      </c>
      <c r="J21" s="70" t="s">
        <v>124</v>
      </c>
    </row>
    <row r="22">
      <c r="A22" s="15"/>
      <c r="B22" s="8">
        <v>20.0</v>
      </c>
      <c r="C22" s="17" t="s">
        <v>125</v>
      </c>
      <c r="D22" s="17" t="s">
        <v>29</v>
      </c>
      <c r="E22" s="17" t="s">
        <v>67</v>
      </c>
      <c r="F22" s="17" t="s">
        <v>68</v>
      </c>
      <c r="G22" s="17">
        <v>0.0</v>
      </c>
      <c r="H22" s="72">
        <v>33000.0</v>
      </c>
      <c r="I22" s="79">
        <f t="shared" si="1"/>
        <v>0</v>
      </c>
    </row>
    <row r="23">
      <c r="A23" s="15"/>
      <c r="B23" s="8">
        <v>21.0</v>
      </c>
      <c r="C23" s="17" t="s">
        <v>126</v>
      </c>
      <c r="D23" s="17" t="s">
        <v>127</v>
      </c>
      <c r="E23" s="17"/>
      <c r="F23" s="17"/>
      <c r="G23" s="17">
        <v>1.0</v>
      </c>
      <c r="H23" s="72">
        <v>1000.0</v>
      </c>
      <c r="I23" s="79">
        <f t="shared" si="1"/>
        <v>1000</v>
      </c>
      <c r="J23" s="70" t="s">
        <v>128</v>
      </c>
    </row>
    <row r="24">
      <c r="A24" s="35"/>
      <c r="B24" s="8">
        <v>22.0</v>
      </c>
      <c r="C24" s="80" t="s">
        <v>129</v>
      </c>
      <c r="D24" s="80"/>
      <c r="E24" s="80"/>
      <c r="F24" s="81"/>
      <c r="G24" s="81">
        <v>1.0</v>
      </c>
      <c r="H24" s="82">
        <v>10000.0</v>
      </c>
      <c r="I24" s="43">
        <f t="shared" si="1"/>
        <v>10000</v>
      </c>
      <c r="J24" s="70" t="s">
        <v>130</v>
      </c>
    </row>
    <row r="25">
      <c r="A25" s="83"/>
      <c r="B25" s="36">
        <v>23.0</v>
      </c>
      <c r="C25" s="84" t="s">
        <v>131</v>
      </c>
      <c r="D25" s="84"/>
      <c r="E25" s="84"/>
      <c r="F25" s="85"/>
      <c r="G25" s="85">
        <v>1.0</v>
      </c>
      <c r="H25" s="86">
        <v>4000.0</v>
      </c>
      <c r="I25" s="87">
        <f t="shared" si="1"/>
        <v>4000</v>
      </c>
    </row>
    <row r="26">
      <c r="A26" s="49"/>
      <c r="B26" s="49"/>
      <c r="C26" s="50"/>
      <c r="D26" s="50"/>
      <c r="E26" s="50"/>
      <c r="F26" s="51"/>
      <c r="G26" s="51"/>
      <c r="H26" s="52"/>
      <c r="I26" s="40">
        <f>SUM(I3:I25)</f>
        <v>197577.7664</v>
      </c>
    </row>
    <row r="27">
      <c r="A27" s="54"/>
      <c r="B27" s="54"/>
      <c r="C27" s="55"/>
      <c r="D27" s="55"/>
      <c r="E27" s="55"/>
      <c r="F27" s="55"/>
      <c r="G27" s="55"/>
      <c r="H27" s="56"/>
      <c r="I27" s="88"/>
    </row>
    <row r="28">
      <c r="H28" s="20"/>
    </row>
    <row r="29">
      <c r="H29" s="20"/>
    </row>
    <row r="30">
      <c r="C30" s="70" t="s">
        <v>132</v>
      </c>
      <c r="D30" s="70" t="s">
        <v>133</v>
      </c>
      <c r="E30" s="70" t="s">
        <v>134</v>
      </c>
      <c r="F30" s="89" t="s">
        <v>135</v>
      </c>
      <c r="G30" s="70">
        <v>20.0</v>
      </c>
      <c r="H30" s="90">
        <v>170.0</v>
      </c>
      <c r="I30" s="79">
        <f t="shared" ref="I30:I32" si="2">G30*H30</f>
        <v>3400</v>
      </c>
      <c r="J30" s="70" t="s">
        <v>136</v>
      </c>
    </row>
    <row r="31">
      <c r="C31" s="70" t="s">
        <v>137</v>
      </c>
      <c r="D31" s="70" t="s">
        <v>138</v>
      </c>
      <c r="E31" s="70" t="s">
        <v>111</v>
      </c>
      <c r="F31" s="89" t="s">
        <v>139</v>
      </c>
      <c r="G31" s="70">
        <v>20.0</v>
      </c>
      <c r="H31" s="90">
        <v>300.0</v>
      </c>
      <c r="I31" s="79">
        <f t="shared" si="2"/>
        <v>6000</v>
      </c>
      <c r="J31" s="70" t="s">
        <v>136</v>
      </c>
    </row>
    <row r="32">
      <c r="C32" s="70" t="s">
        <v>105</v>
      </c>
      <c r="D32" s="70" t="s">
        <v>140</v>
      </c>
      <c r="E32" s="70" t="s">
        <v>106</v>
      </c>
      <c r="F32" s="89" t="s">
        <v>107</v>
      </c>
      <c r="G32" s="70">
        <v>1.0</v>
      </c>
      <c r="H32" s="90">
        <v>9500.0</v>
      </c>
      <c r="I32" s="79">
        <f t="shared" si="2"/>
        <v>9500</v>
      </c>
      <c r="J32" s="70" t="s">
        <v>141</v>
      </c>
    </row>
    <row r="33">
      <c r="H33" s="20"/>
    </row>
    <row r="34">
      <c r="H34" s="20"/>
    </row>
    <row r="35">
      <c r="H35" s="20"/>
    </row>
    <row r="36">
      <c r="H36" s="20"/>
    </row>
    <row r="37">
      <c r="H37" s="20"/>
    </row>
    <row r="38">
      <c r="H38" s="20"/>
    </row>
    <row r="39">
      <c r="H39" s="20"/>
    </row>
    <row r="40">
      <c r="H40" s="20"/>
    </row>
    <row r="41">
      <c r="H41" s="20"/>
    </row>
    <row r="42">
      <c r="H42" s="20"/>
    </row>
    <row r="43">
      <c r="H43" s="20"/>
    </row>
    <row r="44">
      <c r="H44" s="20"/>
    </row>
    <row r="45">
      <c r="H45" s="20"/>
    </row>
    <row r="46">
      <c r="H46" s="20"/>
    </row>
    <row r="47">
      <c r="H47" s="20"/>
    </row>
    <row r="48">
      <c r="H48" s="20"/>
    </row>
    <row r="49">
      <c r="H49" s="20"/>
    </row>
    <row r="50">
      <c r="H50" s="20"/>
    </row>
    <row r="51">
      <c r="H51" s="20"/>
    </row>
    <row r="52">
      <c r="H52" s="20"/>
    </row>
    <row r="53">
      <c r="H53" s="20"/>
    </row>
    <row r="54">
      <c r="H54" s="20"/>
    </row>
    <row r="55">
      <c r="H55" s="20"/>
    </row>
    <row r="56">
      <c r="H56" s="20"/>
    </row>
    <row r="57">
      <c r="H57" s="20"/>
    </row>
    <row r="58">
      <c r="H58" s="20"/>
    </row>
    <row r="59">
      <c r="H59" s="20"/>
    </row>
    <row r="60">
      <c r="H60" s="20"/>
    </row>
    <row r="61">
      <c r="H61" s="20"/>
    </row>
    <row r="62">
      <c r="H62" s="20"/>
    </row>
    <row r="63">
      <c r="H63" s="20"/>
    </row>
    <row r="64">
      <c r="H64" s="20"/>
    </row>
    <row r="65">
      <c r="H65" s="20"/>
    </row>
    <row r="66">
      <c r="H66" s="20"/>
    </row>
    <row r="67">
      <c r="H67" s="20"/>
    </row>
    <row r="68">
      <c r="H68" s="20"/>
    </row>
    <row r="69">
      <c r="H69" s="20"/>
    </row>
    <row r="70">
      <c r="H70" s="20"/>
    </row>
    <row r="71">
      <c r="H71" s="20"/>
    </row>
    <row r="72">
      <c r="H72" s="20"/>
    </row>
    <row r="73">
      <c r="H73" s="20"/>
    </row>
    <row r="74">
      <c r="H74" s="20"/>
    </row>
    <row r="75">
      <c r="H75" s="20"/>
    </row>
    <row r="76">
      <c r="H76" s="20"/>
    </row>
    <row r="77">
      <c r="H77" s="20"/>
    </row>
    <row r="78">
      <c r="H78" s="20"/>
    </row>
    <row r="79">
      <c r="H79" s="20"/>
    </row>
    <row r="80">
      <c r="H80" s="20"/>
    </row>
    <row r="81">
      <c r="H81" s="20"/>
    </row>
    <row r="82">
      <c r="H82" s="20"/>
    </row>
    <row r="83">
      <c r="H83" s="20"/>
    </row>
    <row r="84">
      <c r="H84" s="20"/>
    </row>
    <row r="85">
      <c r="H85" s="20"/>
    </row>
    <row r="86">
      <c r="H86" s="20"/>
    </row>
    <row r="87">
      <c r="H87" s="20"/>
    </row>
    <row r="88">
      <c r="H88" s="20"/>
    </row>
    <row r="89">
      <c r="H89" s="20"/>
    </row>
    <row r="90">
      <c r="H90" s="20"/>
    </row>
    <row r="91">
      <c r="H91" s="20"/>
    </row>
    <row r="92">
      <c r="H92" s="20"/>
    </row>
    <row r="93">
      <c r="H93" s="20"/>
    </row>
    <row r="94">
      <c r="H94" s="20"/>
    </row>
    <row r="95">
      <c r="H95" s="20"/>
    </row>
    <row r="96">
      <c r="H96" s="20"/>
    </row>
    <row r="97">
      <c r="H97" s="20"/>
    </row>
    <row r="98">
      <c r="H98" s="20"/>
    </row>
    <row r="99">
      <c r="H99" s="20"/>
    </row>
    <row r="100">
      <c r="H100" s="20"/>
    </row>
    <row r="101">
      <c r="H101" s="20"/>
    </row>
    <row r="102">
      <c r="H102" s="20"/>
    </row>
    <row r="103">
      <c r="H103" s="20"/>
    </row>
    <row r="104">
      <c r="H104" s="20"/>
    </row>
    <row r="105">
      <c r="H105" s="20"/>
    </row>
    <row r="106">
      <c r="H106" s="20"/>
    </row>
    <row r="107">
      <c r="H107" s="20"/>
    </row>
    <row r="108">
      <c r="H108" s="20"/>
    </row>
    <row r="109">
      <c r="H109" s="20"/>
    </row>
    <row r="110">
      <c r="H110" s="20"/>
    </row>
    <row r="111">
      <c r="H111" s="20"/>
    </row>
    <row r="112">
      <c r="H112" s="20"/>
    </row>
    <row r="113">
      <c r="H113" s="20"/>
    </row>
    <row r="114">
      <c r="H114" s="20"/>
    </row>
    <row r="115">
      <c r="H115" s="20"/>
    </row>
    <row r="116">
      <c r="H116" s="20"/>
    </row>
    <row r="117">
      <c r="H117" s="20"/>
    </row>
    <row r="118">
      <c r="H118" s="20"/>
    </row>
    <row r="119">
      <c r="H119" s="20"/>
    </row>
    <row r="120">
      <c r="H120" s="20"/>
    </row>
    <row r="121">
      <c r="H121" s="20"/>
    </row>
    <row r="122">
      <c r="H122" s="20"/>
    </row>
    <row r="123">
      <c r="H123" s="20"/>
    </row>
    <row r="124">
      <c r="H124" s="20"/>
    </row>
    <row r="125">
      <c r="H125" s="20"/>
    </row>
    <row r="126">
      <c r="H126" s="20"/>
    </row>
    <row r="127">
      <c r="H127" s="20"/>
    </row>
    <row r="128">
      <c r="H128" s="20"/>
    </row>
    <row r="129">
      <c r="H129" s="20"/>
    </row>
    <row r="130">
      <c r="H130" s="20"/>
    </row>
    <row r="131">
      <c r="H131" s="20"/>
    </row>
    <row r="132">
      <c r="H132" s="20"/>
    </row>
    <row r="133">
      <c r="H133" s="20"/>
    </row>
    <row r="134">
      <c r="H134" s="20"/>
    </row>
    <row r="135">
      <c r="H135" s="20"/>
    </row>
    <row r="136">
      <c r="H136" s="20"/>
    </row>
    <row r="137">
      <c r="H137" s="20"/>
    </row>
    <row r="138">
      <c r="H138" s="20"/>
    </row>
    <row r="139">
      <c r="H139" s="20"/>
    </row>
    <row r="140">
      <c r="H140" s="20"/>
    </row>
    <row r="141">
      <c r="H141" s="20"/>
    </row>
    <row r="142">
      <c r="H142" s="20"/>
    </row>
    <row r="143">
      <c r="H143" s="20"/>
    </row>
    <row r="144">
      <c r="H144" s="20"/>
    </row>
    <row r="145">
      <c r="H145" s="20"/>
    </row>
    <row r="146">
      <c r="H146" s="20"/>
    </row>
    <row r="147">
      <c r="H147" s="20"/>
    </row>
    <row r="148">
      <c r="H148" s="20"/>
    </row>
    <row r="149">
      <c r="H149" s="20"/>
    </row>
    <row r="150">
      <c r="H150" s="20"/>
    </row>
    <row r="151">
      <c r="H151" s="20"/>
    </row>
    <row r="152">
      <c r="H152" s="20"/>
    </row>
    <row r="153">
      <c r="H153" s="20"/>
    </row>
    <row r="154">
      <c r="H154" s="20"/>
    </row>
    <row r="155">
      <c r="H155" s="20"/>
    </row>
    <row r="156">
      <c r="H156" s="20"/>
    </row>
    <row r="157">
      <c r="H157" s="20"/>
    </row>
    <row r="158">
      <c r="H158" s="20"/>
    </row>
    <row r="159">
      <c r="H159" s="20"/>
    </row>
    <row r="160">
      <c r="H160" s="20"/>
    </row>
    <row r="161">
      <c r="H161" s="20"/>
    </row>
    <row r="162">
      <c r="H162" s="20"/>
    </row>
    <row r="163">
      <c r="H163" s="20"/>
    </row>
    <row r="164">
      <c r="H164" s="20"/>
    </row>
    <row r="165">
      <c r="H165" s="20"/>
    </row>
    <row r="166">
      <c r="H166" s="20"/>
    </row>
    <row r="167">
      <c r="H167" s="20"/>
    </row>
    <row r="168">
      <c r="H168" s="20"/>
    </row>
    <row r="169">
      <c r="H169" s="20"/>
    </row>
    <row r="170">
      <c r="H170" s="20"/>
    </row>
    <row r="171">
      <c r="H171" s="20"/>
    </row>
    <row r="172">
      <c r="H172" s="20"/>
    </row>
    <row r="173">
      <c r="H173" s="20"/>
    </row>
    <row r="174">
      <c r="H174" s="20"/>
    </row>
    <row r="175">
      <c r="H175" s="20"/>
    </row>
    <row r="176">
      <c r="H176" s="20"/>
    </row>
    <row r="177">
      <c r="H177" s="20"/>
    </row>
    <row r="178">
      <c r="H178" s="20"/>
    </row>
    <row r="179">
      <c r="H179" s="20"/>
    </row>
    <row r="180">
      <c r="H180" s="20"/>
    </row>
    <row r="181">
      <c r="H181" s="20"/>
    </row>
    <row r="182">
      <c r="H182" s="20"/>
    </row>
    <row r="183">
      <c r="H183" s="20"/>
    </row>
    <row r="184">
      <c r="H184" s="20"/>
    </row>
    <row r="185">
      <c r="H185" s="20"/>
    </row>
    <row r="186">
      <c r="H186" s="20"/>
    </row>
    <row r="187">
      <c r="H187" s="20"/>
    </row>
    <row r="188">
      <c r="H188" s="20"/>
    </row>
    <row r="189">
      <c r="H189" s="20"/>
    </row>
    <row r="190">
      <c r="H190" s="20"/>
    </row>
    <row r="191">
      <c r="H191" s="20"/>
    </row>
    <row r="192">
      <c r="H192" s="20"/>
    </row>
    <row r="193">
      <c r="H193" s="20"/>
    </row>
    <row r="194">
      <c r="H194" s="20"/>
    </row>
    <row r="195">
      <c r="H195" s="20"/>
    </row>
    <row r="196">
      <c r="H196" s="20"/>
    </row>
    <row r="197">
      <c r="H197" s="20"/>
    </row>
    <row r="198">
      <c r="H198" s="20"/>
    </row>
    <row r="199">
      <c r="H199" s="20"/>
    </row>
    <row r="200">
      <c r="H200" s="20"/>
    </row>
    <row r="201">
      <c r="H201" s="20"/>
    </row>
    <row r="202">
      <c r="H202" s="20"/>
    </row>
    <row r="203">
      <c r="H203" s="20"/>
    </row>
    <row r="204">
      <c r="H204" s="20"/>
    </row>
    <row r="205">
      <c r="H205" s="20"/>
    </row>
    <row r="206">
      <c r="H206" s="20"/>
    </row>
    <row r="207">
      <c r="H207" s="20"/>
    </row>
    <row r="208">
      <c r="H208" s="20"/>
    </row>
    <row r="209">
      <c r="H209" s="20"/>
    </row>
    <row r="210">
      <c r="H210" s="20"/>
    </row>
    <row r="211">
      <c r="H211" s="20"/>
    </row>
    <row r="212">
      <c r="H212" s="20"/>
    </row>
    <row r="213">
      <c r="H213" s="20"/>
    </row>
    <row r="214">
      <c r="H214" s="20"/>
    </row>
    <row r="215">
      <c r="H215" s="20"/>
    </row>
    <row r="216">
      <c r="H216" s="20"/>
    </row>
    <row r="217">
      <c r="H217" s="20"/>
    </row>
    <row r="218">
      <c r="H218" s="20"/>
    </row>
    <row r="219">
      <c r="H219" s="20"/>
    </row>
    <row r="220">
      <c r="H220" s="20"/>
    </row>
    <row r="221">
      <c r="H221" s="20"/>
    </row>
    <row r="222">
      <c r="H222" s="20"/>
    </row>
    <row r="223">
      <c r="H223" s="20"/>
    </row>
    <row r="224">
      <c r="H224" s="20"/>
    </row>
    <row r="225">
      <c r="H225" s="20"/>
    </row>
    <row r="226">
      <c r="H226" s="20"/>
    </row>
    <row r="227">
      <c r="H227" s="20"/>
    </row>
    <row r="228">
      <c r="H228" s="20"/>
    </row>
    <row r="229">
      <c r="H229" s="20"/>
    </row>
    <row r="230">
      <c r="H230" s="20"/>
    </row>
    <row r="231">
      <c r="H231" s="20"/>
    </row>
    <row r="232">
      <c r="H232" s="20"/>
    </row>
    <row r="233">
      <c r="H233" s="20"/>
    </row>
    <row r="234">
      <c r="H234" s="20"/>
    </row>
    <row r="235">
      <c r="H235" s="20"/>
    </row>
    <row r="236">
      <c r="H236" s="20"/>
    </row>
    <row r="237">
      <c r="H237" s="20"/>
    </row>
    <row r="238">
      <c r="H238" s="20"/>
    </row>
    <row r="239">
      <c r="H239" s="20"/>
    </row>
    <row r="240">
      <c r="H240" s="20"/>
    </row>
    <row r="241">
      <c r="H241" s="20"/>
    </row>
    <row r="242">
      <c r="H242" s="20"/>
    </row>
    <row r="243">
      <c r="H243" s="20"/>
    </row>
    <row r="244">
      <c r="H244" s="20"/>
    </row>
    <row r="245">
      <c r="H245" s="20"/>
    </row>
    <row r="246">
      <c r="H246" s="20"/>
    </row>
    <row r="247">
      <c r="H247" s="20"/>
    </row>
    <row r="248">
      <c r="H248" s="20"/>
    </row>
    <row r="249">
      <c r="H249" s="20"/>
    </row>
    <row r="250">
      <c r="H250" s="20"/>
    </row>
    <row r="251">
      <c r="H251" s="20"/>
    </row>
    <row r="252">
      <c r="H252" s="20"/>
    </row>
    <row r="253">
      <c r="H253" s="20"/>
    </row>
    <row r="254">
      <c r="H254" s="20"/>
    </row>
    <row r="255">
      <c r="H255" s="20"/>
    </row>
    <row r="256">
      <c r="H256" s="20"/>
    </row>
    <row r="257">
      <c r="H257" s="20"/>
    </row>
    <row r="258">
      <c r="H258" s="20"/>
    </row>
    <row r="259">
      <c r="H259" s="20"/>
    </row>
    <row r="260">
      <c r="H260" s="20"/>
    </row>
    <row r="261">
      <c r="H261" s="20"/>
    </row>
    <row r="262">
      <c r="H262" s="20"/>
    </row>
    <row r="263">
      <c r="H263" s="20"/>
    </row>
    <row r="264">
      <c r="H264" s="20"/>
    </row>
    <row r="265">
      <c r="H265" s="20"/>
    </row>
    <row r="266">
      <c r="H266" s="20"/>
    </row>
    <row r="267">
      <c r="H267" s="20"/>
    </row>
    <row r="268">
      <c r="H268" s="20"/>
    </row>
    <row r="269">
      <c r="H269" s="20"/>
    </row>
    <row r="270">
      <c r="H270" s="20"/>
    </row>
    <row r="271">
      <c r="H271" s="20"/>
    </row>
    <row r="272">
      <c r="H272" s="20"/>
    </row>
    <row r="273">
      <c r="H273" s="20"/>
    </row>
    <row r="274">
      <c r="H274" s="20"/>
    </row>
    <row r="275">
      <c r="H275" s="20"/>
    </row>
    <row r="276">
      <c r="H276" s="20"/>
    </row>
    <row r="277">
      <c r="H277" s="20"/>
    </row>
    <row r="278">
      <c r="H278" s="20"/>
    </row>
    <row r="279">
      <c r="H279" s="20"/>
    </row>
    <row r="280">
      <c r="H280" s="20"/>
    </row>
    <row r="281">
      <c r="H281" s="20"/>
    </row>
    <row r="282">
      <c r="H282" s="20"/>
    </row>
    <row r="283">
      <c r="H283" s="20"/>
    </row>
    <row r="284">
      <c r="H284" s="20"/>
    </row>
    <row r="285">
      <c r="H285" s="20"/>
    </row>
    <row r="286">
      <c r="H286" s="20"/>
    </row>
    <row r="287">
      <c r="H287" s="20"/>
    </row>
    <row r="288">
      <c r="H288" s="20"/>
    </row>
    <row r="289">
      <c r="H289" s="20"/>
    </row>
    <row r="290">
      <c r="H290" s="20"/>
    </row>
    <row r="291">
      <c r="H291" s="20"/>
    </row>
    <row r="292">
      <c r="H292" s="20"/>
    </row>
    <row r="293">
      <c r="H293" s="20"/>
    </row>
    <row r="294">
      <c r="H294" s="20"/>
    </row>
    <row r="295">
      <c r="H295" s="20"/>
    </row>
    <row r="296">
      <c r="H296" s="20"/>
    </row>
    <row r="297">
      <c r="H297" s="20"/>
    </row>
    <row r="298">
      <c r="H298" s="20"/>
    </row>
    <row r="299">
      <c r="H299" s="20"/>
    </row>
    <row r="300">
      <c r="H300" s="20"/>
    </row>
    <row r="301">
      <c r="H301" s="20"/>
    </row>
    <row r="302">
      <c r="H302" s="20"/>
    </row>
    <row r="303">
      <c r="H303" s="20"/>
    </row>
    <row r="304">
      <c r="H304" s="20"/>
    </row>
    <row r="305">
      <c r="H305" s="20"/>
    </row>
    <row r="306">
      <c r="H306" s="20"/>
    </row>
    <row r="307">
      <c r="H307" s="20"/>
    </row>
    <row r="308">
      <c r="H308" s="20"/>
    </row>
    <row r="309">
      <c r="H309" s="20"/>
    </row>
    <row r="310">
      <c r="H310" s="20"/>
    </row>
    <row r="311">
      <c r="H311" s="20"/>
    </row>
    <row r="312">
      <c r="H312" s="20"/>
    </row>
    <row r="313">
      <c r="H313" s="20"/>
    </row>
    <row r="314">
      <c r="H314" s="20"/>
    </row>
    <row r="315">
      <c r="H315" s="20"/>
    </row>
    <row r="316">
      <c r="H316" s="20"/>
    </row>
    <row r="317">
      <c r="H317" s="20"/>
    </row>
    <row r="318">
      <c r="H318" s="20"/>
    </row>
    <row r="319">
      <c r="H319" s="20"/>
    </row>
    <row r="320">
      <c r="H320" s="20"/>
    </row>
    <row r="321">
      <c r="H321" s="20"/>
    </row>
    <row r="322">
      <c r="H322" s="20"/>
    </row>
    <row r="323">
      <c r="H323" s="20"/>
    </row>
    <row r="324">
      <c r="H324" s="20"/>
    </row>
    <row r="325">
      <c r="H325" s="20"/>
    </row>
    <row r="326">
      <c r="H326" s="20"/>
    </row>
    <row r="327">
      <c r="H327" s="20"/>
    </row>
    <row r="328">
      <c r="H328" s="20"/>
    </row>
    <row r="329">
      <c r="H329" s="20"/>
    </row>
    <row r="330">
      <c r="H330" s="20"/>
    </row>
    <row r="331">
      <c r="H331" s="20"/>
    </row>
    <row r="332">
      <c r="H332" s="20"/>
    </row>
    <row r="333">
      <c r="H333" s="20"/>
    </row>
    <row r="334">
      <c r="H334" s="20"/>
    </row>
    <row r="335">
      <c r="H335" s="20"/>
    </row>
    <row r="336">
      <c r="H336" s="20"/>
    </row>
    <row r="337">
      <c r="H337" s="20"/>
    </row>
    <row r="338">
      <c r="H338" s="20"/>
    </row>
    <row r="339">
      <c r="H339" s="20"/>
    </row>
    <row r="340">
      <c r="H340" s="20"/>
    </row>
    <row r="341">
      <c r="H341" s="20"/>
    </row>
    <row r="342">
      <c r="H342" s="20"/>
    </row>
    <row r="343">
      <c r="H343" s="20"/>
    </row>
    <row r="344">
      <c r="H344" s="20"/>
    </row>
    <row r="345">
      <c r="H345" s="20"/>
    </row>
    <row r="346">
      <c r="H346" s="20"/>
    </row>
    <row r="347">
      <c r="H347" s="20"/>
    </row>
    <row r="348">
      <c r="H348" s="20"/>
    </row>
    <row r="349">
      <c r="H349" s="20"/>
    </row>
    <row r="350">
      <c r="H350" s="20"/>
    </row>
    <row r="351">
      <c r="H351" s="20"/>
    </row>
    <row r="352">
      <c r="H352" s="20"/>
    </row>
    <row r="353">
      <c r="H353" s="20"/>
    </row>
    <row r="354">
      <c r="H354" s="20"/>
    </row>
    <row r="355">
      <c r="H355" s="20"/>
    </row>
    <row r="356">
      <c r="H356" s="20"/>
    </row>
    <row r="357">
      <c r="H357" s="20"/>
    </row>
    <row r="358">
      <c r="H358" s="20"/>
    </row>
    <row r="359">
      <c r="H359" s="20"/>
    </row>
    <row r="360">
      <c r="H360" s="20"/>
    </row>
    <row r="361">
      <c r="H361" s="20"/>
    </row>
    <row r="362">
      <c r="H362" s="20"/>
    </row>
    <row r="363">
      <c r="H363" s="20"/>
    </row>
    <row r="364">
      <c r="H364" s="20"/>
    </row>
    <row r="365">
      <c r="H365" s="20"/>
    </row>
    <row r="366">
      <c r="H366" s="20"/>
    </row>
    <row r="367">
      <c r="H367" s="20"/>
    </row>
    <row r="368">
      <c r="H368" s="20"/>
    </row>
    <row r="369">
      <c r="H369" s="20"/>
    </row>
    <row r="370">
      <c r="H370" s="20"/>
    </row>
    <row r="371">
      <c r="H371" s="20"/>
    </row>
    <row r="372">
      <c r="H372" s="20"/>
    </row>
    <row r="373">
      <c r="H373" s="20"/>
    </row>
    <row r="374">
      <c r="H374" s="20"/>
    </row>
    <row r="375">
      <c r="H375" s="20"/>
    </row>
    <row r="376">
      <c r="H376" s="20"/>
    </row>
    <row r="377">
      <c r="H377" s="20"/>
    </row>
    <row r="378">
      <c r="H378" s="20"/>
    </row>
    <row r="379">
      <c r="H379" s="20"/>
    </row>
    <row r="380">
      <c r="H380" s="20"/>
    </row>
    <row r="381">
      <c r="H381" s="20"/>
    </row>
    <row r="382">
      <c r="H382" s="20"/>
    </row>
    <row r="383">
      <c r="H383" s="20"/>
    </row>
    <row r="384">
      <c r="H384" s="20"/>
    </row>
    <row r="385">
      <c r="H385" s="20"/>
    </row>
    <row r="386">
      <c r="H386" s="20"/>
    </row>
    <row r="387">
      <c r="H387" s="20"/>
    </row>
    <row r="388">
      <c r="H388" s="20"/>
    </row>
    <row r="389">
      <c r="H389" s="20"/>
    </row>
    <row r="390">
      <c r="H390" s="20"/>
    </row>
    <row r="391">
      <c r="H391" s="20"/>
    </row>
    <row r="392">
      <c r="H392" s="20"/>
    </row>
    <row r="393">
      <c r="H393" s="20"/>
    </row>
    <row r="394">
      <c r="H394" s="20"/>
    </row>
    <row r="395">
      <c r="H395" s="20"/>
    </row>
    <row r="396">
      <c r="H396" s="20"/>
    </row>
    <row r="397">
      <c r="H397" s="20"/>
    </row>
    <row r="398">
      <c r="H398" s="20"/>
    </row>
    <row r="399">
      <c r="H399" s="20"/>
    </row>
    <row r="400">
      <c r="H400" s="20"/>
    </row>
    <row r="401">
      <c r="H401" s="20"/>
    </row>
    <row r="402">
      <c r="H402" s="20"/>
    </row>
    <row r="403">
      <c r="H403" s="20"/>
    </row>
    <row r="404">
      <c r="H404" s="20"/>
    </row>
    <row r="405">
      <c r="H405" s="20"/>
    </row>
    <row r="406">
      <c r="H406" s="20"/>
    </row>
    <row r="407">
      <c r="H407" s="20"/>
    </row>
    <row r="408">
      <c r="H408" s="20"/>
    </row>
    <row r="409">
      <c r="H409" s="20"/>
    </row>
    <row r="410">
      <c r="H410" s="20"/>
    </row>
    <row r="411">
      <c r="H411" s="20"/>
    </row>
    <row r="412">
      <c r="H412" s="20"/>
    </row>
    <row r="413">
      <c r="H413" s="20"/>
    </row>
    <row r="414">
      <c r="H414" s="20"/>
    </row>
    <row r="415">
      <c r="H415" s="20"/>
    </row>
    <row r="416">
      <c r="H416" s="20"/>
    </row>
    <row r="417">
      <c r="H417" s="20"/>
    </row>
    <row r="418">
      <c r="H418" s="20"/>
    </row>
    <row r="419">
      <c r="H419" s="20"/>
    </row>
    <row r="420">
      <c r="H420" s="20"/>
    </row>
    <row r="421">
      <c r="H421" s="20"/>
    </row>
    <row r="422">
      <c r="H422" s="20"/>
    </row>
    <row r="423">
      <c r="H423" s="20"/>
    </row>
    <row r="424">
      <c r="H424" s="20"/>
    </row>
    <row r="425">
      <c r="H425" s="20"/>
    </row>
    <row r="426">
      <c r="H426" s="20"/>
    </row>
    <row r="427">
      <c r="H427" s="20"/>
    </row>
    <row r="428">
      <c r="H428" s="20"/>
    </row>
    <row r="429">
      <c r="H429" s="20"/>
    </row>
    <row r="430">
      <c r="H430" s="20"/>
    </row>
    <row r="431">
      <c r="H431" s="20"/>
    </row>
    <row r="432">
      <c r="H432" s="20"/>
    </row>
    <row r="433">
      <c r="H433" s="20"/>
    </row>
    <row r="434">
      <c r="H434" s="20"/>
    </row>
    <row r="435">
      <c r="H435" s="20"/>
    </row>
    <row r="436">
      <c r="H436" s="20"/>
    </row>
    <row r="437">
      <c r="H437" s="20"/>
    </row>
    <row r="438">
      <c r="H438" s="20"/>
    </row>
    <row r="439">
      <c r="H439" s="20"/>
    </row>
    <row r="440">
      <c r="H440" s="20"/>
    </row>
    <row r="441">
      <c r="H441" s="20"/>
    </row>
    <row r="442">
      <c r="H442" s="20"/>
    </row>
    <row r="443">
      <c r="H443" s="20"/>
    </row>
    <row r="444">
      <c r="H444" s="20"/>
    </row>
    <row r="445">
      <c r="H445" s="20"/>
    </row>
    <row r="446">
      <c r="H446" s="20"/>
    </row>
    <row r="447">
      <c r="H447" s="20"/>
    </row>
    <row r="448">
      <c r="H448" s="20"/>
    </row>
    <row r="449">
      <c r="H449" s="20"/>
    </row>
    <row r="450">
      <c r="H450" s="20"/>
    </row>
    <row r="451">
      <c r="H451" s="20"/>
    </row>
    <row r="452">
      <c r="H452" s="20"/>
    </row>
    <row r="453">
      <c r="H453" s="20"/>
    </row>
    <row r="454">
      <c r="H454" s="20"/>
    </row>
    <row r="455">
      <c r="H455" s="20"/>
    </row>
    <row r="456">
      <c r="H456" s="20"/>
    </row>
    <row r="457">
      <c r="H457" s="20"/>
    </row>
    <row r="458">
      <c r="H458" s="20"/>
    </row>
    <row r="459">
      <c r="H459" s="20"/>
    </row>
    <row r="460">
      <c r="H460" s="20"/>
    </row>
    <row r="461">
      <c r="H461" s="20"/>
    </row>
    <row r="462">
      <c r="H462" s="20"/>
    </row>
    <row r="463">
      <c r="H463" s="20"/>
    </row>
    <row r="464">
      <c r="H464" s="20"/>
    </row>
    <row r="465">
      <c r="H465" s="20"/>
    </row>
    <row r="466">
      <c r="H466" s="20"/>
    </row>
    <row r="467">
      <c r="H467" s="20"/>
    </row>
    <row r="468">
      <c r="H468" s="20"/>
    </row>
    <row r="469">
      <c r="H469" s="20"/>
    </row>
    <row r="470">
      <c r="H470" s="20"/>
    </row>
    <row r="471">
      <c r="H471" s="20"/>
    </row>
    <row r="472">
      <c r="H472" s="20"/>
    </row>
    <row r="473">
      <c r="H473" s="20"/>
    </row>
    <row r="474">
      <c r="H474" s="20"/>
    </row>
    <row r="475">
      <c r="H475" s="20"/>
    </row>
    <row r="476">
      <c r="H476" s="20"/>
    </row>
    <row r="477">
      <c r="H477" s="20"/>
    </row>
    <row r="478">
      <c r="H478" s="20"/>
    </row>
    <row r="479">
      <c r="H479" s="20"/>
    </row>
    <row r="480">
      <c r="H480" s="20"/>
    </row>
    <row r="481">
      <c r="H481" s="20"/>
    </row>
    <row r="482">
      <c r="H482" s="20"/>
    </row>
    <row r="483">
      <c r="H483" s="20"/>
    </row>
    <row r="484">
      <c r="H484" s="20"/>
    </row>
    <row r="485">
      <c r="H485" s="20"/>
    </row>
    <row r="486">
      <c r="H486" s="20"/>
    </row>
    <row r="487">
      <c r="H487" s="20"/>
    </row>
    <row r="488">
      <c r="H488" s="20"/>
    </row>
    <row r="489">
      <c r="H489" s="20"/>
    </row>
    <row r="490">
      <c r="H490" s="20"/>
    </row>
    <row r="491">
      <c r="H491" s="20"/>
    </row>
    <row r="492">
      <c r="H492" s="20"/>
    </row>
    <row r="493">
      <c r="H493" s="20"/>
    </row>
    <row r="494">
      <c r="H494" s="20"/>
    </row>
    <row r="495">
      <c r="H495" s="20"/>
    </row>
    <row r="496">
      <c r="H496" s="20"/>
    </row>
    <row r="497">
      <c r="H497" s="20"/>
    </row>
    <row r="498">
      <c r="H498" s="20"/>
    </row>
    <row r="499">
      <c r="H499" s="20"/>
    </row>
    <row r="500">
      <c r="H500" s="20"/>
    </row>
    <row r="501">
      <c r="H501" s="20"/>
    </row>
    <row r="502">
      <c r="H502" s="20"/>
    </row>
    <row r="503">
      <c r="H503" s="20"/>
    </row>
    <row r="504">
      <c r="H504" s="20"/>
    </row>
    <row r="505">
      <c r="H505" s="20"/>
    </row>
    <row r="506">
      <c r="H506" s="20"/>
    </row>
    <row r="507">
      <c r="H507" s="20"/>
    </row>
    <row r="508">
      <c r="H508" s="20"/>
    </row>
    <row r="509">
      <c r="H509" s="20"/>
    </row>
    <row r="510">
      <c r="H510" s="20"/>
    </row>
    <row r="511">
      <c r="H511" s="20"/>
    </row>
    <row r="512">
      <c r="H512" s="20"/>
    </row>
    <row r="513">
      <c r="H513" s="20"/>
    </row>
    <row r="514">
      <c r="H514" s="20"/>
    </row>
    <row r="515">
      <c r="H515" s="20"/>
    </row>
    <row r="516">
      <c r="H516" s="20"/>
    </row>
    <row r="517">
      <c r="H517" s="20"/>
    </row>
    <row r="518">
      <c r="H518" s="20"/>
    </row>
    <row r="519">
      <c r="H519" s="20"/>
    </row>
    <row r="520">
      <c r="H520" s="20"/>
    </row>
    <row r="521">
      <c r="H521" s="20"/>
    </row>
    <row r="522">
      <c r="H522" s="20"/>
    </row>
    <row r="523">
      <c r="H523" s="20"/>
    </row>
    <row r="524">
      <c r="H524" s="20"/>
    </row>
    <row r="525">
      <c r="H525" s="20"/>
    </row>
    <row r="526">
      <c r="H526" s="20"/>
    </row>
    <row r="527">
      <c r="H527" s="20"/>
    </row>
    <row r="528">
      <c r="H528" s="20"/>
    </row>
    <row r="529">
      <c r="H529" s="20"/>
    </row>
    <row r="530">
      <c r="H530" s="20"/>
    </row>
    <row r="531">
      <c r="H531" s="20"/>
    </row>
    <row r="532">
      <c r="H532" s="20"/>
    </row>
    <row r="533">
      <c r="H533" s="20"/>
    </row>
    <row r="534">
      <c r="H534" s="20"/>
    </row>
    <row r="535">
      <c r="H535" s="20"/>
    </row>
    <row r="536">
      <c r="H536" s="20"/>
    </row>
    <row r="537">
      <c r="H537" s="20"/>
    </row>
    <row r="538">
      <c r="H538" s="20"/>
    </row>
    <row r="539">
      <c r="H539" s="20"/>
    </row>
    <row r="540">
      <c r="H540" s="20"/>
    </row>
    <row r="541">
      <c r="H541" s="20"/>
    </row>
    <row r="542">
      <c r="H542" s="20"/>
    </row>
    <row r="543">
      <c r="H543" s="20"/>
    </row>
    <row r="544">
      <c r="H544" s="20"/>
    </row>
    <row r="545">
      <c r="H545" s="20"/>
    </row>
    <row r="546">
      <c r="H546" s="20"/>
    </row>
    <row r="547">
      <c r="H547" s="20"/>
    </row>
    <row r="548">
      <c r="H548" s="20"/>
    </row>
    <row r="549">
      <c r="H549" s="20"/>
    </row>
    <row r="550">
      <c r="H550" s="20"/>
    </row>
    <row r="551">
      <c r="H551" s="20"/>
    </row>
    <row r="552">
      <c r="H552" s="20"/>
    </row>
    <row r="553">
      <c r="H553" s="20"/>
    </row>
    <row r="554">
      <c r="H554" s="20"/>
    </row>
    <row r="555">
      <c r="H555" s="20"/>
    </row>
    <row r="556">
      <c r="H556" s="20"/>
    </row>
    <row r="557">
      <c r="H557" s="20"/>
    </row>
    <row r="558">
      <c r="H558" s="20"/>
    </row>
    <row r="559">
      <c r="H559" s="20"/>
    </row>
    <row r="560">
      <c r="H560" s="20"/>
    </row>
    <row r="561">
      <c r="H561" s="20"/>
    </row>
    <row r="562">
      <c r="H562" s="20"/>
    </row>
    <row r="563">
      <c r="H563" s="20"/>
    </row>
    <row r="564">
      <c r="H564" s="20"/>
    </row>
    <row r="565">
      <c r="H565" s="20"/>
    </row>
    <row r="566">
      <c r="H566" s="20"/>
    </row>
    <row r="567">
      <c r="H567" s="20"/>
    </row>
    <row r="568">
      <c r="H568" s="20"/>
    </row>
    <row r="569">
      <c r="H569" s="20"/>
    </row>
    <row r="570">
      <c r="H570" s="20"/>
    </row>
    <row r="571">
      <c r="H571" s="20"/>
    </row>
    <row r="572">
      <c r="H572" s="20"/>
    </row>
    <row r="573">
      <c r="H573" s="20"/>
    </row>
    <row r="574">
      <c r="H574" s="20"/>
    </row>
    <row r="575">
      <c r="H575" s="20"/>
    </row>
    <row r="576">
      <c r="H576" s="20"/>
    </row>
    <row r="577">
      <c r="H577" s="20"/>
    </row>
    <row r="578">
      <c r="H578" s="20"/>
    </row>
    <row r="579">
      <c r="H579" s="20"/>
    </row>
    <row r="580">
      <c r="H580" s="20"/>
    </row>
    <row r="581">
      <c r="H581" s="20"/>
    </row>
    <row r="582">
      <c r="H582" s="20"/>
    </row>
    <row r="583">
      <c r="H583" s="20"/>
    </row>
    <row r="584">
      <c r="H584" s="20"/>
    </row>
    <row r="585">
      <c r="H585" s="20"/>
    </row>
    <row r="586">
      <c r="H586" s="20"/>
    </row>
    <row r="587">
      <c r="H587" s="20"/>
    </row>
    <row r="588">
      <c r="H588" s="20"/>
    </row>
    <row r="589">
      <c r="H589" s="20"/>
    </row>
    <row r="590">
      <c r="H590" s="20"/>
    </row>
    <row r="591">
      <c r="H591" s="20"/>
    </row>
    <row r="592">
      <c r="H592" s="20"/>
    </row>
    <row r="593">
      <c r="H593" s="20"/>
    </row>
    <row r="594">
      <c r="H594" s="20"/>
    </row>
    <row r="595">
      <c r="H595" s="20"/>
    </row>
    <row r="596">
      <c r="H596" s="20"/>
    </row>
    <row r="597">
      <c r="H597" s="20"/>
    </row>
    <row r="598">
      <c r="H598" s="20"/>
    </row>
    <row r="599">
      <c r="H599" s="20"/>
    </row>
    <row r="600">
      <c r="H600" s="20"/>
    </row>
    <row r="601">
      <c r="H601" s="20"/>
    </row>
    <row r="602">
      <c r="H602" s="20"/>
    </row>
    <row r="603">
      <c r="H603" s="20"/>
    </row>
    <row r="604">
      <c r="H604" s="20"/>
    </row>
    <row r="605">
      <c r="H605" s="20"/>
    </row>
    <row r="606">
      <c r="H606" s="20"/>
    </row>
    <row r="607">
      <c r="H607" s="20"/>
    </row>
    <row r="608">
      <c r="H608" s="20"/>
    </row>
    <row r="609">
      <c r="H609" s="20"/>
    </row>
    <row r="610">
      <c r="H610" s="20"/>
    </row>
    <row r="611">
      <c r="H611" s="20"/>
    </row>
    <row r="612">
      <c r="H612" s="20"/>
    </row>
    <row r="613">
      <c r="H613" s="20"/>
    </row>
    <row r="614">
      <c r="H614" s="20"/>
    </row>
    <row r="615">
      <c r="H615" s="20"/>
    </row>
    <row r="616">
      <c r="H616" s="20"/>
    </row>
    <row r="617">
      <c r="H617" s="20"/>
    </row>
    <row r="618">
      <c r="H618" s="20"/>
    </row>
    <row r="619">
      <c r="H619" s="20"/>
    </row>
    <row r="620">
      <c r="H620" s="20"/>
    </row>
    <row r="621">
      <c r="H621" s="20"/>
    </row>
    <row r="622">
      <c r="H622" s="20"/>
    </row>
    <row r="623">
      <c r="H623" s="20"/>
    </row>
    <row r="624">
      <c r="H624" s="20"/>
    </row>
    <row r="625">
      <c r="H625" s="20"/>
    </row>
    <row r="626">
      <c r="H626" s="20"/>
    </row>
    <row r="627">
      <c r="H627" s="20"/>
    </row>
    <row r="628">
      <c r="H628" s="20"/>
    </row>
    <row r="629">
      <c r="H629" s="20"/>
    </row>
    <row r="630">
      <c r="H630" s="20"/>
    </row>
    <row r="631">
      <c r="H631" s="20"/>
    </row>
    <row r="632">
      <c r="H632" s="20"/>
    </row>
    <row r="633">
      <c r="H633" s="20"/>
    </row>
    <row r="634">
      <c r="H634" s="20"/>
    </row>
    <row r="635">
      <c r="H635" s="20"/>
    </row>
    <row r="636">
      <c r="H636" s="20"/>
    </row>
    <row r="637">
      <c r="H637" s="20"/>
    </row>
    <row r="638">
      <c r="H638" s="20"/>
    </row>
    <row r="639">
      <c r="H639" s="20"/>
    </row>
    <row r="640">
      <c r="H640" s="20"/>
    </row>
    <row r="641">
      <c r="H641" s="20"/>
    </row>
    <row r="642">
      <c r="H642" s="20"/>
    </row>
    <row r="643">
      <c r="H643" s="20"/>
    </row>
    <row r="644">
      <c r="H644" s="20"/>
    </row>
    <row r="645">
      <c r="H645" s="20"/>
    </row>
    <row r="646">
      <c r="H646" s="20"/>
    </row>
    <row r="647">
      <c r="H647" s="20"/>
    </row>
    <row r="648">
      <c r="H648" s="20"/>
    </row>
    <row r="649">
      <c r="H649" s="20"/>
    </row>
    <row r="650">
      <c r="H650" s="20"/>
    </row>
    <row r="651">
      <c r="H651" s="20"/>
    </row>
    <row r="652">
      <c r="H652" s="20"/>
    </row>
    <row r="653">
      <c r="H653" s="20"/>
    </row>
    <row r="654">
      <c r="H654" s="20"/>
    </row>
    <row r="655">
      <c r="H655" s="20"/>
    </row>
    <row r="656">
      <c r="H656" s="20"/>
    </row>
    <row r="657">
      <c r="H657" s="20"/>
    </row>
    <row r="658">
      <c r="H658" s="20"/>
    </row>
    <row r="659">
      <c r="H659" s="20"/>
    </row>
    <row r="660">
      <c r="H660" s="20"/>
    </row>
    <row r="661">
      <c r="H661" s="20"/>
    </row>
    <row r="662">
      <c r="H662" s="20"/>
    </row>
    <row r="663">
      <c r="H663" s="20"/>
    </row>
    <row r="664">
      <c r="H664" s="20"/>
    </row>
    <row r="665">
      <c r="H665" s="20"/>
    </row>
    <row r="666">
      <c r="H666" s="20"/>
    </row>
    <row r="667">
      <c r="H667" s="20"/>
    </row>
    <row r="668">
      <c r="H668" s="20"/>
    </row>
    <row r="669">
      <c r="H669" s="20"/>
    </row>
    <row r="670">
      <c r="H670" s="20"/>
    </row>
    <row r="671">
      <c r="H671" s="20"/>
    </row>
    <row r="672">
      <c r="H672" s="20"/>
    </row>
    <row r="673">
      <c r="H673" s="20"/>
    </row>
    <row r="674">
      <c r="H674" s="20"/>
    </row>
    <row r="675">
      <c r="H675" s="20"/>
    </row>
    <row r="676">
      <c r="H676" s="20"/>
    </row>
    <row r="677">
      <c r="H677" s="20"/>
    </row>
    <row r="678">
      <c r="H678" s="20"/>
    </row>
    <row r="679">
      <c r="H679" s="20"/>
    </row>
    <row r="680">
      <c r="H680" s="20"/>
    </row>
    <row r="681">
      <c r="H681" s="20"/>
    </row>
    <row r="682">
      <c r="H682" s="20"/>
    </row>
    <row r="683">
      <c r="H683" s="20"/>
    </row>
    <row r="684">
      <c r="H684" s="20"/>
    </row>
    <row r="685">
      <c r="H685" s="20"/>
    </row>
    <row r="686">
      <c r="H686" s="20"/>
    </row>
    <row r="687">
      <c r="H687" s="20"/>
    </row>
    <row r="688">
      <c r="H688" s="20"/>
    </row>
    <row r="689">
      <c r="H689" s="20"/>
    </row>
    <row r="690">
      <c r="H690" s="20"/>
    </row>
    <row r="691">
      <c r="H691" s="20"/>
    </row>
    <row r="692">
      <c r="H692" s="20"/>
    </row>
    <row r="693">
      <c r="H693" s="20"/>
    </row>
    <row r="694">
      <c r="H694" s="20"/>
    </row>
    <row r="695">
      <c r="H695" s="20"/>
    </row>
    <row r="696">
      <c r="H696" s="20"/>
    </row>
    <row r="697">
      <c r="H697" s="20"/>
    </row>
    <row r="698">
      <c r="H698" s="20"/>
    </row>
    <row r="699">
      <c r="H699" s="20"/>
    </row>
    <row r="700">
      <c r="H700" s="20"/>
    </row>
    <row r="701">
      <c r="H701" s="20"/>
    </row>
    <row r="702">
      <c r="H702" s="20"/>
    </row>
    <row r="703">
      <c r="H703" s="20"/>
    </row>
    <row r="704">
      <c r="H704" s="20"/>
    </row>
    <row r="705">
      <c r="H705" s="20"/>
    </row>
    <row r="706">
      <c r="H706" s="20"/>
    </row>
    <row r="707">
      <c r="H707" s="20"/>
    </row>
    <row r="708">
      <c r="H708" s="20"/>
    </row>
    <row r="709">
      <c r="H709" s="20"/>
    </row>
    <row r="710">
      <c r="H710" s="20"/>
    </row>
    <row r="711">
      <c r="H711" s="20"/>
    </row>
    <row r="712">
      <c r="H712" s="20"/>
    </row>
    <row r="713">
      <c r="H713" s="20"/>
    </row>
    <row r="714">
      <c r="H714" s="20"/>
    </row>
    <row r="715">
      <c r="H715" s="20"/>
    </row>
    <row r="716">
      <c r="H716" s="20"/>
    </row>
    <row r="717">
      <c r="H717" s="20"/>
    </row>
    <row r="718">
      <c r="H718" s="20"/>
    </row>
    <row r="719">
      <c r="H719" s="20"/>
    </row>
    <row r="720">
      <c r="H720" s="20"/>
    </row>
    <row r="721">
      <c r="H721" s="20"/>
    </row>
    <row r="722">
      <c r="H722" s="20"/>
    </row>
    <row r="723">
      <c r="H723" s="20"/>
    </row>
    <row r="724">
      <c r="H724" s="20"/>
    </row>
    <row r="725">
      <c r="H725" s="20"/>
    </row>
    <row r="726">
      <c r="H726" s="20"/>
    </row>
    <row r="727">
      <c r="H727" s="20"/>
    </row>
    <row r="728">
      <c r="H728" s="20"/>
    </row>
    <row r="729">
      <c r="H729" s="20"/>
    </row>
    <row r="730">
      <c r="H730" s="20"/>
    </row>
    <row r="731">
      <c r="H731" s="20"/>
    </row>
    <row r="732">
      <c r="H732" s="20"/>
    </row>
    <row r="733">
      <c r="H733" s="20"/>
    </row>
    <row r="734">
      <c r="H734" s="20"/>
    </row>
    <row r="735">
      <c r="H735" s="20"/>
    </row>
    <row r="736">
      <c r="H736" s="20"/>
    </row>
    <row r="737">
      <c r="H737" s="20"/>
    </row>
    <row r="738">
      <c r="H738" s="20"/>
    </row>
    <row r="739">
      <c r="H739" s="20"/>
    </row>
    <row r="740">
      <c r="H740" s="20"/>
    </row>
    <row r="741">
      <c r="H741" s="20"/>
    </row>
    <row r="742">
      <c r="H742" s="20"/>
    </row>
    <row r="743">
      <c r="H743" s="20"/>
    </row>
    <row r="744">
      <c r="H744" s="20"/>
    </row>
    <row r="745">
      <c r="H745" s="20"/>
    </row>
    <row r="746">
      <c r="H746" s="20"/>
    </row>
    <row r="747">
      <c r="H747" s="20"/>
    </row>
    <row r="748">
      <c r="H748" s="20"/>
    </row>
    <row r="749">
      <c r="H749" s="20"/>
    </row>
    <row r="750">
      <c r="H750" s="20"/>
    </row>
    <row r="751">
      <c r="H751" s="20"/>
    </row>
    <row r="752">
      <c r="H752" s="20"/>
    </row>
    <row r="753">
      <c r="H753" s="20"/>
    </row>
    <row r="754">
      <c r="H754" s="20"/>
    </row>
    <row r="755">
      <c r="H755" s="20"/>
    </row>
    <row r="756">
      <c r="H756" s="20"/>
    </row>
    <row r="757">
      <c r="H757" s="20"/>
    </row>
    <row r="758">
      <c r="H758" s="20"/>
    </row>
    <row r="759">
      <c r="H759" s="20"/>
    </row>
    <row r="760">
      <c r="H760" s="20"/>
    </row>
    <row r="761">
      <c r="H761" s="20"/>
    </row>
    <row r="762">
      <c r="H762" s="20"/>
    </row>
    <row r="763">
      <c r="H763" s="20"/>
    </row>
    <row r="764">
      <c r="H764" s="20"/>
    </row>
    <row r="765">
      <c r="H765" s="20"/>
    </row>
    <row r="766">
      <c r="H766" s="20"/>
    </row>
    <row r="767">
      <c r="H767" s="20"/>
    </row>
    <row r="768">
      <c r="H768" s="20"/>
    </row>
    <row r="769">
      <c r="H769" s="20"/>
    </row>
    <row r="770">
      <c r="H770" s="20"/>
    </row>
    <row r="771">
      <c r="H771" s="20"/>
    </row>
    <row r="772">
      <c r="H772" s="20"/>
    </row>
    <row r="773">
      <c r="H773" s="20"/>
    </row>
    <row r="774">
      <c r="H774" s="20"/>
    </row>
    <row r="775">
      <c r="H775" s="20"/>
    </row>
    <row r="776">
      <c r="H776" s="20"/>
    </row>
    <row r="777">
      <c r="H777" s="20"/>
    </row>
    <row r="778">
      <c r="H778" s="20"/>
    </row>
    <row r="779">
      <c r="H779" s="20"/>
    </row>
    <row r="780">
      <c r="H780" s="20"/>
    </row>
    <row r="781">
      <c r="H781" s="20"/>
    </row>
    <row r="782">
      <c r="H782" s="20"/>
    </row>
    <row r="783">
      <c r="H783" s="20"/>
    </row>
    <row r="784">
      <c r="H784" s="20"/>
    </row>
    <row r="785">
      <c r="H785" s="20"/>
    </row>
    <row r="786">
      <c r="H786" s="20"/>
    </row>
    <row r="787">
      <c r="H787" s="20"/>
    </row>
    <row r="788">
      <c r="H788" s="20"/>
    </row>
    <row r="789">
      <c r="H789" s="20"/>
    </row>
    <row r="790">
      <c r="H790" s="20"/>
    </row>
    <row r="791">
      <c r="H791" s="20"/>
    </row>
    <row r="792">
      <c r="H792" s="20"/>
    </row>
    <row r="793">
      <c r="H793" s="20"/>
    </row>
    <row r="794">
      <c r="H794" s="20"/>
    </row>
    <row r="795">
      <c r="H795" s="20"/>
    </row>
    <row r="796">
      <c r="H796" s="20"/>
    </row>
    <row r="797">
      <c r="H797" s="20"/>
    </row>
    <row r="798">
      <c r="H798" s="20"/>
    </row>
    <row r="799">
      <c r="H799" s="20"/>
    </row>
    <row r="800">
      <c r="H800" s="20"/>
    </row>
    <row r="801">
      <c r="H801" s="20"/>
    </row>
    <row r="802">
      <c r="H802" s="20"/>
    </row>
    <row r="803">
      <c r="H803" s="20"/>
    </row>
    <row r="804">
      <c r="H804" s="20"/>
    </row>
    <row r="805">
      <c r="H805" s="20"/>
    </row>
    <row r="806">
      <c r="H806" s="20"/>
    </row>
    <row r="807">
      <c r="H807" s="20"/>
    </row>
    <row r="808">
      <c r="H808" s="20"/>
    </row>
    <row r="809">
      <c r="H809" s="20"/>
    </row>
    <row r="810">
      <c r="H810" s="20"/>
    </row>
    <row r="811">
      <c r="H811" s="20"/>
    </row>
    <row r="812">
      <c r="H812" s="20"/>
    </row>
    <row r="813">
      <c r="H813" s="20"/>
    </row>
    <row r="814">
      <c r="H814" s="20"/>
    </row>
    <row r="815">
      <c r="H815" s="20"/>
    </row>
    <row r="816">
      <c r="H816" s="20"/>
    </row>
    <row r="817">
      <c r="H817" s="20"/>
    </row>
    <row r="818">
      <c r="H818" s="20"/>
    </row>
    <row r="819">
      <c r="H819" s="20"/>
    </row>
    <row r="820">
      <c r="H820" s="20"/>
    </row>
    <row r="821">
      <c r="H821" s="20"/>
    </row>
    <row r="822">
      <c r="H822" s="20"/>
    </row>
    <row r="823">
      <c r="H823" s="20"/>
    </row>
    <row r="824">
      <c r="H824" s="20"/>
    </row>
    <row r="825">
      <c r="H825" s="20"/>
    </row>
    <row r="826">
      <c r="H826" s="20"/>
    </row>
    <row r="827">
      <c r="H827" s="20"/>
    </row>
    <row r="828">
      <c r="H828" s="20"/>
    </row>
    <row r="829">
      <c r="H829" s="20"/>
    </row>
    <row r="830">
      <c r="H830" s="20"/>
    </row>
    <row r="831">
      <c r="H831" s="20"/>
    </row>
    <row r="832">
      <c r="H832" s="20"/>
    </row>
    <row r="833">
      <c r="H833" s="20"/>
    </row>
    <row r="834">
      <c r="H834" s="20"/>
    </row>
    <row r="835">
      <c r="H835" s="20"/>
    </row>
    <row r="836">
      <c r="H836" s="20"/>
    </row>
    <row r="837">
      <c r="H837" s="20"/>
    </row>
    <row r="838">
      <c r="H838" s="20"/>
    </row>
    <row r="839">
      <c r="H839" s="20"/>
    </row>
    <row r="840">
      <c r="H840" s="20"/>
    </row>
    <row r="841">
      <c r="H841" s="20"/>
    </row>
    <row r="842">
      <c r="H842" s="20"/>
    </row>
    <row r="843">
      <c r="H843" s="20"/>
    </row>
    <row r="844">
      <c r="H844" s="20"/>
    </row>
    <row r="845">
      <c r="H845" s="20"/>
    </row>
    <row r="846">
      <c r="H846" s="20"/>
    </row>
    <row r="847">
      <c r="H847" s="20"/>
    </row>
    <row r="848">
      <c r="H848" s="20"/>
    </row>
    <row r="849">
      <c r="H849" s="20"/>
    </row>
    <row r="850">
      <c r="H850" s="20"/>
    </row>
    <row r="851">
      <c r="H851" s="20"/>
    </row>
    <row r="852">
      <c r="H852" s="20"/>
    </row>
    <row r="853">
      <c r="H853" s="20"/>
    </row>
    <row r="854">
      <c r="H854" s="20"/>
    </row>
    <row r="855">
      <c r="H855" s="20"/>
    </row>
    <row r="856">
      <c r="H856" s="20"/>
    </row>
    <row r="857">
      <c r="H857" s="20"/>
    </row>
    <row r="858">
      <c r="H858" s="20"/>
    </row>
    <row r="859">
      <c r="H859" s="20"/>
    </row>
    <row r="860">
      <c r="H860" s="20"/>
    </row>
    <row r="861">
      <c r="H861" s="20"/>
    </row>
    <row r="862">
      <c r="H862" s="20"/>
    </row>
    <row r="863">
      <c r="H863" s="20"/>
    </row>
    <row r="864">
      <c r="H864" s="20"/>
    </row>
    <row r="865">
      <c r="H865" s="20"/>
    </row>
    <row r="866">
      <c r="H866" s="20"/>
    </row>
    <row r="867">
      <c r="H867" s="20"/>
    </row>
    <row r="868">
      <c r="H868" s="20"/>
    </row>
    <row r="869">
      <c r="H869" s="20"/>
    </row>
    <row r="870">
      <c r="H870" s="20"/>
    </row>
    <row r="871">
      <c r="H871" s="20"/>
    </row>
    <row r="872">
      <c r="H872" s="20"/>
    </row>
    <row r="873">
      <c r="H873" s="20"/>
    </row>
    <row r="874">
      <c r="H874" s="20"/>
    </row>
    <row r="875">
      <c r="H875" s="20"/>
    </row>
    <row r="876">
      <c r="H876" s="20"/>
    </row>
    <row r="877">
      <c r="H877" s="20"/>
    </row>
    <row r="878">
      <c r="H878" s="20"/>
    </row>
    <row r="879">
      <c r="H879" s="20"/>
    </row>
    <row r="880">
      <c r="H880" s="20"/>
    </row>
    <row r="881">
      <c r="H881" s="20"/>
    </row>
    <row r="882">
      <c r="H882" s="20"/>
    </row>
    <row r="883">
      <c r="H883" s="20"/>
    </row>
    <row r="884">
      <c r="H884" s="20"/>
    </row>
    <row r="885">
      <c r="H885" s="20"/>
    </row>
    <row r="886">
      <c r="H886" s="20"/>
    </row>
    <row r="887">
      <c r="H887" s="20"/>
    </row>
    <row r="888">
      <c r="H888" s="20"/>
    </row>
    <row r="889">
      <c r="H889" s="20"/>
    </row>
    <row r="890">
      <c r="H890" s="20"/>
    </row>
    <row r="891">
      <c r="H891" s="20"/>
    </row>
    <row r="892">
      <c r="H892" s="20"/>
    </row>
    <row r="893">
      <c r="H893" s="20"/>
    </row>
    <row r="894">
      <c r="H894" s="20"/>
    </row>
    <row r="895">
      <c r="H895" s="20"/>
    </row>
    <row r="896">
      <c r="H896" s="20"/>
    </row>
    <row r="897">
      <c r="H897" s="20"/>
    </row>
    <row r="898">
      <c r="H898" s="20"/>
    </row>
    <row r="899">
      <c r="H899" s="20"/>
    </row>
    <row r="900">
      <c r="H900" s="20"/>
    </row>
    <row r="901">
      <c r="H901" s="20"/>
    </row>
    <row r="902">
      <c r="H902" s="20"/>
    </row>
    <row r="903">
      <c r="H903" s="20"/>
    </row>
    <row r="904">
      <c r="H904" s="20"/>
    </row>
    <row r="905">
      <c r="H905" s="20"/>
    </row>
    <row r="906">
      <c r="H906" s="20"/>
    </row>
    <row r="907">
      <c r="H907" s="20"/>
    </row>
    <row r="908">
      <c r="H908" s="20"/>
    </row>
    <row r="909">
      <c r="H909" s="20"/>
    </row>
    <row r="910">
      <c r="H910" s="20"/>
    </row>
    <row r="911">
      <c r="H911" s="20"/>
    </row>
    <row r="912">
      <c r="H912" s="20"/>
    </row>
    <row r="913">
      <c r="H913" s="20"/>
    </row>
    <row r="914">
      <c r="H914" s="20"/>
    </row>
    <row r="915">
      <c r="H915" s="20"/>
    </row>
    <row r="916">
      <c r="H916" s="20"/>
    </row>
    <row r="917">
      <c r="H917" s="20"/>
    </row>
    <row r="918">
      <c r="H918" s="20"/>
    </row>
    <row r="919">
      <c r="H919" s="20"/>
    </row>
    <row r="920">
      <c r="H920" s="20"/>
    </row>
    <row r="921">
      <c r="H921" s="20"/>
    </row>
    <row r="922">
      <c r="H922" s="20"/>
    </row>
    <row r="923">
      <c r="H923" s="20"/>
    </row>
    <row r="924">
      <c r="H924" s="20"/>
    </row>
    <row r="925">
      <c r="H925" s="20"/>
    </row>
    <row r="926">
      <c r="H926" s="20"/>
    </row>
    <row r="927">
      <c r="H927" s="20"/>
    </row>
    <row r="928">
      <c r="H928" s="20"/>
    </row>
    <row r="929">
      <c r="H929" s="20"/>
    </row>
    <row r="930">
      <c r="H930" s="20"/>
    </row>
    <row r="931">
      <c r="H931" s="20"/>
    </row>
    <row r="932">
      <c r="H932" s="20"/>
    </row>
    <row r="933">
      <c r="H933" s="20"/>
    </row>
    <row r="934">
      <c r="H934" s="20"/>
    </row>
    <row r="935">
      <c r="H935" s="20"/>
    </row>
    <row r="936">
      <c r="H936" s="20"/>
    </row>
    <row r="937">
      <c r="H937" s="20"/>
    </row>
    <row r="938">
      <c r="H938" s="20"/>
    </row>
    <row r="939">
      <c r="H939" s="20"/>
    </row>
    <row r="940">
      <c r="H940" s="20"/>
    </row>
    <row r="941">
      <c r="H941" s="20"/>
    </row>
    <row r="942">
      <c r="H942" s="20"/>
    </row>
    <row r="943">
      <c r="H943" s="20"/>
    </row>
    <row r="944">
      <c r="H944" s="20"/>
    </row>
    <row r="945">
      <c r="H945" s="20"/>
    </row>
    <row r="946">
      <c r="H946" s="20"/>
    </row>
    <row r="947">
      <c r="H947" s="20"/>
    </row>
    <row r="948">
      <c r="H948" s="20"/>
    </row>
    <row r="949">
      <c r="H949" s="20"/>
    </row>
    <row r="950">
      <c r="H950" s="20"/>
    </row>
    <row r="951">
      <c r="H951" s="20"/>
    </row>
    <row r="952">
      <c r="H952" s="20"/>
    </row>
    <row r="953">
      <c r="H953" s="20"/>
    </row>
    <row r="954">
      <c r="H954" s="20"/>
    </row>
    <row r="955">
      <c r="H955" s="20"/>
    </row>
    <row r="956">
      <c r="H956" s="20"/>
    </row>
    <row r="957">
      <c r="H957" s="20"/>
    </row>
    <row r="958">
      <c r="H958" s="20"/>
    </row>
    <row r="959">
      <c r="H959" s="20"/>
    </row>
    <row r="960">
      <c r="H960" s="20"/>
    </row>
    <row r="961">
      <c r="H961" s="20"/>
    </row>
    <row r="962">
      <c r="H962" s="20"/>
    </row>
    <row r="963">
      <c r="H963" s="20"/>
    </row>
    <row r="964">
      <c r="H964" s="20"/>
    </row>
    <row r="965">
      <c r="H965" s="20"/>
    </row>
    <row r="966">
      <c r="H966" s="20"/>
    </row>
    <row r="967">
      <c r="H967" s="20"/>
    </row>
    <row r="968">
      <c r="H968" s="20"/>
    </row>
    <row r="969">
      <c r="H969" s="20"/>
    </row>
    <row r="970">
      <c r="H970" s="20"/>
    </row>
    <row r="971">
      <c r="H971" s="20"/>
    </row>
    <row r="972">
      <c r="H972" s="20"/>
    </row>
    <row r="973">
      <c r="H973" s="20"/>
    </row>
    <row r="974">
      <c r="H974" s="20"/>
    </row>
    <row r="975">
      <c r="H975" s="20"/>
    </row>
    <row r="976">
      <c r="H976" s="20"/>
    </row>
    <row r="977">
      <c r="H977" s="20"/>
    </row>
    <row r="978">
      <c r="H978" s="20"/>
    </row>
    <row r="979">
      <c r="H979" s="20"/>
    </row>
    <row r="980">
      <c r="H980" s="20"/>
    </row>
    <row r="981">
      <c r="H981" s="20"/>
    </row>
    <row r="982">
      <c r="H982" s="20"/>
    </row>
    <row r="983">
      <c r="H983" s="20"/>
    </row>
    <row r="984">
      <c r="H984" s="20"/>
    </row>
    <row r="985">
      <c r="H985" s="20"/>
    </row>
    <row r="986">
      <c r="H986" s="20"/>
    </row>
    <row r="987">
      <c r="H987" s="20"/>
    </row>
    <row r="988">
      <c r="H988" s="20"/>
    </row>
    <row r="989">
      <c r="H989" s="20"/>
    </row>
    <row r="990">
      <c r="H990" s="20"/>
    </row>
    <row r="991">
      <c r="H991" s="20"/>
    </row>
    <row r="992">
      <c r="H992" s="20"/>
    </row>
    <row r="993">
      <c r="H993" s="20"/>
    </row>
    <row r="994">
      <c r="H994" s="20"/>
    </row>
    <row r="995">
      <c r="H995" s="20"/>
    </row>
    <row r="996">
      <c r="H996" s="20"/>
    </row>
    <row r="997">
      <c r="H997" s="20"/>
    </row>
    <row r="998">
      <c r="H998" s="20"/>
    </row>
    <row r="999">
      <c r="H999" s="20"/>
    </row>
    <row r="1000">
      <c r="H1000" s="20"/>
    </row>
    <row r="1001">
      <c r="H1001" s="20"/>
    </row>
    <row r="1002">
      <c r="H1002" s="20"/>
    </row>
    <row r="1003">
      <c r="H1003" s="20"/>
    </row>
    <row r="1004">
      <c r="H1004" s="20"/>
    </row>
    <row r="1005">
      <c r="H1005" s="20"/>
    </row>
    <row r="1006">
      <c r="H1006" s="20"/>
    </row>
    <row r="1007">
      <c r="H1007" s="20"/>
    </row>
    <row r="1008">
      <c r="H1008" s="20"/>
    </row>
    <row r="1009">
      <c r="H1009" s="20"/>
    </row>
    <row r="1010">
      <c r="H1010" s="20"/>
    </row>
    <row r="1011">
      <c r="H1011" s="20"/>
    </row>
    <row r="1012">
      <c r="H1012" s="20"/>
    </row>
    <row r="1013">
      <c r="H1013" s="20"/>
    </row>
    <row r="1014">
      <c r="H1014" s="20"/>
    </row>
    <row r="1015">
      <c r="H1015" s="20"/>
    </row>
    <row r="1016">
      <c r="H1016" s="20"/>
    </row>
    <row r="1017">
      <c r="H1017" s="20"/>
    </row>
  </sheetData>
  <mergeCells count="2">
    <mergeCell ref="A1:I1"/>
    <mergeCell ref="A3:A24"/>
  </mergeCells>
  <hyperlinks>
    <hyperlink r:id="rId1" ref="F3"/>
    <hyperlink r:id="rId2" ref="F4"/>
    <hyperlink r:id="rId3" ref="F5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30"/>
    <hyperlink r:id="rId14" ref="F31"/>
    <hyperlink r:id="rId15" ref="F32"/>
  </hyperlinks>
  <drawing r:id="rId16"/>
</worksheet>
</file>