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320" windowHeight="11640" activeTab="5"/>
  </bookViews>
  <sheets>
    <sheet name="Ques 1" sheetId="7" r:id="rId1"/>
    <sheet name="Ques 5" sheetId="1" r:id="rId2"/>
    <sheet name="Ques 7" sheetId="2" r:id="rId3"/>
    <sheet name="Ques 8" sheetId="3" r:id="rId4"/>
    <sheet name="Ques 9" sheetId="4" r:id="rId5"/>
    <sheet name="Ques 10" sheetId="5" r:id="rId6"/>
    <sheet name="Ques 11" sheetId="6" r:id="rId7"/>
  </sheets>
  <definedNames>
    <definedName name="A">'Ques 1'!$B$5</definedName>
    <definedName name="B">'Ques 1'!$B$6</definedName>
    <definedName name="C_">'Ques 1'!$B$7</definedName>
    <definedName name="D">'Ques 1'!$B$8</definedName>
    <definedName name="GD">'Ques 1'!$F$5</definedName>
  </definedNames>
  <calcPr calcId="125725"/>
</workbook>
</file>

<file path=xl/calcChain.xml><?xml version="1.0" encoding="utf-8"?>
<calcChain xmlns="http://schemas.openxmlformats.org/spreadsheetml/2006/main">
  <c r="D4" i="5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F5" i="7"/>
  <c r="G5" s="1"/>
</calcChain>
</file>

<file path=xl/sharedStrings.xml><?xml version="1.0" encoding="utf-8"?>
<sst xmlns="http://schemas.openxmlformats.org/spreadsheetml/2006/main" count="172" uniqueCount="96">
  <si>
    <t>Project Cost</t>
  </si>
  <si>
    <t>My Bid</t>
  </si>
  <si>
    <t>Bid 1</t>
  </si>
  <si>
    <t>Bid 2</t>
  </si>
  <si>
    <t>Bid 3</t>
  </si>
  <si>
    <t>Bid 4</t>
  </si>
  <si>
    <t>Bid Fee</t>
  </si>
  <si>
    <t>Column1</t>
  </si>
  <si>
    <t>Column2</t>
  </si>
  <si>
    <t>Did I get the project?</t>
  </si>
  <si>
    <t>What is the profit/loss?</t>
  </si>
  <si>
    <t>Ordered Swimsuits</t>
  </si>
  <si>
    <t>Cost to Produce</t>
  </si>
  <si>
    <t>Price before Aug 31</t>
  </si>
  <si>
    <t>Price After Aug 31</t>
  </si>
  <si>
    <t>Demand</t>
  </si>
  <si>
    <t>Dates</t>
  </si>
  <si>
    <t>Bond ID</t>
  </si>
  <si>
    <t>Issuer ID</t>
  </si>
  <si>
    <t>Company</t>
  </si>
  <si>
    <t>Last Month Score</t>
  </si>
  <si>
    <t>Score Now</t>
  </si>
  <si>
    <t>British Sky Broadcasting</t>
  </si>
  <si>
    <t>Felcor Suites</t>
  </si>
  <si>
    <t>ABN Amro</t>
  </si>
  <si>
    <t>Interpool Inc</t>
  </si>
  <si>
    <t>Service Corp</t>
  </si>
  <si>
    <t>Sprint Nextel</t>
  </si>
  <si>
    <t>BSY</t>
  </si>
  <si>
    <t>FCH</t>
  </si>
  <si>
    <t>AAB</t>
  </si>
  <si>
    <t>SRV</t>
  </si>
  <si>
    <t>IPX</t>
  </si>
  <si>
    <t>SN</t>
  </si>
  <si>
    <t>OHI</t>
  </si>
  <si>
    <t>Omega Healthcare</t>
  </si>
  <si>
    <t>Downgraded</t>
  </si>
  <si>
    <t>Wayne Winston</t>
  </si>
  <si>
    <t>3600 Winston St</t>
  </si>
  <si>
    <t>Bloomington IN 47401</t>
  </si>
  <si>
    <t>Jeff Sagarin</t>
  </si>
  <si>
    <t>18 Tree Street</t>
  </si>
  <si>
    <t>New York NY 10039</t>
  </si>
  <si>
    <t>Juli Lipe</t>
  </si>
  <si>
    <t>51 Springbrook Road</t>
  </si>
  <si>
    <t>Livingston NJ 07039</t>
  </si>
  <si>
    <t>Marilu Heppner</t>
  </si>
  <si>
    <t>1212 1st Street</t>
  </si>
  <si>
    <t>Chicago IL 90210</t>
  </si>
  <si>
    <t>Units Sold</t>
  </si>
  <si>
    <t>Revenue</t>
  </si>
  <si>
    <t>Feb</t>
  </si>
  <si>
    <t>March</t>
  </si>
  <si>
    <t>Puja</t>
  </si>
  <si>
    <t>Tania</t>
  </si>
  <si>
    <t>Rajeev</t>
  </si>
  <si>
    <t>Karan</t>
  </si>
  <si>
    <t>Faisal</t>
  </si>
  <si>
    <t>Wasim</t>
  </si>
  <si>
    <t>Tanya</t>
  </si>
  <si>
    <t>Rohit</t>
  </si>
  <si>
    <t>Shibu</t>
  </si>
  <si>
    <t>Praneet</t>
  </si>
  <si>
    <t>Raja</t>
  </si>
  <si>
    <t>Anant</t>
  </si>
  <si>
    <t>Palash</t>
  </si>
  <si>
    <t>Gazal</t>
  </si>
  <si>
    <t>Sarthak</t>
  </si>
  <si>
    <t>Amit</t>
  </si>
  <si>
    <t>Ajay</t>
  </si>
  <si>
    <t>Arpita</t>
  </si>
  <si>
    <t>Ruchi</t>
  </si>
  <si>
    <t>Ruchika</t>
  </si>
  <si>
    <t>Anita</t>
  </si>
  <si>
    <t>Farah</t>
  </si>
  <si>
    <t>Nidhi</t>
  </si>
  <si>
    <t>Amita</t>
  </si>
  <si>
    <t>Ashu</t>
  </si>
  <si>
    <t>Sudhir</t>
  </si>
  <si>
    <t>Digvijay</t>
  </si>
  <si>
    <t>Raghav</t>
  </si>
  <si>
    <t>Ragu</t>
  </si>
  <si>
    <t>Deepa</t>
  </si>
  <si>
    <t>Dipak</t>
  </si>
  <si>
    <t>Dilip</t>
  </si>
  <si>
    <t>Ani</t>
  </si>
  <si>
    <t>Sunita</t>
  </si>
  <si>
    <t>Alka</t>
  </si>
  <si>
    <t>Date</t>
  </si>
  <si>
    <t>Price</t>
  </si>
  <si>
    <t>Applicable Price</t>
  </si>
  <si>
    <t>A</t>
  </si>
  <si>
    <t>B</t>
  </si>
  <si>
    <t>C</t>
  </si>
  <si>
    <t>D</t>
  </si>
  <si>
    <t>Average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</si>
</sst>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165" fontId="1" fillId="0" borderId="2" xfId="1" applyNumberFormat="1" applyFont="1" applyBorder="1"/>
    <xf numFmtId="14" fontId="0" fillId="0" borderId="3" xfId="0" applyNumberFormat="1" applyBorder="1"/>
    <xf numFmtId="165" fontId="1" fillId="0" borderId="4" xfId="1" applyNumberFormat="1" applyFont="1" applyBorder="1"/>
    <xf numFmtId="0" fontId="0" fillId="0" borderId="5" xfId="0" applyBorder="1"/>
    <xf numFmtId="165" fontId="1" fillId="0" borderId="6" xfId="1" applyNumberFormat="1" applyFont="1" applyBorder="1"/>
    <xf numFmtId="0" fontId="2" fillId="0" borderId="0" xfId="0" applyFont="1"/>
    <xf numFmtId="2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/>
    <xf numFmtId="14" fontId="0" fillId="0" borderId="2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5" fontId="0" fillId="0" borderId="0" xfId="0" applyNumberFormat="1"/>
  </cellXfs>
  <cellStyles count="2">
    <cellStyle name="Currency" xfId="1" builtinId="4"/>
    <cellStyle name="Normal" xfId="0" builtinId="0"/>
  </cellStyles>
  <dxfs count="36"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0" formatCode="dd\-mmm\-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</xdr:row>
      <xdr:rowOff>66675</xdr:rowOff>
    </xdr:from>
    <xdr:to>
      <xdr:col>0</xdr:col>
      <xdr:colOff>609600</xdr:colOff>
      <xdr:row>8</xdr:row>
      <xdr:rowOff>161925</xdr:rowOff>
    </xdr:to>
    <xdr:pic>
      <xdr:nvPicPr>
        <xdr:cNvPr id="1035" name="Ink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828675"/>
          <a:ext cx="161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581025</xdr:colOff>
      <xdr:row>12</xdr:row>
      <xdr:rowOff>57150</xdr:rowOff>
    </xdr:from>
    <xdr:to>
      <xdr:col>5</xdr:col>
      <xdr:colOff>200025</xdr:colOff>
      <xdr:row>17</xdr:row>
      <xdr:rowOff>133350</xdr:rowOff>
    </xdr:to>
    <xdr:pic>
      <xdr:nvPicPr>
        <xdr:cNvPr id="1036" name="Ink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57525" y="2343150"/>
          <a:ext cx="228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657225</xdr:colOff>
      <xdr:row>20</xdr:row>
      <xdr:rowOff>180975</xdr:rowOff>
    </xdr:from>
    <xdr:to>
      <xdr:col>6</xdr:col>
      <xdr:colOff>914400</xdr:colOff>
      <xdr:row>26</xdr:row>
      <xdr:rowOff>19050</xdr:rowOff>
    </xdr:to>
    <xdr:pic>
      <xdr:nvPicPr>
        <xdr:cNvPr id="1037" name="Ink 8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71975" y="3990975"/>
          <a:ext cx="2571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628650</xdr:colOff>
      <xdr:row>12</xdr:row>
      <xdr:rowOff>66675</xdr:rowOff>
    </xdr:from>
    <xdr:to>
      <xdr:col>6</xdr:col>
      <xdr:colOff>866775</xdr:colOff>
      <xdr:row>22</xdr:row>
      <xdr:rowOff>104775</xdr:rowOff>
    </xdr:to>
    <xdr:pic>
      <xdr:nvPicPr>
        <xdr:cNvPr id="1038" name="Ink 9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14750" y="2352675"/>
          <a:ext cx="866775" cy="194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142875</xdr:colOff>
      <xdr:row>10</xdr:row>
      <xdr:rowOff>76200</xdr:rowOff>
    </xdr:from>
    <xdr:to>
      <xdr:col>8</xdr:col>
      <xdr:colOff>95250</xdr:colOff>
      <xdr:row>24</xdr:row>
      <xdr:rowOff>133350</xdr:rowOff>
    </xdr:to>
    <xdr:pic>
      <xdr:nvPicPr>
        <xdr:cNvPr id="1039" name="Ink 9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28975" y="1981200"/>
          <a:ext cx="2219325" cy="2724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619125</xdr:colOff>
      <xdr:row>24</xdr:row>
      <xdr:rowOff>161925</xdr:rowOff>
    </xdr:from>
    <xdr:to>
      <xdr:col>6</xdr:col>
      <xdr:colOff>447675</xdr:colOff>
      <xdr:row>25</xdr:row>
      <xdr:rowOff>57150</xdr:rowOff>
    </xdr:to>
    <xdr:pic>
      <xdr:nvPicPr>
        <xdr:cNvPr id="1040" name="Ink 10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05225" y="4733925"/>
          <a:ext cx="45720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657225</xdr:colOff>
      <xdr:row>23</xdr:row>
      <xdr:rowOff>161925</xdr:rowOff>
    </xdr:from>
    <xdr:to>
      <xdr:col>8</xdr:col>
      <xdr:colOff>323850</xdr:colOff>
      <xdr:row>31</xdr:row>
      <xdr:rowOff>57150</xdr:rowOff>
    </xdr:to>
    <xdr:pic>
      <xdr:nvPicPr>
        <xdr:cNvPr id="1041" name="Ink 14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371975" y="4543425"/>
          <a:ext cx="1304925" cy="1419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47625</xdr:colOff>
      <xdr:row>23</xdr:row>
      <xdr:rowOff>161925</xdr:rowOff>
    </xdr:from>
    <xdr:to>
      <xdr:col>10</xdr:col>
      <xdr:colOff>66675</xdr:colOff>
      <xdr:row>27</xdr:row>
      <xdr:rowOff>152400</xdr:rowOff>
    </xdr:to>
    <xdr:pic>
      <xdr:nvPicPr>
        <xdr:cNvPr id="1042" name="Ink 15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400675" y="4543425"/>
          <a:ext cx="123825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409575</xdr:colOff>
      <xdr:row>26</xdr:row>
      <xdr:rowOff>114300</xdr:rowOff>
    </xdr:from>
    <xdr:to>
      <xdr:col>9</xdr:col>
      <xdr:colOff>95250</xdr:colOff>
      <xdr:row>31</xdr:row>
      <xdr:rowOff>104775</xdr:rowOff>
    </xdr:to>
    <xdr:pic>
      <xdr:nvPicPr>
        <xdr:cNvPr id="1043" name="Ink 15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153025" y="5067300"/>
          <a:ext cx="9048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276225</xdr:colOff>
      <xdr:row>27</xdr:row>
      <xdr:rowOff>95250</xdr:rowOff>
    </xdr:from>
    <xdr:to>
      <xdr:col>9</xdr:col>
      <xdr:colOff>390525</xdr:colOff>
      <xdr:row>31</xdr:row>
      <xdr:rowOff>95250</xdr:rowOff>
    </xdr:to>
    <xdr:pic>
      <xdr:nvPicPr>
        <xdr:cNvPr id="1044" name="Ink 15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019675" y="5238750"/>
          <a:ext cx="13335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8" name="Table18" displayName="Table18" ref="B4:C8" totalsRowShown="0">
  <autoFilter ref="B4:C8"/>
  <tableColumns count="2">
    <tableColumn id="1" name="Date" dataDxfId="35"/>
    <tableColumn id="2" name="Price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8" totalsRowShown="0" headerRowBorderDxfId="34" tableBorderDxfId="33" totalsRowBorderDxfId="32">
  <autoFilter ref="A1:B8"/>
  <tableColumns count="2">
    <tableColumn id="1" name="Column1" dataDxfId="31"/>
    <tableColumn id="2" name="Column2" dataDxfId="30" dataCellStyle="Currency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7:C42" totalsRowShown="0" headerRowDxfId="29" headerRowBorderDxfId="28" tableBorderDxfId="27" totalsRowBorderDxfId="26">
  <tableColumns count="2">
    <tableColumn id="1" name="Demand" dataDxfId="25"/>
    <tableColumn id="2" name="Dates" dataDxfId="24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:F45" totalsRowShown="0" headerRowDxfId="23" dataDxfId="21" headerRowBorderDxfId="22" tableBorderDxfId="20" totalsRowBorderDxfId="19">
  <tableColumns count="6">
    <tableColumn id="1" name="Bond ID" dataDxfId="18"/>
    <tableColumn id="2" name="Issuer ID" dataDxfId="17"/>
    <tableColumn id="3" name="Company" dataDxfId="16"/>
    <tableColumn id="4" name="Last Month Score" dataDxfId="15"/>
    <tableColumn id="5" name="Score Now" dataDxfId="14"/>
    <tableColumn id="6" name="Downgraded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B2:D34" totalsRowShown="0" headerRowDxfId="12" headerRowBorderDxfId="11" tableBorderDxfId="10" totalsRowBorderDxfId="9">
  <tableColumns count="3">
    <tableColumn id="1" name="Units Sold" dataDxfId="8"/>
    <tableColumn id="2" name="Revenue" dataDxfId="7"/>
    <tableColumn id="3" name="Average" dataDxfId="6">
      <calculatedColumnFormula>IF(B3&gt;0,AVERAGE($B$3:$B$34),"no sales")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B3:C23" totalsRowShown="0" headerRowDxfId="5" headerRowBorderDxfId="4" tableBorderDxfId="3" totalsRowBorderDxfId="2">
  <tableColumns count="2">
    <tableColumn id="1" name="Feb" dataDxfId="1"/>
    <tableColumn id="2" name="March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8"/>
  <sheetViews>
    <sheetView workbookViewId="0">
      <selection activeCell="G5" sqref="G5"/>
    </sheetView>
  </sheetViews>
  <sheetFormatPr defaultRowHeight="15"/>
  <cols>
    <col min="2" max="2" width="9.7109375" bestFit="1" customWidth="1"/>
    <col min="6" max="6" width="9.42578125" bestFit="1" customWidth="1"/>
    <col min="7" max="7" width="15.42578125" bestFit="1" customWidth="1"/>
  </cols>
  <sheetData>
    <row r="4" spans="1:7">
      <c r="B4" t="s">
        <v>88</v>
      </c>
      <c r="C4" t="s">
        <v>89</v>
      </c>
      <c r="F4" s="9" t="s">
        <v>88</v>
      </c>
      <c r="G4" s="9" t="s">
        <v>90</v>
      </c>
    </row>
    <row r="5" spans="1:7">
      <c r="A5" t="s">
        <v>91</v>
      </c>
      <c r="B5" s="28">
        <v>38032</v>
      </c>
      <c r="C5">
        <v>8</v>
      </c>
      <c r="F5" s="28">
        <f ca="1">TODAY()</f>
        <v>43623</v>
      </c>
      <c r="G5">
        <f ca="1">IF(GD&lt;=A,C5,IF(GD&lt;=B,C6,IF(GD&lt;=C_,C7,C8)))</f>
        <v>11</v>
      </c>
    </row>
    <row r="6" spans="1:7">
      <c r="A6" t="s">
        <v>92</v>
      </c>
      <c r="B6" s="28">
        <v>38452</v>
      </c>
      <c r="C6">
        <v>9</v>
      </c>
    </row>
    <row r="7" spans="1:7">
      <c r="A7" t="s">
        <v>93</v>
      </c>
      <c r="B7" s="28">
        <v>38732</v>
      </c>
      <c r="C7">
        <v>10</v>
      </c>
    </row>
    <row r="8" spans="1:7">
      <c r="A8" t="s">
        <v>94</v>
      </c>
      <c r="B8" s="28">
        <v>38733</v>
      </c>
      <c r="C8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F14" sqref="F14"/>
    </sheetView>
  </sheetViews>
  <sheetFormatPr defaultRowHeight="15"/>
  <cols>
    <col min="1" max="1" width="22.140625" bestFit="1" customWidth="1"/>
    <col min="2" max="2" width="11.85546875" customWidth="1"/>
  </cols>
  <sheetData>
    <row r="1" spans="1:2">
      <c r="A1" s="5" t="s">
        <v>7</v>
      </c>
      <c r="B1" s="6" t="s">
        <v>8</v>
      </c>
    </row>
    <row r="2" spans="1:2">
      <c r="A2" s="2" t="s">
        <v>0</v>
      </c>
      <c r="B2" s="4">
        <v>10000</v>
      </c>
    </row>
    <row r="3" spans="1:2">
      <c r="A3" s="3" t="s">
        <v>1</v>
      </c>
      <c r="B3" s="4">
        <v>12000</v>
      </c>
    </row>
    <row r="4" spans="1:2">
      <c r="A4" s="3" t="s">
        <v>2</v>
      </c>
      <c r="B4" s="4">
        <v>11000</v>
      </c>
    </row>
    <row r="5" spans="1:2">
      <c r="A5" s="3" t="s">
        <v>3</v>
      </c>
      <c r="B5" s="4">
        <v>14000</v>
      </c>
    </row>
    <row r="6" spans="1:2">
      <c r="A6" s="3" t="s">
        <v>4</v>
      </c>
      <c r="B6" s="4">
        <v>15000</v>
      </c>
    </row>
    <row r="7" spans="1:2">
      <c r="A7" s="3" t="s">
        <v>5</v>
      </c>
      <c r="B7" s="4">
        <v>16000</v>
      </c>
    </row>
    <row r="8" spans="1:2">
      <c r="A8" s="7" t="s">
        <v>6</v>
      </c>
      <c r="B8" s="8">
        <v>400</v>
      </c>
    </row>
    <row r="10" spans="1:2">
      <c r="A10" s="9" t="s">
        <v>9</v>
      </c>
    </row>
    <row r="11" spans="1:2">
      <c r="A11" s="9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H42"/>
  <sheetViews>
    <sheetView workbookViewId="0">
      <selection activeCell="G10" sqref="G10"/>
    </sheetView>
  </sheetViews>
  <sheetFormatPr defaultRowHeight="15"/>
  <cols>
    <col min="2" max="2" width="18.140625" bestFit="1" customWidth="1"/>
    <col min="3" max="3" width="10.7109375" bestFit="1" customWidth="1"/>
    <col min="7" max="7" width="10.7109375" bestFit="1" customWidth="1"/>
  </cols>
  <sheetData>
    <row r="1" spans="2:8">
      <c r="B1" t="s">
        <v>11</v>
      </c>
      <c r="C1">
        <v>100000</v>
      </c>
    </row>
    <row r="2" spans="2:8">
      <c r="B2" t="s">
        <v>12</v>
      </c>
      <c r="C2">
        <v>22</v>
      </c>
    </row>
    <row r="3" spans="2:8">
      <c r="B3" t="s">
        <v>13</v>
      </c>
      <c r="C3">
        <v>40</v>
      </c>
    </row>
    <row r="4" spans="2:8">
      <c r="B4" t="s">
        <v>14</v>
      </c>
      <c r="C4">
        <v>30</v>
      </c>
    </row>
    <row r="7" spans="2:8">
      <c r="B7" s="14" t="s">
        <v>15</v>
      </c>
      <c r="C7" s="15" t="s">
        <v>16</v>
      </c>
      <c r="E7" s="10"/>
    </row>
    <row r="8" spans="2:8">
      <c r="B8" s="12">
        <v>616</v>
      </c>
      <c r="C8" s="19">
        <v>40204</v>
      </c>
      <c r="G8" s="1"/>
      <c r="H8" s="18"/>
    </row>
    <row r="9" spans="2:8">
      <c r="B9" s="12">
        <v>851</v>
      </c>
      <c r="C9" s="19">
        <v>40248</v>
      </c>
      <c r="G9" s="1"/>
      <c r="H9" s="18"/>
    </row>
    <row r="10" spans="2:8">
      <c r="B10" s="12">
        <v>3568</v>
      </c>
      <c r="C10" s="19">
        <v>40329</v>
      </c>
      <c r="G10" s="1"/>
      <c r="H10" s="18"/>
    </row>
    <row r="11" spans="2:8">
      <c r="B11" s="12">
        <v>161</v>
      </c>
      <c r="C11" s="19">
        <v>40466</v>
      </c>
    </row>
    <row r="12" spans="2:8">
      <c r="B12" s="12">
        <v>4966</v>
      </c>
      <c r="C12" s="19">
        <v>40523</v>
      </c>
    </row>
    <row r="13" spans="2:8">
      <c r="B13" s="12">
        <v>696</v>
      </c>
      <c r="C13" s="19">
        <v>40424</v>
      </c>
    </row>
    <row r="14" spans="2:8">
      <c r="B14" s="12">
        <v>490</v>
      </c>
      <c r="C14" s="19">
        <v>40368</v>
      </c>
    </row>
    <row r="15" spans="2:8">
      <c r="B15" s="12">
        <v>3782</v>
      </c>
      <c r="C15" s="19">
        <v>40308</v>
      </c>
    </row>
    <row r="16" spans="2:8">
      <c r="B16" s="12">
        <v>1019</v>
      </c>
      <c r="C16" s="19">
        <v>40179</v>
      </c>
    </row>
    <row r="17" spans="2:3">
      <c r="B17" s="12">
        <v>1614</v>
      </c>
      <c r="C17" s="19">
        <v>40289</v>
      </c>
    </row>
    <row r="18" spans="2:3">
      <c r="B18" s="12">
        <v>4993</v>
      </c>
      <c r="C18" s="19">
        <v>40345</v>
      </c>
    </row>
    <row r="19" spans="2:3">
      <c r="B19" s="12">
        <v>3093</v>
      </c>
      <c r="C19" s="19">
        <v>40250</v>
      </c>
    </row>
    <row r="20" spans="2:3">
      <c r="B20" s="12">
        <v>473</v>
      </c>
      <c r="C20" s="19">
        <v>40365</v>
      </c>
    </row>
    <row r="21" spans="2:3">
      <c r="B21" s="12">
        <v>4708</v>
      </c>
      <c r="C21" s="19">
        <v>40305</v>
      </c>
    </row>
    <row r="22" spans="2:3">
      <c r="B22" s="12">
        <v>4768</v>
      </c>
      <c r="C22" s="19">
        <v>40347</v>
      </c>
    </row>
    <row r="23" spans="2:3">
      <c r="B23" s="12">
        <v>4564</v>
      </c>
      <c r="C23" s="19">
        <v>40523</v>
      </c>
    </row>
    <row r="24" spans="2:3">
      <c r="B24" s="12">
        <v>4842</v>
      </c>
      <c r="C24" s="19">
        <v>40286</v>
      </c>
    </row>
    <row r="25" spans="2:3">
      <c r="B25" s="12">
        <v>257</v>
      </c>
      <c r="C25" s="19">
        <v>40292</v>
      </c>
    </row>
    <row r="26" spans="2:3">
      <c r="B26" s="12">
        <v>4454</v>
      </c>
      <c r="C26" s="19">
        <v>40478</v>
      </c>
    </row>
    <row r="27" spans="2:3">
      <c r="B27" s="12">
        <v>3979</v>
      </c>
      <c r="C27" s="19">
        <v>40216</v>
      </c>
    </row>
    <row r="28" spans="2:3">
      <c r="B28" s="12">
        <v>1176</v>
      </c>
      <c r="C28" s="19">
        <v>40263</v>
      </c>
    </row>
    <row r="29" spans="2:3">
      <c r="B29" s="12">
        <v>2262</v>
      </c>
      <c r="C29" s="19">
        <v>40209</v>
      </c>
    </row>
    <row r="30" spans="2:3">
      <c r="B30" s="12">
        <v>743</v>
      </c>
      <c r="C30" s="19">
        <v>40238</v>
      </c>
    </row>
    <row r="31" spans="2:3">
      <c r="B31" s="12">
        <v>3650</v>
      </c>
      <c r="C31" s="19">
        <v>40372</v>
      </c>
    </row>
    <row r="32" spans="2:3">
      <c r="B32" s="12">
        <v>1809</v>
      </c>
      <c r="C32" s="19">
        <v>40243</v>
      </c>
    </row>
    <row r="33" spans="2:3">
      <c r="B33" s="12">
        <v>4670</v>
      </c>
      <c r="C33" s="19">
        <v>40465</v>
      </c>
    </row>
    <row r="34" spans="2:3">
      <c r="B34" s="12">
        <v>3523</v>
      </c>
      <c r="C34" s="19">
        <v>40408</v>
      </c>
    </row>
    <row r="35" spans="2:3">
      <c r="B35" s="12">
        <v>4659</v>
      </c>
      <c r="C35" s="19">
        <v>40341</v>
      </c>
    </row>
    <row r="36" spans="2:3">
      <c r="B36" s="12">
        <v>2016</v>
      </c>
      <c r="C36" s="19">
        <v>40381</v>
      </c>
    </row>
    <row r="37" spans="2:3">
      <c r="B37" s="12">
        <v>4569</v>
      </c>
      <c r="C37" s="19">
        <v>40406</v>
      </c>
    </row>
    <row r="38" spans="2:3">
      <c r="B38" s="12">
        <v>5562</v>
      </c>
      <c r="C38" s="19">
        <v>40258</v>
      </c>
    </row>
    <row r="39" spans="2:3">
      <c r="B39" s="12">
        <v>3955</v>
      </c>
      <c r="C39" s="19">
        <v>40206</v>
      </c>
    </row>
    <row r="40" spans="2:3">
      <c r="B40" s="12">
        <v>1165</v>
      </c>
      <c r="C40" s="19">
        <v>40316</v>
      </c>
    </row>
    <row r="41" spans="2:3">
      <c r="B41" s="12">
        <v>5072</v>
      </c>
      <c r="C41" s="19">
        <v>40500</v>
      </c>
    </row>
    <row r="42" spans="2:3">
      <c r="B42" s="16">
        <v>1275</v>
      </c>
      <c r="C42" s="20">
        <v>40462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3:F45"/>
  <sheetViews>
    <sheetView workbookViewId="0">
      <selection activeCell="C17" sqref="C17"/>
    </sheetView>
  </sheetViews>
  <sheetFormatPr defaultRowHeight="15"/>
  <cols>
    <col min="1" max="1" width="10" customWidth="1"/>
    <col min="2" max="2" width="10.7109375" customWidth="1"/>
    <col min="3" max="3" width="22.28515625" bestFit="1" customWidth="1"/>
    <col min="4" max="4" width="18.140625" customWidth="1"/>
    <col min="5" max="5" width="12.5703125" customWidth="1"/>
    <col min="6" max="6" width="12.28515625" bestFit="1" customWidth="1"/>
  </cols>
  <sheetData>
    <row r="3" spans="1:6">
      <c r="A3" s="14" t="s">
        <v>17</v>
      </c>
      <c r="B3" s="21" t="s">
        <v>18</v>
      </c>
      <c r="C3" s="21" t="s">
        <v>19</v>
      </c>
      <c r="D3" s="21" t="s">
        <v>20</v>
      </c>
      <c r="E3" s="15" t="s">
        <v>21</v>
      </c>
      <c r="F3" s="21" t="s">
        <v>36</v>
      </c>
    </row>
    <row r="4" spans="1:6">
      <c r="A4" s="12">
        <v>68683</v>
      </c>
      <c r="B4" s="11" t="s">
        <v>28</v>
      </c>
      <c r="C4" s="11" t="s">
        <v>22</v>
      </c>
      <c r="D4" s="11">
        <v>10</v>
      </c>
      <c r="E4" s="13">
        <v>9</v>
      </c>
      <c r="F4" s="21"/>
    </row>
    <row r="5" spans="1:6">
      <c r="A5" s="12">
        <v>11794</v>
      </c>
      <c r="B5" s="11" t="s">
        <v>29</v>
      </c>
      <c r="C5" s="11" t="s">
        <v>23</v>
      </c>
      <c r="D5" s="11">
        <v>12</v>
      </c>
      <c r="E5" s="13">
        <v>11</v>
      </c>
      <c r="F5" s="11"/>
    </row>
    <row r="6" spans="1:6">
      <c r="A6" s="12">
        <v>24233</v>
      </c>
      <c r="B6" s="11" t="s">
        <v>30</v>
      </c>
      <c r="C6" s="11" t="s">
        <v>24</v>
      </c>
      <c r="D6" s="11">
        <v>4</v>
      </c>
      <c r="E6" s="13">
        <v>4</v>
      </c>
      <c r="F6" s="11"/>
    </row>
    <row r="7" spans="1:6">
      <c r="A7" s="12">
        <v>51244</v>
      </c>
      <c r="B7" s="11" t="s">
        <v>28</v>
      </c>
      <c r="C7" s="11" t="s">
        <v>22</v>
      </c>
      <c r="D7" s="11">
        <v>10</v>
      </c>
      <c r="E7" s="13">
        <v>9</v>
      </c>
      <c r="F7" s="11"/>
    </row>
    <row r="8" spans="1:6">
      <c r="A8" s="12">
        <v>18237</v>
      </c>
      <c r="B8" s="11" t="s">
        <v>28</v>
      </c>
      <c r="C8" s="11" t="s">
        <v>22</v>
      </c>
      <c r="D8" s="11">
        <v>10</v>
      </c>
      <c r="E8" s="13">
        <v>9</v>
      </c>
      <c r="F8" s="11"/>
    </row>
    <row r="9" spans="1:6">
      <c r="A9" s="12">
        <v>11616</v>
      </c>
      <c r="B9" s="11" t="s">
        <v>28</v>
      </c>
      <c r="C9" s="11" t="s">
        <v>22</v>
      </c>
      <c r="D9" s="11">
        <v>10</v>
      </c>
      <c r="E9" s="13">
        <v>9</v>
      </c>
      <c r="F9" s="11"/>
    </row>
    <row r="10" spans="1:6">
      <c r="A10" s="12">
        <v>16648</v>
      </c>
      <c r="B10" s="11" t="s">
        <v>32</v>
      </c>
      <c r="C10" s="11" t="s">
        <v>25</v>
      </c>
      <c r="D10" s="11">
        <v>12</v>
      </c>
      <c r="E10" s="13">
        <v>11</v>
      </c>
      <c r="F10" s="11"/>
    </row>
    <row r="11" spans="1:6">
      <c r="A11" s="12">
        <v>37361</v>
      </c>
      <c r="B11" s="11" t="s">
        <v>29</v>
      </c>
      <c r="C11" s="11" t="s">
        <v>23</v>
      </c>
      <c r="D11" s="11">
        <v>12</v>
      </c>
      <c r="E11" s="13">
        <v>11</v>
      </c>
      <c r="F11" s="11"/>
    </row>
    <row r="12" spans="1:6">
      <c r="A12" s="12">
        <v>50393</v>
      </c>
      <c r="B12" s="11" t="s">
        <v>29</v>
      </c>
      <c r="C12" s="11" t="s">
        <v>23</v>
      </c>
      <c r="D12" s="11">
        <v>12</v>
      </c>
      <c r="E12" s="13">
        <v>11</v>
      </c>
      <c r="F12" s="11"/>
    </row>
    <row r="13" spans="1:6">
      <c r="A13" s="12">
        <v>30791</v>
      </c>
      <c r="B13" s="11" t="s">
        <v>32</v>
      </c>
      <c r="C13" s="11" t="s">
        <v>25</v>
      </c>
      <c r="D13" s="11">
        <v>12</v>
      </c>
      <c r="E13" s="13">
        <v>11</v>
      </c>
      <c r="F13" s="11"/>
    </row>
    <row r="14" spans="1:6">
      <c r="A14" s="12">
        <v>58989</v>
      </c>
      <c r="B14" s="11" t="s">
        <v>28</v>
      </c>
      <c r="C14" s="11" t="s">
        <v>22</v>
      </c>
      <c r="D14" s="11">
        <v>10</v>
      </c>
      <c r="E14" s="13">
        <v>9</v>
      </c>
      <c r="F14" s="11"/>
    </row>
    <row r="15" spans="1:6">
      <c r="A15" s="12">
        <v>21183</v>
      </c>
      <c r="B15" s="11" t="s">
        <v>28</v>
      </c>
      <c r="C15" s="11" t="s">
        <v>22</v>
      </c>
      <c r="D15" s="11">
        <v>10</v>
      </c>
      <c r="E15" s="13">
        <v>9</v>
      </c>
      <c r="F15" s="11"/>
    </row>
    <row r="16" spans="1:6">
      <c r="A16" s="12">
        <v>41462</v>
      </c>
      <c r="B16" s="11" t="s">
        <v>31</v>
      </c>
      <c r="C16" s="11" t="s">
        <v>26</v>
      </c>
      <c r="D16" s="11">
        <v>12</v>
      </c>
      <c r="E16" s="13">
        <v>10</v>
      </c>
      <c r="F16" s="11"/>
    </row>
    <row r="17" spans="1:6">
      <c r="A17" s="12">
        <v>11776</v>
      </c>
      <c r="B17" s="11" t="s">
        <v>29</v>
      </c>
      <c r="C17" s="11" t="s">
        <v>23</v>
      </c>
      <c r="D17" s="11">
        <v>12</v>
      </c>
      <c r="E17" s="13">
        <v>11</v>
      </c>
      <c r="F17" s="11"/>
    </row>
    <row r="18" spans="1:6">
      <c r="A18" s="12">
        <v>37644</v>
      </c>
      <c r="B18" s="11" t="s">
        <v>31</v>
      </c>
      <c r="C18" s="11" t="s">
        <v>26</v>
      </c>
      <c r="D18" s="11">
        <v>12</v>
      </c>
      <c r="E18" s="13">
        <v>10</v>
      </c>
      <c r="F18" s="11"/>
    </row>
    <row r="19" spans="1:6">
      <c r="A19" s="12">
        <v>53665</v>
      </c>
      <c r="B19" s="11" t="s">
        <v>29</v>
      </c>
      <c r="C19" s="11" t="s">
        <v>23</v>
      </c>
      <c r="D19" s="11">
        <v>12</v>
      </c>
      <c r="E19" s="13">
        <v>11</v>
      </c>
      <c r="F19" s="11"/>
    </row>
    <row r="20" spans="1:6">
      <c r="A20" s="12">
        <v>22544</v>
      </c>
      <c r="B20" s="11" t="s">
        <v>33</v>
      </c>
      <c r="C20" s="11" t="s">
        <v>27</v>
      </c>
      <c r="D20" s="11">
        <v>7</v>
      </c>
      <c r="E20" s="13">
        <v>6</v>
      </c>
      <c r="F20" s="11"/>
    </row>
    <row r="21" spans="1:6">
      <c r="A21" s="12">
        <v>45072</v>
      </c>
      <c r="B21" s="11" t="s">
        <v>29</v>
      </c>
      <c r="C21" s="11" t="s">
        <v>23</v>
      </c>
      <c r="D21" s="11">
        <v>12</v>
      </c>
      <c r="E21" s="13">
        <v>11</v>
      </c>
      <c r="F21" s="11"/>
    </row>
    <row r="22" spans="1:6">
      <c r="A22" s="12">
        <v>36402</v>
      </c>
      <c r="B22" s="11" t="s">
        <v>32</v>
      </c>
      <c r="C22" s="11" t="s">
        <v>25</v>
      </c>
      <c r="D22" s="11">
        <v>12</v>
      </c>
      <c r="E22" s="13">
        <v>11</v>
      </c>
      <c r="F22" s="11"/>
    </row>
    <row r="23" spans="1:6">
      <c r="A23" s="12">
        <v>22751</v>
      </c>
      <c r="B23" s="11" t="s">
        <v>28</v>
      </c>
      <c r="C23" s="11" t="s">
        <v>22</v>
      </c>
      <c r="D23" s="11">
        <v>10</v>
      </c>
      <c r="E23" s="13">
        <v>9</v>
      </c>
      <c r="F23" s="11"/>
    </row>
    <row r="24" spans="1:6">
      <c r="A24" s="12">
        <v>50855</v>
      </c>
      <c r="B24" s="11" t="s">
        <v>30</v>
      </c>
      <c r="C24" s="11" t="s">
        <v>24</v>
      </c>
      <c r="D24" s="11">
        <v>4</v>
      </c>
      <c r="E24" s="13">
        <v>4</v>
      </c>
      <c r="F24" s="11"/>
    </row>
    <row r="25" spans="1:6">
      <c r="A25" s="12">
        <v>26540</v>
      </c>
      <c r="B25" s="11" t="s">
        <v>30</v>
      </c>
      <c r="C25" s="11" t="s">
        <v>24</v>
      </c>
      <c r="D25" s="11">
        <v>4</v>
      </c>
      <c r="E25" s="13">
        <v>4</v>
      </c>
      <c r="F25" s="11"/>
    </row>
    <row r="26" spans="1:6">
      <c r="A26" s="12">
        <v>68449</v>
      </c>
      <c r="B26" s="11" t="s">
        <v>31</v>
      </c>
      <c r="C26" s="11" t="s">
        <v>26</v>
      </c>
      <c r="D26" s="11">
        <v>12</v>
      </c>
      <c r="E26" s="13">
        <v>10</v>
      </c>
      <c r="F26" s="11"/>
    </row>
    <row r="27" spans="1:6">
      <c r="A27" s="12">
        <v>27721</v>
      </c>
      <c r="B27" s="11" t="s">
        <v>29</v>
      </c>
      <c r="C27" s="11" t="s">
        <v>23</v>
      </c>
      <c r="D27" s="11">
        <v>12</v>
      </c>
      <c r="E27" s="13">
        <v>11</v>
      </c>
      <c r="F27" s="11"/>
    </row>
    <row r="28" spans="1:6">
      <c r="A28" s="12">
        <v>46288</v>
      </c>
      <c r="B28" s="11" t="s">
        <v>29</v>
      </c>
      <c r="C28" s="11" t="s">
        <v>23</v>
      </c>
      <c r="D28" s="11">
        <v>12</v>
      </c>
      <c r="E28" s="13">
        <v>11</v>
      </c>
      <c r="F28" s="11"/>
    </row>
    <row r="29" spans="1:6">
      <c r="A29" s="12">
        <v>31207</v>
      </c>
      <c r="B29" s="11" t="s">
        <v>28</v>
      </c>
      <c r="C29" s="11" t="s">
        <v>22</v>
      </c>
      <c r="D29" s="11">
        <v>10</v>
      </c>
      <c r="E29" s="13">
        <v>9</v>
      </c>
      <c r="F29" s="11"/>
    </row>
    <row r="30" spans="1:6">
      <c r="A30" s="12">
        <v>35708</v>
      </c>
      <c r="B30" s="11" t="s">
        <v>28</v>
      </c>
      <c r="C30" s="11" t="s">
        <v>22</v>
      </c>
      <c r="D30" s="11">
        <v>10</v>
      </c>
      <c r="E30" s="13">
        <v>9</v>
      </c>
      <c r="F30" s="11"/>
    </row>
    <row r="31" spans="1:6">
      <c r="A31" s="12">
        <v>15771</v>
      </c>
      <c r="B31" s="11" t="s">
        <v>28</v>
      </c>
      <c r="C31" s="11" t="s">
        <v>22</v>
      </c>
      <c r="D31" s="11">
        <v>10</v>
      </c>
      <c r="E31" s="13">
        <v>9</v>
      </c>
      <c r="F31" s="11"/>
    </row>
    <row r="32" spans="1:6">
      <c r="A32" s="12">
        <v>35370</v>
      </c>
      <c r="B32" s="11" t="s">
        <v>28</v>
      </c>
      <c r="C32" s="11" t="s">
        <v>22</v>
      </c>
      <c r="D32" s="11">
        <v>10</v>
      </c>
      <c r="E32" s="13">
        <v>9</v>
      </c>
      <c r="F32" s="11"/>
    </row>
    <row r="33" spans="1:6">
      <c r="A33" s="12">
        <v>67422</v>
      </c>
      <c r="B33" s="11" t="s">
        <v>30</v>
      </c>
      <c r="C33" s="11" t="s">
        <v>24</v>
      </c>
      <c r="D33" s="11">
        <v>4</v>
      </c>
      <c r="E33" s="13">
        <v>4</v>
      </c>
      <c r="F33" s="11"/>
    </row>
    <row r="34" spans="1:6">
      <c r="A34" s="12">
        <v>69023</v>
      </c>
      <c r="B34" s="11" t="s">
        <v>30</v>
      </c>
      <c r="C34" s="11" t="s">
        <v>24</v>
      </c>
      <c r="D34" s="11">
        <v>4</v>
      </c>
      <c r="E34" s="13">
        <v>4</v>
      </c>
      <c r="F34" s="11"/>
    </row>
    <row r="35" spans="1:6">
      <c r="A35" s="12">
        <v>60379</v>
      </c>
      <c r="B35" s="11" t="s">
        <v>32</v>
      </c>
      <c r="C35" s="11" t="s">
        <v>25</v>
      </c>
      <c r="D35" s="11">
        <v>12</v>
      </c>
      <c r="E35" s="13">
        <v>11</v>
      </c>
      <c r="F35" s="11"/>
    </row>
    <row r="36" spans="1:6">
      <c r="A36" s="12">
        <v>14216</v>
      </c>
      <c r="B36" s="11" t="s">
        <v>32</v>
      </c>
      <c r="C36" s="11" t="s">
        <v>25</v>
      </c>
      <c r="D36" s="11">
        <v>12</v>
      </c>
      <c r="E36" s="13">
        <v>11</v>
      </c>
      <c r="F36" s="11"/>
    </row>
    <row r="37" spans="1:6">
      <c r="A37" s="12">
        <v>11058</v>
      </c>
      <c r="B37" s="11" t="s">
        <v>31</v>
      </c>
      <c r="C37" s="11" t="s">
        <v>26</v>
      </c>
      <c r="D37" s="11">
        <v>12</v>
      </c>
      <c r="E37" s="13">
        <v>10</v>
      </c>
      <c r="F37" s="11"/>
    </row>
    <row r="38" spans="1:6">
      <c r="A38" s="12">
        <v>10123</v>
      </c>
      <c r="B38" s="11" t="s">
        <v>33</v>
      </c>
      <c r="C38" s="11" t="s">
        <v>27</v>
      </c>
      <c r="D38" s="11">
        <v>7</v>
      </c>
      <c r="E38" s="13">
        <v>6</v>
      </c>
      <c r="F38" s="11"/>
    </row>
    <row r="39" spans="1:6">
      <c r="A39" s="12">
        <v>37037</v>
      </c>
      <c r="B39" s="11" t="s">
        <v>30</v>
      </c>
      <c r="C39" s="11" t="s">
        <v>24</v>
      </c>
      <c r="D39" s="11">
        <v>4</v>
      </c>
      <c r="E39" s="13">
        <v>4</v>
      </c>
      <c r="F39" s="11"/>
    </row>
    <row r="40" spans="1:6">
      <c r="A40" s="12">
        <v>26422</v>
      </c>
      <c r="B40" s="11" t="s">
        <v>30</v>
      </c>
      <c r="C40" s="11" t="s">
        <v>24</v>
      </c>
      <c r="D40" s="11">
        <v>4</v>
      </c>
      <c r="E40" s="13">
        <v>4</v>
      </c>
      <c r="F40" s="11"/>
    </row>
    <row r="41" spans="1:6">
      <c r="A41" s="12">
        <v>21998</v>
      </c>
      <c r="B41" s="11" t="s">
        <v>30</v>
      </c>
      <c r="C41" s="11" t="s">
        <v>24</v>
      </c>
      <c r="D41" s="11">
        <v>4</v>
      </c>
      <c r="E41" s="13">
        <v>4</v>
      </c>
      <c r="F41" s="11"/>
    </row>
    <row r="42" spans="1:6">
      <c r="A42" s="12">
        <v>49717</v>
      </c>
      <c r="B42" s="11" t="s">
        <v>31</v>
      </c>
      <c r="C42" s="11" t="s">
        <v>26</v>
      </c>
      <c r="D42" s="11">
        <v>12</v>
      </c>
      <c r="E42" s="13">
        <v>10</v>
      </c>
      <c r="F42" s="11"/>
    </row>
    <row r="43" spans="1:6">
      <c r="A43" s="12">
        <v>66967</v>
      </c>
      <c r="B43" s="11" t="s">
        <v>31</v>
      </c>
      <c r="C43" s="11" t="s">
        <v>26</v>
      </c>
      <c r="D43" s="11">
        <v>12</v>
      </c>
      <c r="E43" s="13">
        <v>10</v>
      </c>
      <c r="F43" s="11"/>
    </row>
    <row r="44" spans="1:6">
      <c r="A44" s="12">
        <v>29279</v>
      </c>
      <c r="B44" s="11" t="s">
        <v>34</v>
      </c>
      <c r="C44" s="11" t="s">
        <v>35</v>
      </c>
      <c r="D44" s="11">
        <v>14</v>
      </c>
      <c r="E44" s="13">
        <v>13</v>
      </c>
      <c r="F44" s="11"/>
    </row>
    <row r="45" spans="1:6">
      <c r="A45" s="16">
        <v>30354</v>
      </c>
      <c r="B45" s="23" t="s">
        <v>34</v>
      </c>
      <c r="C45" s="23" t="s">
        <v>35</v>
      </c>
      <c r="D45" s="23">
        <v>14</v>
      </c>
      <c r="E45" s="17">
        <v>13</v>
      </c>
      <c r="F45" s="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4:B15"/>
  <sheetViews>
    <sheetView workbookViewId="0">
      <selection activeCell="F9" sqref="F9"/>
    </sheetView>
  </sheetViews>
  <sheetFormatPr defaultRowHeight="15"/>
  <cols>
    <col min="2" max="2" width="20.5703125" bestFit="1" customWidth="1"/>
  </cols>
  <sheetData>
    <row r="4" spans="2:2">
      <c r="B4" s="25" t="s">
        <v>37</v>
      </c>
    </row>
    <row r="5" spans="2:2">
      <c r="B5" s="25" t="s">
        <v>38</v>
      </c>
    </row>
    <row r="6" spans="2:2">
      <c r="B6" s="25" t="s">
        <v>39</v>
      </c>
    </row>
    <row r="7" spans="2:2">
      <c r="B7" s="26" t="s">
        <v>40</v>
      </c>
    </row>
    <row r="8" spans="2:2">
      <c r="B8" s="26" t="s">
        <v>41</v>
      </c>
    </row>
    <row r="9" spans="2:2">
      <c r="B9" s="26" t="s">
        <v>42</v>
      </c>
    </row>
    <row r="10" spans="2:2">
      <c r="B10" s="24" t="s">
        <v>43</v>
      </c>
    </row>
    <row r="11" spans="2:2">
      <c r="B11" s="24" t="s">
        <v>44</v>
      </c>
    </row>
    <row r="12" spans="2:2">
      <c r="B12" s="24" t="s">
        <v>45</v>
      </c>
    </row>
    <row r="13" spans="2:2">
      <c r="B13" s="27" t="s">
        <v>46</v>
      </c>
    </row>
    <row r="14" spans="2:2">
      <c r="B14" s="27" t="s">
        <v>47</v>
      </c>
    </row>
    <row r="15" spans="2:2">
      <c r="B15" s="27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34"/>
  <sheetViews>
    <sheetView tabSelected="1" workbookViewId="0">
      <selection activeCell="E2" sqref="E2"/>
    </sheetView>
  </sheetViews>
  <sheetFormatPr defaultRowHeight="15"/>
  <cols>
    <col min="2" max="2" width="12" style="22" customWidth="1"/>
    <col min="3" max="3" width="11" style="22" customWidth="1"/>
  </cols>
  <sheetData>
    <row r="2" spans="2:4">
      <c r="B2" s="14" t="s">
        <v>49</v>
      </c>
      <c r="C2" s="15" t="s">
        <v>50</v>
      </c>
      <c r="D2" s="21" t="s">
        <v>95</v>
      </c>
    </row>
    <row r="3" spans="2:4">
      <c r="B3" s="12">
        <v>21</v>
      </c>
      <c r="C3" s="13">
        <v>42896</v>
      </c>
      <c r="D3" s="10">
        <v>96.84375</v>
      </c>
    </row>
    <row r="4" spans="2:4">
      <c r="B4" s="12">
        <v>46</v>
      </c>
      <c r="C4" s="13">
        <v>47029</v>
      </c>
      <c r="D4" s="10">
        <f>IF(B4&gt;0,AVERAGE($B$3:$B$34),"no sales")</f>
        <v>96.84375</v>
      </c>
    </row>
    <row r="5" spans="2:4">
      <c r="B5" s="12">
        <v>118</v>
      </c>
      <c r="C5" s="13">
        <v>35052</v>
      </c>
      <c r="D5" s="10">
        <f t="shared" ref="D5:D34" si="0">IF(B5&gt;0,AVERAGE($B$3:$B$34),"no sales")</f>
        <v>96.84375</v>
      </c>
    </row>
    <row r="6" spans="2:4">
      <c r="B6" s="12">
        <v>169</v>
      </c>
      <c r="C6" s="13">
        <v>35254</v>
      </c>
      <c r="D6" s="10">
        <f t="shared" si="0"/>
        <v>96.84375</v>
      </c>
    </row>
    <row r="7" spans="2:4">
      <c r="B7" s="12">
        <v>0</v>
      </c>
      <c r="C7" s="13">
        <v>0</v>
      </c>
      <c r="D7" s="10" t="str">
        <f t="shared" si="0"/>
        <v>no sales</v>
      </c>
    </row>
    <row r="8" spans="2:4">
      <c r="B8" s="12">
        <v>127</v>
      </c>
      <c r="C8" s="13">
        <v>30483</v>
      </c>
      <c r="D8" s="10">
        <f t="shared" si="0"/>
        <v>96.84375</v>
      </c>
    </row>
    <row r="9" spans="2:4">
      <c r="B9" s="12">
        <v>14</v>
      </c>
      <c r="C9" s="13">
        <v>44791</v>
      </c>
      <c r="D9" s="10">
        <f t="shared" si="0"/>
        <v>96.84375</v>
      </c>
    </row>
    <row r="10" spans="2:4">
      <c r="B10" s="12">
        <v>52</v>
      </c>
      <c r="C10" s="13">
        <v>10457</v>
      </c>
      <c r="D10" s="10">
        <f t="shared" si="0"/>
        <v>96.84375</v>
      </c>
    </row>
    <row r="11" spans="2:4">
      <c r="B11" s="12">
        <v>192</v>
      </c>
      <c r="C11" s="13">
        <v>12660</v>
      </c>
      <c r="D11" s="10">
        <f t="shared" si="0"/>
        <v>96.84375</v>
      </c>
    </row>
    <row r="12" spans="2:4">
      <c r="B12" s="12">
        <v>111</v>
      </c>
      <c r="C12" s="13">
        <v>12547</v>
      </c>
      <c r="D12" s="10">
        <f t="shared" si="0"/>
        <v>96.84375</v>
      </c>
    </row>
    <row r="13" spans="2:4">
      <c r="B13" s="12">
        <v>114</v>
      </c>
      <c r="C13" s="13">
        <v>46815</v>
      </c>
      <c r="D13" s="10">
        <f t="shared" si="0"/>
        <v>96.84375</v>
      </c>
    </row>
    <row r="14" spans="2:4">
      <c r="B14" s="12">
        <v>198</v>
      </c>
      <c r="C14" s="13">
        <v>25374</v>
      </c>
      <c r="D14" s="10">
        <f t="shared" si="0"/>
        <v>96.84375</v>
      </c>
    </row>
    <row r="15" spans="2:4">
      <c r="B15" s="12">
        <v>16</v>
      </c>
      <c r="C15" s="13">
        <v>35755</v>
      </c>
      <c r="D15" s="10">
        <f t="shared" si="0"/>
        <v>96.84375</v>
      </c>
    </row>
    <row r="16" spans="2:4">
      <c r="B16" s="12">
        <v>0</v>
      </c>
      <c r="C16" s="13">
        <v>0</v>
      </c>
      <c r="D16" s="10" t="str">
        <f t="shared" si="0"/>
        <v>no sales</v>
      </c>
    </row>
    <row r="17" spans="2:4">
      <c r="B17" s="12">
        <v>138</v>
      </c>
      <c r="C17" s="13">
        <v>15621</v>
      </c>
      <c r="D17" s="10">
        <f t="shared" si="0"/>
        <v>96.84375</v>
      </c>
    </row>
    <row r="18" spans="2:4">
      <c r="B18" s="12">
        <v>50</v>
      </c>
      <c r="C18" s="13">
        <v>19640</v>
      </c>
      <c r="D18" s="10">
        <f t="shared" si="0"/>
        <v>96.84375</v>
      </c>
    </row>
    <row r="19" spans="2:4">
      <c r="B19" s="12">
        <v>133</v>
      </c>
      <c r="C19" s="13">
        <v>49177</v>
      </c>
      <c r="D19" s="10">
        <f t="shared" si="0"/>
        <v>96.84375</v>
      </c>
    </row>
    <row r="20" spans="2:4">
      <c r="B20" s="12">
        <v>92</v>
      </c>
      <c r="C20" s="13">
        <v>22055</v>
      </c>
      <c r="D20" s="10">
        <f t="shared" si="0"/>
        <v>96.84375</v>
      </c>
    </row>
    <row r="21" spans="2:4">
      <c r="B21" s="12">
        <v>70</v>
      </c>
      <c r="C21" s="13">
        <v>41738</v>
      </c>
      <c r="D21" s="10">
        <f t="shared" si="0"/>
        <v>96.84375</v>
      </c>
    </row>
    <row r="22" spans="2:4">
      <c r="B22" s="12">
        <v>199</v>
      </c>
      <c r="C22" s="13">
        <v>40376</v>
      </c>
      <c r="D22" s="10">
        <f t="shared" si="0"/>
        <v>96.84375</v>
      </c>
    </row>
    <row r="23" spans="2:4">
      <c r="B23" s="12">
        <v>0</v>
      </c>
      <c r="C23" s="13">
        <v>0</v>
      </c>
      <c r="D23" s="10" t="str">
        <f t="shared" si="0"/>
        <v>no sales</v>
      </c>
    </row>
    <row r="24" spans="2:4">
      <c r="B24" s="12">
        <v>72</v>
      </c>
      <c r="C24" s="13">
        <v>25040</v>
      </c>
      <c r="D24" s="10">
        <f t="shared" si="0"/>
        <v>96.84375</v>
      </c>
    </row>
    <row r="25" spans="2:4">
      <c r="B25" s="12">
        <v>97</v>
      </c>
      <c r="C25" s="13">
        <v>18435</v>
      </c>
      <c r="D25" s="10">
        <f t="shared" si="0"/>
        <v>96.84375</v>
      </c>
    </row>
    <row r="26" spans="2:4">
      <c r="B26" s="12">
        <v>174</v>
      </c>
      <c r="C26" s="13">
        <v>10794</v>
      </c>
      <c r="D26" s="10">
        <f t="shared" si="0"/>
        <v>96.84375</v>
      </c>
    </row>
    <row r="27" spans="2:4">
      <c r="B27" s="12">
        <v>101</v>
      </c>
      <c r="C27" s="13">
        <v>37294</v>
      </c>
      <c r="D27" s="10">
        <f t="shared" si="0"/>
        <v>96.84375</v>
      </c>
    </row>
    <row r="28" spans="2:4">
      <c r="B28" s="12">
        <v>181</v>
      </c>
      <c r="C28" s="13">
        <v>47959</v>
      </c>
      <c r="D28" s="10">
        <f t="shared" si="0"/>
        <v>96.84375</v>
      </c>
    </row>
    <row r="29" spans="2:4">
      <c r="B29" s="12">
        <v>166</v>
      </c>
      <c r="C29" s="13">
        <v>36531</v>
      </c>
      <c r="D29" s="10">
        <f t="shared" si="0"/>
        <v>96.84375</v>
      </c>
    </row>
    <row r="30" spans="2:4">
      <c r="B30" s="12">
        <v>82</v>
      </c>
      <c r="C30" s="13">
        <v>21886</v>
      </c>
      <c r="D30" s="10">
        <f t="shared" si="0"/>
        <v>96.84375</v>
      </c>
    </row>
    <row r="31" spans="2:4">
      <c r="B31" s="12">
        <v>57</v>
      </c>
      <c r="C31" s="13">
        <v>45475</v>
      </c>
      <c r="D31" s="10">
        <f t="shared" si="0"/>
        <v>96.84375</v>
      </c>
    </row>
    <row r="32" spans="2:4">
      <c r="B32" s="12">
        <v>0</v>
      </c>
      <c r="C32" s="13">
        <v>0</v>
      </c>
      <c r="D32" s="10" t="str">
        <f t="shared" si="0"/>
        <v>no sales</v>
      </c>
    </row>
    <row r="33" spans="2:4">
      <c r="B33" s="12">
        <v>194</v>
      </c>
      <c r="C33" s="13">
        <v>21645</v>
      </c>
      <c r="D33" s="10">
        <f t="shared" si="0"/>
        <v>96.84375</v>
      </c>
    </row>
    <row r="34" spans="2:4">
      <c r="B34" s="16">
        <v>115</v>
      </c>
      <c r="C34" s="17">
        <v>49714</v>
      </c>
      <c r="D34" s="10">
        <f t="shared" si="0"/>
        <v>96.84375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3:C23"/>
  <sheetViews>
    <sheetView workbookViewId="0">
      <selection activeCell="H11" sqref="H11"/>
    </sheetView>
  </sheetViews>
  <sheetFormatPr defaultRowHeight="15"/>
  <sheetData>
    <row r="3" spans="2:3">
      <c r="B3" s="14" t="s">
        <v>51</v>
      </c>
      <c r="C3" s="15" t="s">
        <v>52</v>
      </c>
    </row>
    <row r="4" spans="2:3">
      <c r="B4" s="12" t="s">
        <v>53</v>
      </c>
      <c r="C4" s="13" t="s">
        <v>54</v>
      </c>
    </row>
    <row r="5" spans="2:3">
      <c r="B5" s="12" t="s">
        <v>54</v>
      </c>
      <c r="C5" s="13" t="s">
        <v>73</v>
      </c>
    </row>
    <row r="6" spans="2:3">
      <c r="B6" s="12" t="s">
        <v>55</v>
      </c>
      <c r="C6" s="13" t="s">
        <v>74</v>
      </c>
    </row>
    <row r="7" spans="2:3">
      <c r="B7" s="12" t="s">
        <v>56</v>
      </c>
      <c r="C7" s="13" t="s">
        <v>75</v>
      </c>
    </row>
    <row r="8" spans="2:3">
      <c r="B8" s="12" t="s">
        <v>57</v>
      </c>
      <c r="C8" s="13" t="s">
        <v>65</v>
      </c>
    </row>
    <row r="9" spans="2:3">
      <c r="B9" s="12" t="s">
        <v>58</v>
      </c>
      <c r="C9" s="13" t="s">
        <v>76</v>
      </c>
    </row>
    <row r="10" spans="2:3">
      <c r="B10" s="12" t="s">
        <v>59</v>
      </c>
      <c r="C10" s="13" t="s">
        <v>77</v>
      </c>
    </row>
    <row r="11" spans="2:3">
      <c r="B11" s="12" t="s">
        <v>60</v>
      </c>
      <c r="C11" s="13" t="s">
        <v>78</v>
      </c>
    </row>
    <row r="12" spans="2:3">
      <c r="B12" s="12" t="s">
        <v>61</v>
      </c>
      <c r="C12" s="13" t="s">
        <v>79</v>
      </c>
    </row>
    <row r="13" spans="2:3">
      <c r="B13" s="12" t="s">
        <v>62</v>
      </c>
      <c r="C13" s="13" t="s">
        <v>80</v>
      </c>
    </row>
    <row r="14" spans="2:3">
      <c r="B14" s="12" t="s">
        <v>63</v>
      </c>
      <c r="C14" s="13" t="s">
        <v>81</v>
      </c>
    </row>
    <row r="15" spans="2:3">
      <c r="B15" s="12" t="s">
        <v>64</v>
      </c>
      <c r="C15" s="13" t="s">
        <v>58</v>
      </c>
    </row>
    <row r="16" spans="2:3">
      <c r="B16" s="12" t="s">
        <v>65</v>
      </c>
      <c r="C16" s="13" t="s">
        <v>82</v>
      </c>
    </row>
    <row r="17" spans="2:3">
      <c r="B17" s="12" t="s">
        <v>66</v>
      </c>
      <c r="C17" s="13" t="s">
        <v>70</v>
      </c>
    </row>
    <row r="18" spans="2:3">
      <c r="B18" s="12" t="s">
        <v>67</v>
      </c>
      <c r="C18" s="13" t="s">
        <v>83</v>
      </c>
    </row>
    <row r="19" spans="2:3">
      <c r="B19" s="12" t="s">
        <v>68</v>
      </c>
      <c r="C19" s="13" t="s">
        <v>84</v>
      </c>
    </row>
    <row r="20" spans="2:3">
      <c r="B20" s="12" t="s">
        <v>69</v>
      </c>
      <c r="C20" s="13" t="s">
        <v>63</v>
      </c>
    </row>
    <row r="21" spans="2:3">
      <c r="B21" s="12" t="s">
        <v>70</v>
      </c>
      <c r="C21" s="13" t="s">
        <v>85</v>
      </c>
    </row>
    <row r="22" spans="2:3">
      <c r="B22" s="12" t="s">
        <v>71</v>
      </c>
      <c r="C22" s="13" t="s">
        <v>86</v>
      </c>
    </row>
    <row r="23" spans="2:3">
      <c r="B23" s="16" t="s">
        <v>72</v>
      </c>
      <c r="C23" s="17" t="s">
        <v>87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Ques 1</vt:lpstr>
      <vt:lpstr>Ques 5</vt:lpstr>
      <vt:lpstr>Ques 7</vt:lpstr>
      <vt:lpstr>Ques 8</vt:lpstr>
      <vt:lpstr>Ques 9</vt:lpstr>
      <vt:lpstr>Ques 10</vt:lpstr>
      <vt:lpstr>Ques 11</vt:lpstr>
      <vt:lpstr>A</vt:lpstr>
      <vt:lpstr>B</vt:lpstr>
      <vt:lpstr>C_</vt:lpstr>
      <vt:lpstr>D</vt:lpstr>
      <vt:lpstr>GD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dcterms:created xsi:type="dcterms:W3CDTF">2011-08-06T09:37:09Z</dcterms:created>
  <dcterms:modified xsi:type="dcterms:W3CDTF">2019-06-07T15:56:30Z</dcterms:modified>
</cp:coreProperties>
</file>