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autoCompressPictures="0"/>
  <xr:revisionPtr revIDLastSave="0" documentId="13_ncr:1_{04DC6777-6908-48AC-85CF-00138A72A8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進捗管理表" sheetId="2" r:id="rId1"/>
    <sheet name="設定" sheetId="3" r:id="rId2"/>
  </sheets>
  <definedNames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TitleRegion..BO60">#REF!</definedName>
    <definedName name="計画">PeriodInPlan*(#REF!&gt;0)</definedName>
    <definedName name="実績">(PeriodInActual*(#REF!&gt;0))*PeriodInPlan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G9" i="2"/>
  <c r="H8" i="2"/>
  <c r="G8" i="2"/>
  <c r="H7" i="2"/>
  <c r="G7" i="2"/>
  <c r="H6" i="2"/>
  <c r="G6" i="2"/>
  <c r="D3" i="3"/>
  <c r="G5" i="2"/>
  <c r="H5" i="2"/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5" i="2"/>
  <c r="I6" i="2"/>
  <c r="I7" i="2"/>
  <c r="I8" i="2"/>
  <c r="I9" i="2"/>
  <c r="J4" i="2" l="1"/>
  <c r="J2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5" i="2"/>
  <c r="K4" i="2" l="1"/>
  <c r="K2" i="2" s="1"/>
  <c r="J3" i="2"/>
  <c r="L4" i="2" l="1"/>
  <c r="L2" i="2" s="1"/>
  <c r="K3" i="2"/>
  <c r="M4" i="2" l="1"/>
  <c r="M2" i="2" s="1"/>
  <c r="L3" i="2"/>
  <c r="N4" i="2" l="1"/>
  <c r="N2" i="2" s="1"/>
  <c r="M3" i="2"/>
  <c r="O4" i="2" l="1"/>
  <c r="O2" i="2" s="1"/>
  <c r="N3" i="2"/>
  <c r="P4" i="2" l="1"/>
  <c r="P2" i="2" s="1"/>
  <c r="O3" i="2"/>
  <c r="Q4" i="2" l="1"/>
  <c r="Q2" i="2" s="1"/>
  <c r="P3" i="2"/>
  <c r="R4" i="2" l="1"/>
  <c r="R2" i="2" s="1"/>
  <c r="Q3" i="2"/>
  <c r="S4" i="2" l="1"/>
  <c r="S2" i="2" s="1"/>
  <c r="R3" i="2"/>
  <c r="T4" i="2" l="1"/>
  <c r="T2" i="2" s="1"/>
  <c r="S3" i="2"/>
  <c r="U4" i="2" l="1"/>
  <c r="U2" i="2" s="1"/>
  <c r="T3" i="2"/>
  <c r="V4" i="2" l="1"/>
  <c r="V2" i="2" s="1"/>
  <c r="U3" i="2"/>
  <c r="V3" i="2" l="1"/>
  <c r="W4" i="2"/>
  <c r="W2" i="2" s="1"/>
  <c r="X4" i="2" l="1"/>
  <c r="X2" i="2" s="1"/>
  <c r="W3" i="2"/>
  <c r="Y4" i="2" l="1"/>
  <c r="Y2" i="2" s="1"/>
  <c r="X3" i="2"/>
  <c r="Z4" i="2" l="1"/>
  <c r="Z2" i="2" s="1"/>
  <c r="Y3" i="2"/>
  <c r="AA4" i="2" l="1"/>
  <c r="AA2" i="2" s="1"/>
  <c r="Z3" i="2"/>
  <c r="AB4" i="2" l="1"/>
  <c r="AB2" i="2" s="1"/>
  <c r="AA3" i="2"/>
  <c r="AC4" i="2" l="1"/>
  <c r="AC2" i="2" s="1"/>
  <c r="AB3" i="2"/>
  <c r="AD4" i="2" l="1"/>
  <c r="AD2" i="2" s="1"/>
  <c r="AC3" i="2"/>
  <c r="AE4" i="2" l="1"/>
  <c r="AE2" i="2" s="1"/>
  <c r="AD3" i="2"/>
  <c r="AF4" i="2" l="1"/>
  <c r="AF2" i="2" s="1"/>
  <c r="AE3" i="2"/>
  <c r="AG4" i="2" l="1"/>
  <c r="AG2" i="2" s="1"/>
  <c r="AF3" i="2"/>
  <c r="AH4" i="2" l="1"/>
  <c r="AH2" i="2" s="1"/>
  <c r="AG3" i="2"/>
  <c r="AI4" i="2" l="1"/>
  <c r="AI2" i="2" s="1"/>
  <c r="AH3" i="2"/>
  <c r="AJ4" i="2" l="1"/>
  <c r="AJ2" i="2" s="1"/>
  <c r="AI3" i="2"/>
  <c r="AK4" i="2" l="1"/>
  <c r="AK2" i="2" s="1"/>
  <c r="AJ3" i="2"/>
  <c r="AL4" i="2" l="1"/>
  <c r="AL2" i="2" s="1"/>
  <c r="AK3" i="2"/>
  <c r="AM4" i="2" l="1"/>
  <c r="AM2" i="2" s="1"/>
  <c r="AL3" i="2"/>
  <c r="AN4" i="2" l="1"/>
  <c r="AN2" i="2" s="1"/>
  <c r="AM3" i="2"/>
  <c r="AO4" i="2" l="1"/>
  <c r="AO2" i="2" s="1"/>
  <c r="AN3" i="2"/>
  <c r="AP4" i="2" l="1"/>
  <c r="AP2" i="2" s="1"/>
  <c r="AO3" i="2"/>
  <c r="AQ4" i="2" l="1"/>
  <c r="AQ2" i="2" s="1"/>
  <c r="AP3" i="2"/>
  <c r="AR4" i="2" l="1"/>
  <c r="AR2" i="2" s="1"/>
  <c r="AQ3" i="2"/>
  <c r="AS4" i="2" l="1"/>
  <c r="AS2" i="2" s="1"/>
  <c r="AR3" i="2"/>
  <c r="AT4" i="2" l="1"/>
  <c r="AT2" i="2" s="1"/>
  <c r="AS3" i="2"/>
  <c r="AU4" i="2" l="1"/>
  <c r="AU2" i="2" s="1"/>
  <c r="AT3" i="2"/>
  <c r="AV4" i="2" l="1"/>
  <c r="AV2" i="2" s="1"/>
  <c r="AU3" i="2"/>
  <c r="AW4" i="2" l="1"/>
  <c r="AW2" i="2" s="1"/>
  <c r="AV3" i="2"/>
  <c r="AX4" i="2" l="1"/>
  <c r="AX2" i="2" s="1"/>
  <c r="AW3" i="2"/>
  <c r="AY4" i="2" l="1"/>
  <c r="AY2" i="2" s="1"/>
  <c r="AX3" i="2"/>
  <c r="AZ4" i="2" l="1"/>
  <c r="AZ2" i="2" s="1"/>
  <c r="AY3" i="2"/>
  <c r="BA4" i="2" l="1"/>
  <c r="BA2" i="2" s="1"/>
  <c r="AZ3" i="2"/>
  <c r="BB4" i="2" l="1"/>
  <c r="BB2" i="2" s="1"/>
  <c r="BA3" i="2"/>
  <c r="BC4" i="2" l="1"/>
  <c r="BC2" i="2" s="1"/>
  <c r="BB3" i="2"/>
  <c r="BD4" i="2" l="1"/>
  <c r="BD2" i="2" s="1"/>
  <c r="BC3" i="2"/>
  <c r="BE4" i="2" l="1"/>
  <c r="BE2" i="2" s="1"/>
  <c r="BD3" i="2"/>
  <c r="BF4" i="2" l="1"/>
  <c r="BF2" i="2" s="1"/>
  <c r="BE3" i="2"/>
  <c r="BG4" i="2" l="1"/>
  <c r="BG2" i="2" s="1"/>
  <c r="BF3" i="2"/>
  <c r="BH4" i="2" l="1"/>
  <c r="BH2" i="2" s="1"/>
  <c r="BG3" i="2"/>
  <c r="BI4" i="2" l="1"/>
  <c r="BI2" i="2" s="1"/>
  <c r="BH3" i="2"/>
  <c r="BJ4" i="2" l="1"/>
  <c r="BJ2" i="2" s="1"/>
  <c r="BI3" i="2"/>
  <c r="BK4" i="2" l="1"/>
  <c r="BK2" i="2" s="1"/>
  <c r="BJ3" i="2"/>
  <c r="BL4" i="2" l="1"/>
  <c r="BL2" i="2" s="1"/>
  <c r="BK3" i="2"/>
  <c r="BM4" i="2" l="1"/>
  <c r="BM2" i="2" s="1"/>
  <c r="BL3" i="2"/>
  <c r="BN4" i="2" l="1"/>
  <c r="BN2" i="2" s="1"/>
  <c r="BM3" i="2"/>
  <c r="BO4" i="2" l="1"/>
  <c r="BO2" i="2" s="1"/>
  <c r="BN3" i="2"/>
  <c r="BP4" i="2" l="1"/>
  <c r="BP2" i="2" s="1"/>
  <c r="BO3" i="2"/>
  <c r="BQ4" i="2" l="1"/>
  <c r="BQ2" i="2" s="1"/>
  <c r="BP3" i="2"/>
  <c r="BR4" i="2" l="1"/>
  <c r="BR2" i="2" s="1"/>
  <c r="BQ3" i="2"/>
  <c r="BS4" i="2" l="1"/>
  <c r="BS2" i="2" s="1"/>
  <c r="BR3" i="2"/>
  <c r="BT4" i="2" l="1"/>
  <c r="BT2" i="2" s="1"/>
  <c r="BS3" i="2"/>
  <c r="BU4" i="2" l="1"/>
  <c r="BU2" i="2" s="1"/>
  <c r="BT3" i="2"/>
  <c r="BV4" i="2" l="1"/>
  <c r="BV2" i="2" s="1"/>
  <c r="BU3" i="2"/>
  <c r="BW4" i="2" l="1"/>
  <c r="BW2" i="2" s="1"/>
  <c r="BV3" i="2"/>
  <c r="BX4" i="2" l="1"/>
  <c r="BX2" i="2" s="1"/>
  <c r="BW3" i="2"/>
  <c r="BY4" i="2" l="1"/>
  <c r="BY2" i="2" s="1"/>
  <c r="BX3" i="2"/>
  <c r="BZ4" i="2" l="1"/>
  <c r="BZ2" i="2" s="1"/>
  <c r="BY3" i="2"/>
  <c r="CA4" i="2" l="1"/>
  <c r="CA2" i="2" s="1"/>
  <c r="BZ3" i="2"/>
  <c r="CB4" i="2" l="1"/>
  <c r="CB2" i="2" s="1"/>
  <c r="CA3" i="2"/>
  <c r="CC4" i="2" l="1"/>
  <c r="CC2" i="2" s="1"/>
  <c r="CB3" i="2"/>
  <c r="CD4" i="2" l="1"/>
  <c r="CD2" i="2" s="1"/>
  <c r="CC3" i="2"/>
  <c r="CE4" i="2" l="1"/>
  <c r="CE2" i="2" s="1"/>
  <c r="CD3" i="2"/>
  <c r="CF4" i="2" l="1"/>
  <c r="CF2" i="2" s="1"/>
  <c r="CE3" i="2"/>
  <c r="CG4" i="2" l="1"/>
  <c r="CG2" i="2" s="1"/>
  <c r="CF3" i="2"/>
  <c r="CH4" i="2" l="1"/>
  <c r="CH2" i="2" s="1"/>
  <c r="CG3" i="2"/>
  <c r="CI4" i="2" l="1"/>
  <c r="CI2" i="2" s="1"/>
  <c r="CH3" i="2"/>
  <c r="CJ4" i="2" l="1"/>
  <c r="CJ2" i="2" s="1"/>
  <c r="CI3" i="2"/>
  <c r="CK4" i="2" l="1"/>
  <c r="CK2" i="2" s="1"/>
  <c r="CJ3" i="2"/>
  <c r="CL4" i="2" l="1"/>
  <c r="CL2" i="2" s="1"/>
  <c r="CK3" i="2"/>
  <c r="CM4" i="2" l="1"/>
  <c r="CM2" i="2" s="1"/>
  <c r="CL3" i="2"/>
  <c r="CM3" i="2" l="1"/>
  <c r="CN4" i="2"/>
  <c r="CN2" i="2" s="1"/>
  <c r="CN3" i="2" l="1"/>
  <c r="CO4" i="2"/>
  <c r="CO2" i="2" s="1"/>
  <c r="CO3" i="2" l="1"/>
  <c r="CP4" i="2"/>
  <c r="CP2" i="2" s="1"/>
  <c r="CP3" i="2" l="1"/>
  <c r="CQ4" i="2"/>
  <c r="CQ2" i="2" s="1"/>
  <c r="CR4" i="2" l="1"/>
  <c r="CR2" i="2" s="1"/>
  <c r="CQ3" i="2"/>
  <c r="CR3" i="2" l="1"/>
  <c r="CS4" i="2"/>
  <c r="CS2" i="2" s="1"/>
  <c r="CT4" i="2" l="1"/>
  <c r="CT2" i="2" s="1"/>
  <c r="CS3" i="2"/>
  <c r="CT3" i="2" l="1"/>
  <c r="CU4" i="2"/>
  <c r="CU2" i="2" s="1"/>
  <c r="CU3" i="2" l="1"/>
  <c r="CV4" i="2"/>
  <c r="CV2" i="2" s="1"/>
  <c r="CW4" i="2" l="1"/>
  <c r="CW2" i="2" s="1"/>
  <c r="CV3" i="2"/>
  <c r="CX4" i="2" l="1"/>
  <c r="CX2" i="2" s="1"/>
  <c r="CW3" i="2"/>
  <c r="CY4" i="2" l="1"/>
  <c r="CY2" i="2" s="1"/>
  <c r="CX3" i="2"/>
  <c r="CY3" i="2" l="1"/>
  <c r="CZ4" i="2"/>
  <c r="CZ2" i="2" s="1"/>
  <c r="DA4" i="2" l="1"/>
  <c r="DA2" i="2" s="1"/>
  <c r="CZ3" i="2"/>
  <c r="DB4" i="2" l="1"/>
  <c r="DB2" i="2" s="1"/>
  <c r="DA3" i="2"/>
  <c r="DC4" i="2" l="1"/>
  <c r="DC2" i="2" s="1"/>
  <c r="DB3" i="2"/>
  <c r="DD4" i="2" l="1"/>
  <c r="DD2" i="2" s="1"/>
  <c r="DC3" i="2"/>
  <c r="DE4" i="2" l="1"/>
  <c r="DE2" i="2" s="1"/>
  <c r="DD3" i="2"/>
  <c r="DF4" i="2" l="1"/>
  <c r="DF2" i="2" s="1"/>
  <c r="DE3" i="2"/>
  <c r="DG4" i="2" l="1"/>
  <c r="DG2" i="2" s="1"/>
  <c r="DF3" i="2"/>
  <c r="DH4" i="2" l="1"/>
  <c r="DH2" i="2" s="1"/>
  <c r="DG3" i="2"/>
  <c r="DI4" i="2" l="1"/>
  <c r="DI2" i="2" s="1"/>
  <c r="DH3" i="2"/>
  <c r="DJ4" i="2" l="1"/>
  <c r="DJ2" i="2" s="1"/>
  <c r="DI3" i="2"/>
  <c r="DK4" i="2" l="1"/>
  <c r="DK2" i="2" s="1"/>
  <c r="DJ3" i="2"/>
  <c r="DL4" i="2" l="1"/>
  <c r="DL2" i="2" s="1"/>
  <c r="DK3" i="2"/>
  <c r="DM4" i="2" l="1"/>
  <c r="DM2" i="2" s="1"/>
  <c r="DL3" i="2"/>
  <c r="DN4" i="2" l="1"/>
  <c r="DN2" i="2" s="1"/>
  <c r="DM3" i="2"/>
  <c r="DO4" i="2" l="1"/>
  <c r="DO2" i="2" s="1"/>
  <c r="DN3" i="2"/>
  <c r="DP4" i="2" l="1"/>
  <c r="DP2" i="2" s="1"/>
  <c r="DO3" i="2"/>
  <c r="DQ4" i="2" l="1"/>
  <c r="DQ2" i="2" s="1"/>
  <c r="DP3" i="2"/>
  <c r="DR4" i="2" l="1"/>
  <c r="DR2" i="2" s="1"/>
  <c r="DQ3" i="2"/>
  <c r="DS4" i="2" l="1"/>
  <c r="DS2" i="2" s="1"/>
  <c r="DR3" i="2"/>
  <c r="DT4" i="2" l="1"/>
  <c r="DT2" i="2" s="1"/>
  <c r="DS3" i="2"/>
  <c r="DU4" i="2" l="1"/>
  <c r="DU2" i="2" s="1"/>
  <c r="DT3" i="2"/>
  <c r="DV4" i="2" l="1"/>
  <c r="DV2" i="2" s="1"/>
  <c r="DU3" i="2"/>
  <c r="DW4" i="2" l="1"/>
  <c r="DW2" i="2" s="1"/>
  <c r="DV3" i="2"/>
  <c r="DX4" i="2" l="1"/>
  <c r="DX2" i="2" s="1"/>
  <c r="DW3" i="2"/>
  <c r="DY4" i="2" l="1"/>
  <c r="DY2" i="2" s="1"/>
  <c r="DX3" i="2"/>
  <c r="DZ4" i="2" l="1"/>
  <c r="DZ2" i="2" s="1"/>
  <c r="DY3" i="2"/>
  <c r="EA4" i="2" l="1"/>
  <c r="EA2" i="2" s="1"/>
  <c r="DZ3" i="2"/>
  <c r="EB4" i="2" l="1"/>
  <c r="EB2" i="2" s="1"/>
  <c r="EA3" i="2"/>
  <c r="EC4" i="2" l="1"/>
  <c r="EC2" i="2" s="1"/>
  <c r="EB3" i="2"/>
  <c r="ED4" i="2" l="1"/>
  <c r="ED2" i="2" s="1"/>
  <c r="EC3" i="2"/>
  <c r="EE4" i="2" l="1"/>
  <c r="EE2" i="2" s="1"/>
  <c r="ED3" i="2"/>
  <c r="EF4" i="2" l="1"/>
  <c r="EF2" i="2" s="1"/>
  <c r="EE3" i="2"/>
  <c r="EG4" i="2" l="1"/>
  <c r="EG2" i="2" s="1"/>
  <c r="EF3" i="2"/>
  <c r="EH4" i="2" l="1"/>
  <c r="EH2" i="2" s="1"/>
  <c r="EG3" i="2"/>
  <c r="EI4" i="2" l="1"/>
  <c r="EI2" i="2" s="1"/>
  <c r="EH3" i="2"/>
  <c r="EJ4" i="2" l="1"/>
  <c r="EJ2" i="2" s="1"/>
  <c r="EI3" i="2"/>
  <c r="EK4" i="2" l="1"/>
  <c r="EK2" i="2" s="1"/>
  <c r="EJ3" i="2"/>
  <c r="EL4" i="2" l="1"/>
  <c r="EL2" i="2" s="1"/>
  <c r="EK3" i="2"/>
  <c r="EM4" i="2" l="1"/>
  <c r="EM2" i="2" s="1"/>
  <c r="EL3" i="2"/>
  <c r="EN4" i="2" l="1"/>
  <c r="EN2" i="2" s="1"/>
  <c r="EM3" i="2"/>
  <c r="EO4" i="2" l="1"/>
  <c r="EO2" i="2" s="1"/>
  <c r="EN3" i="2"/>
  <c r="EP4" i="2" l="1"/>
  <c r="EP2" i="2" s="1"/>
  <c r="EO3" i="2"/>
  <c r="EQ4" i="2" l="1"/>
  <c r="EQ2" i="2" s="1"/>
  <c r="EP3" i="2"/>
  <c r="ER4" i="2" l="1"/>
  <c r="ER2" i="2" s="1"/>
  <c r="EQ3" i="2"/>
  <c r="ES4" i="2" l="1"/>
  <c r="ES2" i="2" s="1"/>
  <c r="ER3" i="2"/>
  <c r="ET4" i="2" l="1"/>
  <c r="ET2" i="2" s="1"/>
  <c r="ES3" i="2"/>
  <c r="EU4" i="2" l="1"/>
  <c r="EU2" i="2" s="1"/>
  <c r="ET3" i="2"/>
  <c r="EU3" i="2" l="1"/>
  <c r="EV4" i="2"/>
  <c r="EV2" i="2" s="1"/>
  <c r="EW4" i="2" l="1"/>
  <c r="EW2" i="2" s="1"/>
  <c r="EV3" i="2"/>
  <c r="EX4" i="2" l="1"/>
  <c r="EX2" i="2" s="1"/>
  <c r="EW3" i="2"/>
  <c r="EY4" i="2" l="1"/>
  <c r="EY2" i="2" s="1"/>
  <c r="EX3" i="2"/>
  <c r="EZ4" i="2" l="1"/>
  <c r="EZ2" i="2" s="1"/>
  <c r="EY3" i="2"/>
  <c r="FA4" i="2" l="1"/>
  <c r="FA2" i="2" s="1"/>
  <c r="EZ3" i="2"/>
  <c r="FB4" i="2" l="1"/>
  <c r="FB2" i="2" s="1"/>
  <c r="FA3" i="2"/>
  <c r="FC4" i="2" l="1"/>
  <c r="FC2" i="2" s="1"/>
  <c r="FB3" i="2"/>
  <c r="FD4" i="2" l="1"/>
  <c r="FD2" i="2" s="1"/>
  <c r="FC3" i="2"/>
  <c r="FE4" i="2" l="1"/>
  <c r="FE2" i="2" s="1"/>
  <c r="FD3" i="2"/>
  <c r="FF4" i="2" l="1"/>
  <c r="FF2" i="2" s="1"/>
  <c r="FE3" i="2"/>
  <c r="FG4" i="2" l="1"/>
  <c r="FG2" i="2" s="1"/>
  <c r="FF3" i="2"/>
  <c r="FH4" i="2" l="1"/>
  <c r="FH2" i="2" s="1"/>
  <c r="FG3" i="2"/>
  <c r="FI4" i="2" l="1"/>
  <c r="FI2" i="2" s="1"/>
  <c r="FH3" i="2"/>
  <c r="FJ4" i="2" l="1"/>
  <c r="FJ2" i="2" s="1"/>
  <c r="FI3" i="2"/>
  <c r="FK4" i="2" l="1"/>
  <c r="FK2" i="2" s="1"/>
  <c r="FJ3" i="2"/>
  <c r="FK3" i="2" l="1"/>
  <c r="FL4" i="2"/>
  <c r="FL2" i="2" s="1"/>
  <c r="FM4" i="2" l="1"/>
  <c r="FL3" i="2"/>
  <c r="FM3" i="2" l="1"/>
  <c r="FM2" i="2"/>
</calcChain>
</file>

<file path=xl/sharedStrings.xml><?xml version="1.0" encoding="utf-8"?>
<sst xmlns="http://schemas.openxmlformats.org/spreadsheetml/2006/main" count="59" uniqueCount="43">
  <si>
    <t>タスク</t>
    <phoneticPr fontId="22"/>
  </si>
  <si>
    <t>依頼者</t>
    <rPh sb="0" eb="3">
      <t>イライシャ</t>
    </rPh>
    <phoneticPr fontId="22"/>
  </si>
  <si>
    <t>進捗</t>
    <rPh sb="0" eb="2">
      <t>シンチョク</t>
    </rPh>
    <phoneticPr fontId="22"/>
  </si>
  <si>
    <t>ステータス</t>
    <phoneticPr fontId="22"/>
  </si>
  <si>
    <t>タスクA</t>
    <phoneticPr fontId="22"/>
  </si>
  <si>
    <t>○○さん</t>
  </si>
  <si>
    <t>○○さん</t>
    <phoneticPr fontId="22"/>
  </si>
  <si>
    <t>△△</t>
  </si>
  <si>
    <t>△△</t>
    <phoneticPr fontId="22"/>
  </si>
  <si>
    <t>未</t>
    <rPh sb="0" eb="1">
      <t>ミ</t>
    </rPh>
    <phoneticPr fontId="22"/>
  </si>
  <si>
    <t>実施中</t>
    <rPh sb="0" eb="3">
      <t>ジッシチュウ</t>
    </rPh>
    <phoneticPr fontId="22"/>
  </si>
  <si>
    <t>取消</t>
    <rPh sb="0" eb="1">
      <t>ト</t>
    </rPh>
    <rPh sb="1" eb="2">
      <t>ケ</t>
    </rPh>
    <phoneticPr fontId="22"/>
  </si>
  <si>
    <t>済</t>
    <rPh sb="0" eb="1">
      <t>スミ</t>
    </rPh>
    <phoneticPr fontId="22"/>
  </si>
  <si>
    <t>シート開始日</t>
    <rPh sb="3" eb="6">
      <t>カイシビ</t>
    </rPh>
    <phoneticPr fontId="22"/>
  </si>
  <si>
    <t>休日設定</t>
    <rPh sb="0" eb="4">
      <t>キュウジツセッテイ</t>
    </rPh>
    <phoneticPr fontId="22"/>
  </si>
  <si>
    <t>備考</t>
    <rPh sb="0" eb="2">
      <t>ビコウ</t>
    </rPh>
    <phoneticPr fontId="22"/>
  </si>
  <si>
    <t>◆進捗管理表</t>
    <rPh sb="1" eb="3">
      <t>シンチョク</t>
    </rPh>
    <rPh sb="3" eb="6">
      <t>カンリヒョウ</t>
    </rPh>
    <phoneticPr fontId="22"/>
  </si>
  <si>
    <t>No.</t>
    <phoneticPr fontId="22"/>
  </si>
  <si>
    <t>◆設定</t>
    <rPh sb="1" eb="3">
      <t>セッテイ</t>
    </rPh>
    <phoneticPr fontId="22"/>
  </si>
  <si>
    <t>タスクB</t>
    <phoneticPr fontId="22"/>
  </si>
  <si>
    <t>タスクC</t>
    <phoneticPr fontId="22"/>
  </si>
  <si>
    <t>タスクD</t>
    <phoneticPr fontId="22"/>
  </si>
  <si>
    <t>タスクE</t>
    <phoneticPr fontId="22"/>
  </si>
  <si>
    <t>開始日(予定)</t>
    <rPh sb="0" eb="3">
      <t>カイシビ</t>
    </rPh>
    <rPh sb="4" eb="6">
      <t>ヨテイ</t>
    </rPh>
    <phoneticPr fontId="22"/>
  </si>
  <si>
    <t>終了日(予定)</t>
    <rPh sb="0" eb="3">
      <t>シュウリョウビ</t>
    </rPh>
    <rPh sb="4" eb="6">
      <t>ヨテイ</t>
    </rPh>
    <phoneticPr fontId="22"/>
  </si>
  <si>
    <t>元日</t>
  </si>
  <si>
    <t>成人の日</t>
  </si>
  <si>
    <t>建国記念の日</t>
  </si>
  <si>
    <t>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</si>
  <si>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</si>
  <si>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</si>
  <si>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</si>
  <si>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</si>
  <si>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</si>
  <si>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</si>
  <si>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</si>
  <si>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</si>
  <si>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</si>
  <si>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</si>
  <si>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</si>
  <si>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</si>
  <si>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</si>
  <si>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実施者</t>
    <rPh sb="0" eb="2">
      <t>ジッシ</t>
    </rPh>
    <rPh sb="2" eb="3">
      <t>シャ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</si>
</sst>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m/d;@"/>
    <numFmt numFmtId="180" formatCode="0&quot;%&quot;"/>
  </numFmts>
  <fonts count="29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11"/>
      <color theme="1" tint="0.24994659260841701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b/>
      <sz val="10"/>
      <color theme="1" tint="0.24994659260841701"/>
      <name val="Meiryo UI"/>
      <family val="3"/>
      <charset val="128"/>
    </font>
    <font>
      <b/>
      <sz val="11"/>
      <name val="Meiryo UI"/>
      <family val="3"/>
      <charset val="128"/>
    </font>
    <font>
      <b/>
      <sz val="8"/>
      <color theme="1" tint="0.24994659260841701"/>
      <name val="Meiryo UI"/>
      <family val="3"/>
      <charset val="128"/>
    </font>
    <font>
      <b/>
      <sz val="8"/>
      <color theme="0"/>
      <name val="Meiryo UI"/>
      <family val="3"/>
      <charset val="128"/>
    </font>
    <font>
      <b/>
      <sz val="12"/>
      <color theme="1" tint="0.24994659260841701"/>
      <name val="Meiryo UI"/>
      <family val="3"/>
      <charset val="128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23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5" applyNumberFormat="0" applyAlignment="0" applyProtection="0"/>
    <xf numFmtId="0" fontId="18" fillId="12" borderId="6" applyNumberFormat="0" applyAlignment="0" applyProtection="0"/>
    <xf numFmtId="0" fontId="16" fillId="12" borderId="5" applyNumberFormat="0" applyAlignment="0" applyProtection="0"/>
    <xf numFmtId="0" fontId="20" fillId="0" borderId="7" applyNumberFormat="0" applyFill="0" applyAlignment="0" applyProtection="0"/>
    <xf numFmtId="0" fontId="12" fillId="13" borderId="8" applyNumberFormat="0" applyAlignment="0" applyProtection="0"/>
    <xf numFmtId="0" fontId="15" fillId="0" borderId="0" applyNumberFormat="0" applyFill="0" applyBorder="0" applyAlignment="0" applyProtection="0"/>
    <xf numFmtId="0" fontId="5" fillId="14" borderId="9" applyNumberFormat="0" applyFont="0" applyAlignment="0" applyProtection="0"/>
    <xf numFmtId="0" fontId="13" fillId="0" borderId="10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9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1" xfId="0" applyBorder="1">
      <alignment horizontal="center" vertical="center"/>
    </xf>
    <xf numFmtId="14" fontId="0" fillId="0" borderId="11" xfId="0" applyNumberFormat="1" applyBorder="1">
      <alignment horizontal="center" vertical="center"/>
    </xf>
    <xf numFmtId="0" fontId="0" fillId="39" borderId="11" xfId="0" applyFill="1" applyBorder="1">
      <alignment horizontal="center" vertical="center"/>
    </xf>
    <xf numFmtId="0" fontId="21" fillId="39" borderId="11" xfId="0" applyFont="1" applyFill="1" applyBorder="1">
      <alignment horizontal="center" vertical="center"/>
    </xf>
    <xf numFmtId="179" fontId="24" fillId="39" borderId="11" xfId="0" applyNumberFormat="1" applyFont="1" applyFill="1" applyBorder="1" applyAlignment="1">
      <alignment horizontal="center" vertical="center" shrinkToFit="1"/>
    </xf>
    <xf numFmtId="0" fontId="0" fillId="0" borderId="12" xfId="0" applyFill="1" applyBorder="1">
      <alignment horizontal="center" vertical="center"/>
    </xf>
    <xf numFmtId="0" fontId="0" fillId="0" borderId="13" xfId="0" applyFill="1" applyBorder="1">
      <alignment horizontal="center" vertical="center"/>
    </xf>
    <xf numFmtId="0" fontId="0" fillId="0" borderId="14" xfId="0" applyFill="1" applyBorder="1">
      <alignment horizontal="center" vertical="center"/>
    </xf>
    <xf numFmtId="14" fontId="0" fillId="39" borderId="11" xfId="0" applyNumberFormat="1" applyFill="1" applyBorder="1">
      <alignment horizontal="center" vertical="center"/>
    </xf>
    <xf numFmtId="180" fontId="0" fillId="0" borderId="11" xfId="0" applyNumberFormat="1" applyBorder="1">
      <alignment horizontal="center" vertical="center"/>
    </xf>
    <xf numFmtId="0" fontId="0" fillId="0" borderId="11" xfId="0" applyBorder="1" applyAlignment="1">
      <alignment horizontal="left" vertical="center"/>
    </xf>
    <xf numFmtId="0" fontId="21" fillId="0" borderId="15" xfId="0" applyFont="1" applyFill="1" applyBorder="1">
      <alignment horizontal="center" vertical="center"/>
    </xf>
    <xf numFmtId="0" fontId="25" fillId="0" borderId="15" xfId="0" applyFont="1" applyFill="1" applyBorder="1">
      <alignment horizontal="center" vertical="center"/>
    </xf>
    <xf numFmtId="0" fontId="26" fillId="0" borderId="0" xfId="0" applyNumberFormat="1" applyFont="1">
      <alignment horizontal="center" vertical="center"/>
    </xf>
    <xf numFmtId="0" fontId="27" fillId="0" borderId="0" xfId="0" applyNumberFormat="1" applyFont="1">
      <alignment horizontal="center" vertical="center"/>
    </xf>
    <xf numFmtId="0" fontId="28" fillId="0" borderId="0" xfId="0" applyFont="1" applyAlignment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</dxf>
    <dxf>
      <fill>
        <patternFill>
          <bgColor theme="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solid">
          <fgColor auto="1"/>
          <bgColor theme="9"/>
        </patternFill>
      </fill>
    </dxf>
    <dxf>
      <font>
        <color theme="8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8"/>
  <sheetViews>
    <sheetView tabSelected="1" workbookViewId="0">
      <pane xSplit="9" topLeftCell="J1" activePane="topRight" state="frozen"/>
      <selection pane="topRight" activeCell="F27" sqref="F27"/>
    </sheetView>
  </sheetViews>
  <sheetFormatPr defaultRowHeight="15.75" x14ac:dyDescent="0.25"/>
  <cols>
    <col min="1" max="2" width="3.88671875" customWidth="1"/>
    <col min="3" max="3" width="10.109375" bestFit="1" customWidth="1"/>
    <col min="7" max="8" width="11.5546875" bestFit="1" customWidth="1"/>
    <col min="9" max="9" width="6.21875" bestFit="1" customWidth="1"/>
    <col min="10" max="169" width="5.33203125" customWidth="1"/>
    <col min="170" max="170" width="3.109375" customWidth="1"/>
  </cols>
  <sheetData>
    <row r="1" spans="1:170" ht="16.5" x14ac:dyDescent="0.25">
      <c r="A1" s="18" t="s">
        <v>16</v>
      </c>
      <c r="B1" s="2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</row>
    <row r="2" spans="1:170" x14ac:dyDescent="0.25">
      <c r="A2" s="2"/>
      <c r="B2" s="2"/>
      <c r="J2" s="16" t="str">
        <f ca="1">YEAR(J4)&amp;"/"&amp;MONTH(J4)</f>
        <v>2024/5</v>
      </c>
      <c r="K2" s="17" t="str">
        <f t="shared" ref="K2:BV2" ca="1" si="0">YEAR(K4)&amp;"/"&amp;MONTH(K4)</f>
        <v>2024/5</v>
      </c>
      <c r="L2" s="17" t="str">
        <f t="shared" ca="1" si="0"/>
        <v>2024/5</v>
      </c>
      <c r="M2" s="17" t="str">
        <f t="shared" ca="1" si="0"/>
        <v>2024/5</v>
      </c>
      <c r="N2" s="17" t="str">
        <f t="shared" ca="1" si="0"/>
        <v>2024/5</v>
      </c>
      <c r="O2" s="17" t="str">
        <f t="shared" ca="1" si="0"/>
        <v>2024/5</v>
      </c>
      <c r="P2" s="17" t="str">
        <f t="shared" ca="1" si="0"/>
        <v>2024/5</v>
      </c>
      <c r="Q2" s="17" t="str">
        <f t="shared" ca="1" si="0"/>
        <v>2024/5</v>
      </c>
      <c r="R2" s="17" t="str">
        <f t="shared" ca="1" si="0"/>
        <v>2024/5</v>
      </c>
      <c r="S2" s="17" t="str">
        <f t="shared" ca="1" si="0"/>
        <v>2024/5</v>
      </c>
      <c r="T2" s="17" t="str">
        <f t="shared" ca="1" si="0"/>
        <v>2024/5</v>
      </c>
      <c r="U2" s="17" t="str">
        <f t="shared" ca="1" si="0"/>
        <v>2024/5</v>
      </c>
      <c r="V2" s="17" t="str">
        <f t="shared" ca="1" si="0"/>
        <v>2024/5</v>
      </c>
      <c r="W2" s="17" t="str">
        <f t="shared" ca="1" si="0"/>
        <v>2024/5</v>
      </c>
      <c r="X2" s="17" t="str">
        <f t="shared" ca="1" si="0"/>
        <v>2024/5</v>
      </c>
      <c r="Y2" s="17" t="str">
        <f t="shared" ca="1" si="0"/>
        <v>2024/6</v>
      </c>
      <c r="Z2" s="17" t="str">
        <f t="shared" ca="1" si="0"/>
        <v>2024/6</v>
      </c>
      <c r="AA2" s="17" t="str">
        <f t="shared" ca="1" si="0"/>
        <v>2024/6</v>
      </c>
      <c r="AB2" s="17" t="str">
        <f t="shared" ca="1" si="0"/>
        <v>2024/6</v>
      </c>
      <c r="AC2" s="17" t="str">
        <f t="shared" ca="1" si="0"/>
        <v>2024/6</v>
      </c>
      <c r="AD2" s="17" t="str">
        <f t="shared" ca="1" si="0"/>
        <v>2024/6</v>
      </c>
      <c r="AE2" s="17" t="str">
        <f t="shared" ca="1" si="0"/>
        <v>2024/6</v>
      </c>
      <c r="AF2" s="17" t="str">
        <f t="shared" ca="1" si="0"/>
        <v>2024/6</v>
      </c>
      <c r="AG2" s="17" t="str">
        <f t="shared" ca="1" si="0"/>
        <v>2024/6</v>
      </c>
      <c r="AH2" s="17" t="str">
        <f t="shared" ca="1" si="0"/>
        <v>2024/6</v>
      </c>
      <c r="AI2" s="17" t="str">
        <f t="shared" ca="1" si="0"/>
        <v>2024/6</v>
      </c>
      <c r="AJ2" s="17" t="str">
        <f t="shared" ca="1" si="0"/>
        <v>2024/6</v>
      </c>
      <c r="AK2" s="17" t="str">
        <f t="shared" ca="1" si="0"/>
        <v>2024/6</v>
      </c>
      <c r="AL2" s="17" t="str">
        <f t="shared" ca="1" si="0"/>
        <v>2024/6</v>
      </c>
      <c r="AM2" s="17" t="str">
        <f t="shared" ca="1" si="0"/>
        <v>2024/6</v>
      </c>
      <c r="AN2" s="17" t="str">
        <f t="shared" ca="1" si="0"/>
        <v>2024/6</v>
      </c>
      <c r="AO2" s="17" t="str">
        <f t="shared" ca="1" si="0"/>
        <v>2024/6</v>
      </c>
      <c r="AP2" s="17" t="str">
        <f t="shared" ca="1" si="0"/>
        <v>2024/6</v>
      </c>
      <c r="AQ2" s="17" t="str">
        <f t="shared" ca="1" si="0"/>
        <v>2024/6</v>
      </c>
      <c r="AR2" s="17" t="str">
        <f t="shared" ca="1" si="0"/>
        <v>2024/6</v>
      </c>
      <c r="AS2" s="17" t="str">
        <f t="shared" ca="1" si="0"/>
        <v>2024/6</v>
      </c>
      <c r="AT2" s="17" t="str">
        <f t="shared" ca="1" si="0"/>
        <v>2024/6</v>
      </c>
      <c r="AU2" s="17" t="str">
        <f t="shared" ca="1" si="0"/>
        <v>2024/6</v>
      </c>
      <c r="AV2" s="17" t="str">
        <f t="shared" ca="1" si="0"/>
        <v>2024/6</v>
      </c>
      <c r="AW2" s="17" t="str">
        <f t="shared" ca="1" si="0"/>
        <v>2024/6</v>
      </c>
      <c r="AX2" s="17" t="str">
        <f t="shared" ca="1" si="0"/>
        <v>2024/6</v>
      </c>
      <c r="AY2" s="17" t="str">
        <f t="shared" ca="1" si="0"/>
        <v>2024/6</v>
      </c>
      <c r="AZ2" s="17" t="str">
        <f t="shared" ca="1" si="0"/>
        <v>2024/6</v>
      </c>
      <c r="BA2" s="17" t="str">
        <f t="shared" ca="1" si="0"/>
        <v>2024/6</v>
      </c>
      <c r="BB2" s="17" t="str">
        <f t="shared" ca="1" si="0"/>
        <v>2024/6</v>
      </c>
      <c r="BC2" s="17" t="str">
        <f t="shared" ca="1" si="0"/>
        <v>2024/7</v>
      </c>
      <c r="BD2" s="17" t="str">
        <f t="shared" ca="1" si="0"/>
        <v>2024/7</v>
      </c>
      <c r="BE2" s="17" t="str">
        <f t="shared" ca="1" si="0"/>
        <v>2024/7</v>
      </c>
      <c r="BF2" s="17" t="str">
        <f t="shared" ca="1" si="0"/>
        <v>2024/7</v>
      </c>
      <c r="BG2" s="17" t="str">
        <f t="shared" ca="1" si="0"/>
        <v>2024/7</v>
      </c>
      <c r="BH2" s="17" t="str">
        <f t="shared" ca="1" si="0"/>
        <v>2024/7</v>
      </c>
      <c r="BI2" s="17" t="str">
        <f t="shared" ca="1" si="0"/>
        <v>2024/7</v>
      </c>
      <c r="BJ2" s="17" t="str">
        <f t="shared" ca="1" si="0"/>
        <v>2024/7</v>
      </c>
      <c r="BK2" s="17" t="str">
        <f t="shared" ca="1" si="0"/>
        <v>2024/7</v>
      </c>
      <c r="BL2" s="17" t="str">
        <f t="shared" ca="1" si="0"/>
        <v>2024/7</v>
      </c>
      <c r="BM2" s="17" t="str">
        <f t="shared" ca="1" si="0"/>
        <v>2024/7</v>
      </c>
      <c r="BN2" s="17" t="str">
        <f t="shared" ca="1" si="0"/>
        <v>2024/7</v>
      </c>
      <c r="BO2" s="17" t="str">
        <f t="shared" ca="1" si="0"/>
        <v>2024/7</v>
      </c>
      <c r="BP2" s="17" t="str">
        <f t="shared" ca="1" si="0"/>
        <v>2024/7</v>
      </c>
      <c r="BQ2" s="17" t="str">
        <f t="shared" ca="1" si="0"/>
        <v>2024/7</v>
      </c>
      <c r="BR2" s="17" t="str">
        <f t="shared" ca="1" si="0"/>
        <v>2024/7</v>
      </c>
      <c r="BS2" s="17" t="str">
        <f t="shared" ca="1" si="0"/>
        <v>2024/7</v>
      </c>
      <c r="BT2" s="17" t="str">
        <f t="shared" ca="1" si="0"/>
        <v>2024/7</v>
      </c>
      <c r="BU2" s="17" t="str">
        <f t="shared" ca="1" si="0"/>
        <v>2024/7</v>
      </c>
      <c r="BV2" s="17" t="str">
        <f t="shared" ca="1" si="0"/>
        <v>2024/7</v>
      </c>
      <c r="BW2" s="17" t="str">
        <f t="shared" ref="BW2:EH2" ca="1" si="1">YEAR(BW4)&amp;"/"&amp;MONTH(BW4)</f>
        <v>2024/7</v>
      </c>
      <c r="BX2" s="17" t="str">
        <f t="shared" ca="1" si="1"/>
        <v>2024/7</v>
      </c>
      <c r="BY2" s="17" t="str">
        <f t="shared" ca="1" si="1"/>
        <v>2024/7</v>
      </c>
      <c r="BZ2" s="17" t="str">
        <f t="shared" ca="1" si="1"/>
        <v>2024/7</v>
      </c>
      <c r="CA2" s="17" t="str">
        <f t="shared" ca="1" si="1"/>
        <v>2024/7</v>
      </c>
      <c r="CB2" s="17" t="str">
        <f t="shared" ca="1" si="1"/>
        <v>2024/7</v>
      </c>
      <c r="CC2" s="17" t="str">
        <f t="shared" ca="1" si="1"/>
        <v>2024/7</v>
      </c>
      <c r="CD2" s="17" t="str">
        <f t="shared" ca="1" si="1"/>
        <v>2024/7</v>
      </c>
      <c r="CE2" s="17" t="str">
        <f t="shared" ca="1" si="1"/>
        <v>2024/7</v>
      </c>
      <c r="CF2" s="17" t="str">
        <f t="shared" ca="1" si="1"/>
        <v>2024/7</v>
      </c>
      <c r="CG2" s="17" t="str">
        <f t="shared" ca="1" si="1"/>
        <v>2024/7</v>
      </c>
      <c r="CH2" s="17" t="str">
        <f t="shared" ca="1" si="1"/>
        <v>2024/8</v>
      </c>
      <c r="CI2" s="17" t="str">
        <f t="shared" ca="1" si="1"/>
        <v>2024/8</v>
      </c>
      <c r="CJ2" s="17" t="str">
        <f t="shared" ca="1" si="1"/>
        <v>2024/8</v>
      </c>
      <c r="CK2" s="17" t="str">
        <f t="shared" ca="1" si="1"/>
        <v>2024/8</v>
      </c>
      <c r="CL2" s="17" t="str">
        <f t="shared" ca="1" si="1"/>
        <v>2024/8</v>
      </c>
      <c r="CM2" s="17" t="str">
        <f t="shared" ca="1" si="1"/>
        <v>2024/8</v>
      </c>
      <c r="CN2" s="17" t="str">
        <f t="shared" ca="1" si="1"/>
        <v>2024/8</v>
      </c>
      <c r="CO2" s="17" t="str">
        <f t="shared" ca="1" si="1"/>
        <v>2024/8</v>
      </c>
      <c r="CP2" s="17" t="str">
        <f t="shared" ca="1" si="1"/>
        <v>2024/8</v>
      </c>
      <c r="CQ2" s="17" t="str">
        <f t="shared" ca="1" si="1"/>
        <v>2024/8</v>
      </c>
      <c r="CR2" s="17" t="str">
        <f t="shared" ca="1" si="1"/>
        <v>2024/8</v>
      </c>
      <c r="CS2" s="17" t="str">
        <f t="shared" ca="1" si="1"/>
        <v>2024/8</v>
      </c>
      <c r="CT2" s="17" t="str">
        <f t="shared" ca="1" si="1"/>
        <v>2024/8</v>
      </c>
      <c r="CU2" s="17" t="str">
        <f t="shared" ca="1" si="1"/>
        <v>2024/8</v>
      </c>
      <c r="CV2" s="17" t="str">
        <f t="shared" ca="1" si="1"/>
        <v>2024/8</v>
      </c>
      <c r="CW2" s="17" t="str">
        <f t="shared" ca="1" si="1"/>
        <v>2024/8</v>
      </c>
      <c r="CX2" s="17" t="str">
        <f t="shared" ca="1" si="1"/>
        <v>2024/8</v>
      </c>
      <c r="CY2" s="17" t="str">
        <f t="shared" ca="1" si="1"/>
        <v>2024/8</v>
      </c>
      <c r="CZ2" s="17" t="str">
        <f t="shared" ca="1" si="1"/>
        <v>2024/8</v>
      </c>
      <c r="DA2" s="17" t="str">
        <f t="shared" ca="1" si="1"/>
        <v>2024/8</v>
      </c>
      <c r="DB2" s="17" t="str">
        <f t="shared" ca="1" si="1"/>
        <v>2024/8</v>
      </c>
      <c r="DC2" s="17" t="str">
        <f t="shared" ca="1" si="1"/>
        <v>2024/8</v>
      </c>
      <c r="DD2" s="17" t="str">
        <f t="shared" ca="1" si="1"/>
        <v>2024/8</v>
      </c>
      <c r="DE2" s="17" t="str">
        <f t="shared" ca="1" si="1"/>
        <v>2024/8</v>
      </c>
      <c r="DF2" s="17" t="str">
        <f t="shared" ca="1" si="1"/>
        <v>2024/8</v>
      </c>
      <c r="DG2" s="17" t="str">
        <f t="shared" ca="1" si="1"/>
        <v>2024/8</v>
      </c>
      <c r="DH2" s="17" t="str">
        <f t="shared" ca="1" si="1"/>
        <v>2024/8</v>
      </c>
      <c r="DI2" s="17" t="str">
        <f t="shared" ca="1" si="1"/>
        <v>2024/8</v>
      </c>
      <c r="DJ2" s="17" t="str">
        <f t="shared" ca="1" si="1"/>
        <v>2024/8</v>
      </c>
      <c r="DK2" s="17" t="str">
        <f t="shared" ca="1" si="1"/>
        <v>2024/8</v>
      </c>
      <c r="DL2" s="17" t="str">
        <f t="shared" ca="1" si="1"/>
        <v>2024/8</v>
      </c>
      <c r="DM2" s="17" t="str">
        <f t="shared" ca="1" si="1"/>
        <v>2024/9</v>
      </c>
      <c r="DN2" s="17" t="str">
        <f t="shared" ca="1" si="1"/>
        <v>2024/9</v>
      </c>
      <c r="DO2" s="17" t="str">
        <f t="shared" ca="1" si="1"/>
        <v>2024/9</v>
      </c>
      <c r="DP2" s="17" t="str">
        <f t="shared" ca="1" si="1"/>
        <v>2024/9</v>
      </c>
      <c r="DQ2" s="17" t="str">
        <f t="shared" ca="1" si="1"/>
        <v>2024/9</v>
      </c>
      <c r="DR2" s="17" t="str">
        <f t="shared" ca="1" si="1"/>
        <v>2024/9</v>
      </c>
      <c r="DS2" s="17" t="str">
        <f t="shared" ca="1" si="1"/>
        <v>2024/9</v>
      </c>
      <c r="DT2" s="17" t="str">
        <f t="shared" ca="1" si="1"/>
        <v>2024/9</v>
      </c>
      <c r="DU2" s="17" t="str">
        <f t="shared" ca="1" si="1"/>
        <v>2024/9</v>
      </c>
      <c r="DV2" s="17" t="str">
        <f t="shared" ca="1" si="1"/>
        <v>2024/9</v>
      </c>
      <c r="DW2" s="17" t="str">
        <f t="shared" ca="1" si="1"/>
        <v>2024/9</v>
      </c>
      <c r="DX2" s="17" t="str">
        <f t="shared" ca="1" si="1"/>
        <v>2024/9</v>
      </c>
      <c r="DY2" s="17" t="str">
        <f t="shared" ca="1" si="1"/>
        <v>2024/9</v>
      </c>
      <c r="DZ2" s="17" t="str">
        <f t="shared" ca="1" si="1"/>
        <v>2024/9</v>
      </c>
      <c r="EA2" s="17" t="str">
        <f t="shared" ca="1" si="1"/>
        <v>2024/9</v>
      </c>
      <c r="EB2" s="17" t="str">
        <f t="shared" ca="1" si="1"/>
        <v>2024/9</v>
      </c>
      <c r="EC2" s="17" t="str">
        <f t="shared" ca="1" si="1"/>
        <v>2024/9</v>
      </c>
      <c r="ED2" s="17" t="str">
        <f t="shared" ca="1" si="1"/>
        <v>2024/9</v>
      </c>
      <c r="EE2" s="17" t="str">
        <f t="shared" ca="1" si="1"/>
        <v>2024/9</v>
      </c>
      <c r="EF2" s="17" t="str">
        <f t="shared" ca="1" si="1"/>
        <v>2024/9</v>
      </c>
      <c r="EG2" s="17" t="str">
        <f t="shared" ca="1" si="1"/>
        <v>2024/9</v>
      </c>
      <c r="EH2" s="17" t="str">
        <f t="shared" ca="1" si="1"/>
        <v>2024/9</v>
      </c>
      <c r="EI2" s="17" t="str">
        <f t="shared" ref="EI2:FM2" ca="1" si="2">YEAR(EI4)&amp;"/"&amp;MONTH(EI4)</f>
        <v>2024/9</v>
      </c>
      <c r="EJ2" s="17" t="str">
        <f t="shared" ca="1" si="2"/>
        <v>2024/9</v>
      </c>
      <c r="EK2" s="17" t="str">
        <f t="shared" ca="1" si="2"/>
        <v>2024/9</v>
      </c>
      <c r="EL2" s="17" t="str">
        <f t="shared" ca="1" si="2"/>
        <v>2024/9</v>
      </c>
      <c r="EM2" s="17" t="str">
        <f t="shared" ca="1" si="2"/>
        <v>2024/9</v>
      </c>
      <c r="EN2" s="17" t="str">
        <f t="shared" ca="1" si="2"/>
        <v>2024/9</v>
      </c>
      <c r="EO2" s="17" t="str">
        <f t="shared" ca="1" si="2"/>
        <v>2024/9</v>
      </c>
      <c r="EP2" s="17" t="str">
        <f t="shared" ca="1" si="2"/>
        <v>2024/9</v>
      </c>
      <c r="EQ2" s="17" t="str">
        <f t="shared" ca="1" si="2"/>
        <v>2024/10</v>
      </c>
      <c r="ER2" s="17" t="str">
        <f t="shared" ca="1" si="2"/>
        <v>2024/10</v>
      </c>
      <c r="ES2" s="17" t="str">
        <f t="shared" ca="1" si="2"/>
        <v>2024/10</v>
      </c>
      <c r="ET2" s="17" t="str">
        <f t="shared" ca="1" si="2"/>
        <v>2024/10</v>
      </c>
      <c r="EU2" s="17" t="str">
        <f t="shared" ca="1" si="2"/>
        <v>2024/10</v>
      </c>
      <c r="EV2" s="17" t="str">
        <f t="shared" ca="1" si="2"/>
        <v>2024/10</v>
      </c>
      <c r="EW2" s="17" t="str">
        <f t="shared" ca="1" si="2"/>
        <v>2024/10</v>
      </c>
      <c r="EX2" s="17" t="str">
        <f t="shared" ca="1" si="2"/>
        <v>2024/10</v>
      </c>
      <c r="EY2" s="17" t="str">
        <f t="shared" ca="1" si="2"/>
        <v>2024/10</v>
      </c>
      <c r="EZ2" s="17" t="str">
        <f t="shared" ca="1" si="2"/>
        <v>2024/10</v>
      </c>
      <c r="FA2" s="17" t="str">
        <f t="shared" ca="1" si="2"/>
        <v>2024/10</v>
      </c>
      <c r="FB2" s="17" t="str">
        <f t="shared" ca="1" si="2"/>
        <v>2024/10</v>
      </c>
      <c r="FC2" s="17" t="str">
        <f t="shared" ca="1" si="2"/>
        <v>2024/10</v>
      </c>
      <c r="FD2" s="17" t="str">
        <f t="shared" ca="1" si="2"/>
        <v>2024/10</v>
      </c>
      <c r="FE2" s="17" t="str">
        <f t="shared" ca="1" si="2"/>
        <v>2024/10</v>
      </c>
      <c r="FF2" s="17" t="str">
        <f t="shared" ca="1" si="2"/>
        <v>2024/10</v>
      </c>
      <c r="FG2" s="17" t="str">
        <f t="shared" ca="1" si="2"/>
        <v>2024/10</v>
      </c>
      <c r="FH2" s="17" t="str">
        <f t="shared" ca="1" si="2"/>
        <v>2024/10</v>
      </c>
      <c r="FI2" s="17" t="str">
        <f t="shared" ca="1" si="2"/>
        <v>2024/10</v>
      </c>
      <c r="FJ2" s="17" t="str">
        <f t="shared" ca="1" si="2"/>
        <v>2024/10</v>
      </c>
      <c r="FK2" s="17" t="str">
        <f t="shared" ca="1" si="2"/>
        <v>2024/10</v>
      </c>
      <c r="FL2" s="17" t="str">
        <f t="shared" ca="1" si="2"/>
        <v>2024/10</v>
      </c>
      <c r="FM2" s="17" t="str">
        <f t="shared" ca="1" si="2"/>
        <v>2024/10</v>
      </c>
    </row>
    <row r="3" spans="1:170" x14ac:dyDescent="0.25">
      <c r="B3" s="14"/>
      <c r="C3" s="15"/>
      <c r="D3" s="15"/>
      <c r="E3" s="15"/>
      <c r="F3" s="15"/>
      <c r="G3" s="15"/>
      <c r="H3" s="15"/>
      <c r="I3" s="15"/>
      <c r="J3" s="6" t="str">
        <f ca="1">TEXT(J$4,"aaa")</f>
        <v>金</v>
      </c>
      <c r="K3" s="6" t="str">
        <f t="shared" ref="K3:BX3" ca="1" si="3">TEXT(K$4,"aaa")</f>
        <v>土</v>
      </c>
      <c r="L3" s="6" t="str">
        <f t="shared" ca="1" si="3"/>
        <v>日</v>
      </c>
      <c r="M3" s="6" t="str">
        <f t="shared" ca="1" si="3"/>
        <v>月</v>
      </c>
      <c r="N3" s="6" t="str">
        <f t="shared" ca="1" si="3"/>
        <v>火</v>
      </c>
      <c r="O3" s="6" t="str">
        <f t="shared" ca="1" si="3"/>
        <v>水</v>
      </c>
      <c r="P3" s="6" t="str">
        <f t="shared" ca="1" si="3"/>
        <v>木</v>
      </c>
      <c r="Q3" s="6" t="str">
        <f t="shared" ca="1" si="3"/>
        <v>金</v>
      </c>
      <c r="R3" s="6" t="str">
        <f t="shared" ca="1" si="3"/>
        <v>土</v>
      </c>
      <c r="S3" s="6" t="str">
        <f t="shared" ca="1" si="3"/>
        <v>日</v>
      </c>
      <c r="T3" s="6" t="str">
        <f t="shared" ca="1" si="3"/>
        <v>月</v>
      </c>
      <c r="U3" s="6" t="str">
        <f t="shared" ca="1" si="3"/>
        <v>火</v>
      </c>
      <c r="V3" s="6" t="str">
        <f t="shared" ca="1" si="3"/>
        <v>水</v>
      </c>
      <c r="W3" s="6" t="str">
        <f t="shared" ca="1" si="3"/>
        <v>木</v>
      </c>
      <c r="X3" s="6" t="str">
        <f t="shared" ca="1" si="3"/>
        <v>金</v>
      </c>
      <c r="Y3" s="6" t="str">
        <f t="shared" ca="1" si="3"/>
        <v>土</v>
      </c>
      <c r="Z3" s="6" t="str">
        <f t="shared" ca="1" si="3"/>
        <v>日</v>
      </c>
      <c r="AA3" s="6" t="str">
        <f t="shared" ca="1" si="3"/>
        <v>月</v>
      </c>
      <c r="AB3" s="6" t="str">
        <f t="shared" ca="1" si="3"/>
        <v>火</v>
      </c>
      <c r="AC3" s="6" t="str">
        <f t="shared" ca="1" si="3"/>
        <v>水</v>
      </c>
      <c r="AD3" s="6" t="str">
        <f t="shared" ca="1" si="3"/>
        <v>木</v>
      </c>
      <c r="AE3" s="6" t="str">
        <f t="shared" ca="1" si="3"/>
        <v>金</v>
      </c>
      <c r="AF3" s="6" t="str">
        <f t="shared" ca="1" si="3"/>
        <v>土</v>
      </c>
      <c r="AG3" s="6" t="str">
        <f t="shared" ca="1" si="3"/>
        <v>日</v>
      </c>
      <c r="AH3" s="6" t="str">
        <f t="shared" ca="1" si="3"/>
        <v>月</v>
      </c>
      <c r="AI3" s="6" t="str">
        <f t="shared" ca="1" si="3"/>
        <v>火</v>
      </c>
      <c r="AJ3" s="6" t="str">
        <f t="shared" ca="1" si="3"/>
        <v>水</v>
      </c>
      <c r="AK3" s="6" t="str">
        <f t="shared" ca="1" si="3"/>
        <v>木</v>
      </c>
      <c r="AL3" s="6" t="str">
        <f t="shared" ca="1" si="3"/>
        <v>金</v>
      </c>
      <c r="AM3" s="6" t="str">
        <f t="shared" ca="1" si="3"/>
        <v>土</v>
      </c>
      <c r="AN3" s="6" t="str">
        <f t="shared" ca="1" si="3"/>
        <v>日</v>
      </c>
      <c r="AO3" s="6" t="str">
        <f t="shared" ca="1" si="3"/>
        <v>月</v>
      </c>
      <c r="AP3" s="6" t="str">
        <f t="shared" ca="1" si="3"/>
        <v>火</v>
      </c>
      <c r="AQ3" s="6" t="str">
        <f t="shared" ca="1" si="3"/>
        <v>水</v>
      </c>
      <c r="AR3" s="6" t="str">
        <f t="shared" ca="1" si="3"/>
        <v>木</v>
      </c>
      <c r="AS3" s="6" t="str">
        <f t="shared" ca="1" si="3"/>
        <v>金</v>
      </c>
      <c r="AT3" s="6" t="str">
        <f t="shared" ca="1" si="3"/>
        <v>土</v>
      </c>
      <c r="AU3" s="6" t="str">
        <f t="shared" ca="1" si="3"/>
        <v>日</v>
      </c>
      <c r="AV3" s="6" t="str">
        <f t="shared" ca="1" si="3"/>
        <v>月</v>
      </c>
      <c r="AW3" s="6" t="str">
        <f t="shared" ca="1" si="3"/>
        <v>火</v>
      </c>
      <c r="AX3" s="6" t="str">
        <f t="shared" ca="1" si="3"/>
        <v>水</v>
      </c>
      <c r="AY3" s="6" t="str">
        <f t="shared" ca="1" si="3"/>
        <v>木</v>
      </c>
      <c r="AZ3" s="6" t="str">
        <f t="shared" ca="1" si="3"/>
        <v>金</v>
      </c>
      <c r="BA3" s="6" t="str">
        <f t="shared" ca="1" si="3"/>
        <v>土</v>
      </c>
      <c r="BB3" s="6" t="str">
        <f t="shared" ca="1" si="3"/>
        <v>日</v>
      </c>
      <c r="BC3" s="6" t="str">
        <f t="shared" ca="1" si="3"/>
        <v>月</v>
      </c>
      <c r="BD3" s="6" t="str">
        <f t="shared" ca="1" si="3"/>
        <v>火</v>
      </c>
      <c r="BE3" s="6" t="str">
        <f t="shared" ca="1" si="3"/>
        <v>水</v>
      </c>
      <c r="BF3" s="6" t="str">
        <f t="shared" ca="1" si="3"/>
        <v>木</v>
      </c>
      <c r="BG3" s="6" t="str">
        <f t="shared" ca="1" si="3"/>
        <v>金</v>
      </c>
      <c r="BH3" s="6" t="str">
        <f t="shared" ca="1" si="3"/>
        <v>土</v>
      </c>
      <c r="BI3" s="6" t="str">
        <f t="shared" ca="1" si="3"/>
        <v>日</v>
      </c>
      <c r="BJ3" s="6" t="str">
        <f t="shared" ca="1" si="3"/>
        <v>月</v>
      </c>
      <c r="BK3" s="6" t="str">
        <f t="shared" ca="1" si="3"/>
        <v>火</v>
      </c>
      <c r="BL3" s="6" t="str">
        <f t="shared" ca="1" si="3"/>
        <v>水</v>
      </c>
      <c r="BM3" s="6" t="str">
        <f t="shared" ca="1" si="3"/>
        <v>木</v>
      </c>
      <c r="BN3" s="6" t="str">
        <f t="shared" ca="1" si="3"/>
        <v>金</v>
      </c>
      <c r="BO3" s="6" t="str">
        <f t="shared" ca="1" si="3"/>
        <v>土</v>
      </c>
      <c r="BP3" s="6" t="str">
        <f t="shared" ca="1" si="3"/>
        <v>日</v>
      </c>
      <c r="BQ3" s="6" t="str">
        <f t="shared" ca="1" si="3"/>
        <v>月</v>
      </c>
      <c r="BR3" s="6" t="str">
        <f t="shared" ca="1" si="3"/>
        <v>火</v>
      </c>
      <c r="BS3" s="6" t="str">
        <f t="shared" ca="1" si="3"/>
        <v>水</v>
      </c>
      <c r="BT3" s="6" t="str">
        <f t="shared" ca="1" si="3"/>
        <v>木</v>
      </c>
      <c r="BU3" s="6" t="str">
        <f t="shared" ca="1" si="3"/>
        <v>金</v>
      </c>
      <c r="BV3" s="6" t="str">
        <f t="shared" ca="1" si="3"/>
        <v>土</v>
      </c>
      <c r="BW3" s="6" t="str">
        <f t="shared" ca="1" si="3"/>
        <v>日</v>
      </c>
      <c r="BX3" s="6" t="str">
        <f t="shared" ca="1" si="3"/>
        <v>月</v>
      </c>
      <c r="BY3" s="6" t="str">
        <f t="shared" ref="BY3:EJ3" ca="1" si="4">TEXT(BY$4,"aaa")</f>
        <v>火</v>
      </c>
      <c r="BZ3" s="6" t="str">
        <f t="shared" ca="1" si="4"/>
        <v>水</v>
      </c>
      <c r="CA3" s="6" t="str">
        <f t="shared" ca="1" si="4"/>
        <v>木</v>
      </c>
      <c r="CB3" s="6" t="str">
        <f t="shared" ca="1" si="4"/>
        <v>金</v>
      </c>
      <c r="CC3" s="6" t="str">
        <f t="shared" ca="1" si="4"/>
        <v>土</v>
      </c>
      <c r="CD3" s="6" t="str">
        <f t="shared" ca="1" si="4"/>
        <v>日</v>
      </c>
      <c r="CE3" s="6" t="str">
        <f t="shared" ca="1" si="4"/>
        <v>月</v>
      </c>
      <c r="CF3" s="6" t="str">
        <f t="shared" ca="1" si="4"/>
        <v>火</v>
      </c>
      <c r="CG3" s="6" t="str">
        <f t="shared" ca="1" si="4"/>
        <v>水</v>
      </c>
      <c r="CH3" s="6" t="str">
        <f t="shared" ca="1" si="4"/>
        <v>木</v>
      </c>
      <c r="CI3" s="6" t="str">
        <f t="shared" ca="1" si="4"/>
        <v>金</v>
      </c>
      <c r="CJ3" s="6" t="str">
        <f t="shared" ca="1" si="4"/>
        <v>土</v>
      </c>
      <c r="CK3" s="6" t="str">
        <f t="shared" ca="1" si="4"/>
        <v>日</v>
      </c>
      <c r="CL3" s="6" t="str">
        <f t="shared" ca="1" si="4"/>
        <v>月</v>
      </c>
      <c r="CM3" s="6" t="str">
        <f t="shared" ca="1" si="4"/>
        <v>火</v>
      </c>
      <c r="CN3" s="6" t="str">
        <f t="shared" ca="1" si="4"/>
        <v>水</v>
      </c>
      <c r="CO3" s="6" t="str">
        <f t="shared" ca="1" si="4"/>
        <v>木</v>
      </c>
      <c r="CP3" s="6" t="str">
        <f t="shared" ca="1" si="4"/>
        <v>金</v>
      </c>
      <c r="CQ3" s="6" t="str">
        <f t="shared" ca="1" si="4"/>
        <v>土</v>
      </c>
      <c r="CR3" s="6" t="str">
        <f t="shared" ca="1" si="4"/>
        <v>日</v>
      </c>
      <c r="CS3" s="6" t="str">
        <f t="shared" ca="1" si="4"/>
        <v>月</v>
      </c>
      <c r="CT3" s="6" t="str">
        <f t="shared" ca="1" si="4"/>
        <v>火</v>
      </c>
      <c r="CU3" s="6" t="str">
        <f t="shared" ca="1" si="4"/>
        <v>水</v>
      </c>
      <c r="CV3" s="6" t="str">
        <f t="shared" ca="1" si="4"/>
        <v>木</v>
      </c>
      <c r="CW3" s="6" t="str">
        <f t="shared" ca="1" si="4"/>
        <v>金</v>
      </c>
      <c r="CX3" s="6" t="str">
        <f t="shared" ca="1" si="4"/>
        <v>土</v>
      </c>
      <c r="CY3" s="6" t="str">
        <f t="shared" ca="1" si="4"/>
        <v>日</v>
      </c>
      <c r="CZ3" s="6" t="str">
        <f t="shared" ca="1" si="4"/>
        <v>月</v>
      </c>
      <c r="DA3" s="6" t="str">
        <f t="shared" ca="1" si="4"/>
        <v>火</v>
      </c>
      <c r="DB3" s="6" t="str">
        <f t="shared" ca="1" si="4"/>
        <v>水</v>
      </c>
      <c r="DC3" s="6" t="str">
        <f t="shared" ca="1" si="4"/>
        <v>木</v>
      </c>
      <c r="DD3" s="6" t="str">
        <f t="shared" ca="1" si="4"/>
        <v>金</v>
      </c>
      <c r="DE3" s="6" t="str">
        <f t="shared" ca="1" si="4"/>
        <v>土</v>
      </c>
      <c r="DF3" s="6" t="str">
        <f t="shared" ca="1" si="4"/>
        <v>日</v>
      </c>
      <c r="DG3" s="6" t="str">
        <f t="shared" ca="1" si="4"/>
        <v>月</v>
      </c>
      <c r="DH3" s="6" t="str">
        <f t="shared" ca="1" si="4"/>
        <v>火</v>
      </c>
      <c r="DI3" s="6" t="str">
        <f t="shared" ca="1" si="4"/>
        <v>水</v>
      </c>
      <c r="DJ3" s="6" t="str">
        <f t="shared" ca="1" si="4"/>
        <v>木</v>
      </c>
      <c r="DK3" s="6" t="str">
        <f t="shared" ca="1" si="4"/>
        <v>金</v>
      </c>
      <c r="DL3" s="6" t="str">
        <f t="shared" ca="1" si="4"/>
        <v>土</v>
      </c>
      <c r="DM3" s="6" t="str">
        <f t="shared" ca="1" si="4"/>
        <v>日</v>
      </c>
      <c r="DN3" s="6" t="str">
        <f t="shared" ca="1" si="4"/>
        <v>月</v>
      </c>
      <c r="DO3" s="6" t="str">
        <f t="shared" ca="1" si="4"/>
        <v>火</v>
      </c>
      <c r="DP3" s="6" t="str">
        <f t="shared" ca="1" si="4"/>
        <v>水</v>
      </c>
      <c r="DQ3" s="6" t="str">
        <f t="shared" ca="1" si="4"/>
        <v>木</v>
      </c>
      <c r="DR3" s="6" t="str">
        <f t="shared" ca="1" si="4"/>
        <v>金</v>
      </c>
      <c r="DS3" s="6" t="str">
        <f t="shared" ca="1" si="4"/>
        <v>土</v>
      </c>
      <c r="DT3" s="6" t="str">
        <f t="shared" ca="1" si="4"/>
        <v>日</v>
      </c>
      <c r="DU3" s="6" t="str">
        <f t="shared" ca="1" si="4"/>
        <v>月</v>
      </c>
      <c r="DV3" s="6" t="str">
        <f t="shared" ca="1" si="4"/>
        <v>火</v>
      </c>
      <c r="DW3" s="6" t="str">
        <f t="shared" ca="1" si="4"/>
        <v>水</v>
      </c>
      <c r="DX3" s="6" t="str">
        <f t="shared" ca="1" si="4"/>
        <v>木</v>
      </c>
      <c r="DY3" s="6" t="str">
        <f t="shared" ca="1" si="4"/>
        <v>金</v>
      </c>
      <c r="DZ3" s="6" t="str">
        <f t="shared" ca="1" si="4"/>
        <v>土</v>
      </c>
      <c r="EA3" s="6" t="str">
        <f t="shared" ca="1" si="4"/>
        <v>日</v>
      </c>
      <c r="EB3" s="6" t="str">
        <f t="shared" ca="1" si="4"/>
        <v>月</v>
      </c>
      <c r="EC3" s="6" t="str">
        <f t="shared" ca="1" si="4"/>
        <v>火</v>
      </c>
      <c r="ED3" s="6" t="str">
        <f t="shared" ca="1" si="4"/>
        <v>水</v>
      </c>
      <c r="EE3" s="6" t="str">
        <f t="shared" ca="1" si="4"/>
        <v>木</v>
      </c>
      <c r="EF3" s="6" t="str">
        <f t="shared" ca="1" si="4"/>
        <v>金</v>
      </c>
      <c r="EG3" s="6" t="str">
        <f t="shared" ca="1" si="4"/>
        <v>土</v>
      </c>
      <c r="EH3" s="6" t="str">
        <f t="shared" ca="1" si="4"/>
        <v>日</v>
      </c>
      <c r="EI3" s="6" t="str">
        <f t="shared" ca="1" si="4"/>
        <v>月</v>
      </c>
      <c r="EJ3" s="6" t="str">
        <f t="shared" ca="1" si="4"/>
        <v>火</v>
      </c>
      <c r="EK3" s="6" t="str">
        <f t="shared" ref="EK3:FM3" ca="1" si="5">TEXT(EK$4,"aaa")</f>
        <v>水</v>
      </c>
      <c r="EL3" s="6" t="str">
        <f t="shared" ca="1" si="5"/>
        <v>木</v>
      </c>
      <c r="EM3" s="6" t="str">
        <f t="shared" ca="1" si="5"/>
        <v>金</v>
      </c>
      <c r="EN3" s="6" t="str">
        <f t="shared" ca="1" si="5"/>
        <v>土</v>
      </c>
      <c r="EO3" s="6" t="str">
        <f t="shared" ca="1" si="5"/>
        <v>日</v>
      </c>
      <c r="EP3" s="6" t="str">
        <f t="shared" ca="1" si="5"/>
        <v>月</v>
      </c>
      <c r="EQ3" s="6" t="str">
        <f t="shared" ca="1" si="5"/>
        <v>火</v>
      </c>
      <c r="ER3" s="6" t="str">
        <f t="shared" ca="1" si="5"/>
        <v>水</v>
      </c>
      <c r="ES3" s="6" t="str">
        <f t="shared" ca="1" si="5"/>
        <v>木</v>
      </c>
      <c r="ET3" s="6" t="str">
        <f t="shared" ca="1" si="5"/>
        <v>金</v>
      </c>
      <c r="EU3" s="6" t="str">
        <f t="shared" ca="1" si="5"/>
        <v>土</v>
      </c>
      <c r="EV3" s="6" t="str">
        <f t="shared" ca="1" si="5"/>
        <v>日</v>
      </c>
      <c r="EW3" s="6" t="str">
        <f t="shared" ca="1" si="5"/>
        <v>月</v>
      </c>
      <c r="EX3" s="6" t="str">
        <f t="shared" ca="1" si="5"/>
        <v>火</v>
      </c>
      <c r="EY3" s="6" t="str">
        <f t="shared" ca="1" si="5"/>
        <v>水</v>
      </c>
      <c r="EZ3" s="6" t="str">
        <f t="shared" ca="1" si="5"/>
        <v>木</v>
      </c>
      <c r="FA3" s="6" t="str">
        <f t="shared" ca="1" si="5"/>
        <v>金</v>
      </c>
      <c r="FB3" s="6" t="str">
        <f t="shared" ca="1" si="5"/>
        <v>土</v>
      </c>
      <c r="FC3" s="6" t="str">
        <f t="shared" ca="1" si="5"/>
        <v>日</v>
      </c>
      <c r="FD3" s="6" t="str">
        <f t="shared" ca="1" si="5"/>
        <v>月</v>
      </c>
      <c r="FE3" s="6" t="str">
        <f t="shared" ca="1" si="5"/>
        <v>火</v>
      </c>
      <c r="FF3" s="6" t="str">
        <f t="shared" ca="1" si="5"/>
        <v>水</v>
      </c>
      <c r="FG3" s="6" t="str">
        <f t="shared" ca="1" si="5"/>
        <v>木</v>
      </c>
      <c r="FH3" s="6" t="str">
        <f t="shared" ca="1" si="5"/>
        <v>金</v>
      </c>
      <c r="FI3" s="6" t="str">
        <f t="shared" ca="1" si="5"/>
        <v>土</v>
      </c>
      <c r="FJ3" s="6" t="str">
        <f t="shared" ca="1" si="5"/>
        <v>日</v>
      </c>
      <c r="FK3" s="6" t="str">
        <f t="shared" ca="1" si="5"/>
        <v>月</v>
      </c>
      <c r="FL3" s="6" t="str">
        <f t="shared" ca="1" si="5"/>
        <v>火</v>
      </c>
      <c r="FM3" s="6" t="str">
        <f t="shared" ca="1" si="5"/>
        <v>水</v>
      </c>
      <c r="FN3" s="9"/>
    </row>
    <row r="4" spans="1:170" x14ac:dyDescent="0.25">
      <c r="B4" s="6" t="s">
        <v>17</v>
      </c>
      <c r="C4" s="6" t="s">
        <v>0</v>
      </c>
      <c r="D4" s="6" t="s">
        <v>1</v>
      </c>
      <c r="E4" s="6" t="s">
        <v>42</v>
      </c>
      <c r="F4" s="6" t="s">
        <v>3</v>
      </c>
      <c r="G4" s="6" t="s">
        <v>23</v>
      </c>
      <c r="H4" s="6" t="s">
        <v>24</v>
      </c>
      <c r="I4" s="6" t="s">
        <v>2</v>
      </c>
      <c r="J4" s="7">
        <f ca="1">設定!D3</f>
        <v>45429</v>
      </c>
      <c r="K4" s="7">
        <f ca="1">J$4+(COLUMN()-COLUMN(J$4))</f>
        <v>45430</v>
      </c>
      <c r="L4" s="7">
        <f ca="1">K$4+(COLUMN()-COLUMN(K$4))</f>
        <v>45431</v>
      </c>
      <c r="M4" s="7">
        <f t="shared" ref="M4:T4" ca="1" si="6">L$4+(COLUMN()-COLUMN(L$4))</f>
        <v>45432</v>
      </c>
      <c r="N4" s="7">
        <f t="shared" ca="1" si="6"/>
        <v>45433</v>
      </c>
      <c r="O4" s="7">
        <f t="shared" ca="1" si="6"/>
        <v>45434</v>
      </c>
      <c r="P4" s="7">
        <f t="shared" ca="1" si="6"/>
        <v>45435</v>
      </c>
      <c r="Q4" s="7">
        <f t="shared" ca="1" si="6"/>
        <v>45436</v>
      </c>
      <c r="R4" s="7">
        <f t="shared" ca="1" si="6"/>
        <v>45437</v>
      </c>
      <c r="S4" s="7">
        <f t="shared" ca="1" si="6"/>
        <v>45438</v>
      </c>
      <c r="T4" s="7">
        <f t="shared" ca="1" si="6"/>
        <v>45439</v>
      </c>
      <c r="U4" s="7">
        <f ca="1">T$4+(COLUMN()-COLUMN(T$4))</f>
        <v>45440</v>
      </c>
      <c r="V4" s="7">
        <f ca="1">U$4+(COLUMN()-COLUMN(U$4))</f>
        <v>45441</v>
      </c>
      <c r="W4" s="7">
        <f t="shared" ref="W4:CH4" ca="1" si="7">V$4+(COLUMN()-COLUMN(V$4))</f>
        <v>45442</v>
      </c>
      <c r="X4" s="7">
        <f t="shared" ca="1" si="7"/>
        <v>45443</v>
      </c>
      <c r="Y4" s="7">
        <f t="shared" ca="1" si="7"/>
        <v>45444</v>
      </c>
      <c r="Z4" s="7">
        <f t="shared" ca="1" si="7"/>
        <v>45445</v>
      </c>
      <c r="AA4" s="7">
        <f t="shared" ca="1" si="7"/>
        <v>45446</v>
      </c>
      <c r="AB4" s="7">
        <f t="shared" ca="1" si="7"/>
        <v>45447</v>
      </c>
      <c r="AC4" s="7">
        <f t="shared" ca="1" si="7"/>
        <v>45448</v>
      </c>
      <c r="AD4" s="7">
        <f t="shared" ca="1" si="7"/>
        <v>45449</v>
      </c>
      <c r="AE4" s="7">
        <f t="shared" ca="1" si="7"/>
        <v>45450</v>
      </c>
      <c r="AF4" s="7">
        <f t="shared" ca="1" si="7"/>
        <v>45451</v>
      </c>
      <c r="AG4" s="7">
        <f t="shared" ca="1" si="7"/>
        <v>45452</v>
      </c>
      <c r="AH4" s="7">
        <f t="shared" ca="1" si="7"/>
        <v>45453</v>
      </c>
      <c r="AI4" s="7">
        <f t="shared" ca="1" si="7"/>
        <v>45454</v>
      </c>
      <c r="AJ4" s="7">
        <f t="shared" ca="1" si="7"/>
        <v>45455</v>
      </c>
      <c r="AK4" s="7">
        <f t="shared" ca="1" si="7"/>
        <v>45456</v>
      </c>
      <c r="AL4" s="7">
        <f t="shared" ca="1" si="7"/>
        <v>45457</v>
      </c>
      <c r="AM4" s="7">
        <f t="shared" ca="1" si="7"/>
        <v>45458</v>
      </c>
      <c r="AN4" s="7">
        <f t="shared" ca="1" si="7"/>
        <v>45459</v>
      </c>
      <c r="AO4" s="7">
        <f t="shared" ca="1" si="7"/>
        <v>45460</v>
      </c>
      <c r="AP4" s="7">
        <f t="shared" ca="1" si="7"/>
        <v>45461</v>
      </c>
      <c r="AQ4" s="7">
        <f t="shared" ca="1" si="7"/>
        <v>45462</v>
      </c>
      <c r="AR4" s="7">
        <f t="shared" ca="1" si="7"/>
        <v>45463</v>
      </c>
      <c r="AS4" s="7">
        <f t="shared" ca="1" si="7"/>
        <v>45464</v>
      </c>
      <c r="AT4" s="7">
        <f t="shared" ca="1" si="7"/>
        <v>45465</v>
      </c>
      <c r="AU4" s="7">
        <f t="shared" ca="1" si="7"/>
        <v>45466</v>
      </c>
      <c r="AV4" s="7">
        <f t="shared" ca="1" si="7"/>
        <v>45467</v>
      </c>
      <c r="AW4" s="7">
        <f t="shared" ca="1" si="7"/>
        <v>45468</v>
      </c>
      <c r="AX4" s="7">
        <f t="shared" ca="1" si="7"/>
        <v>45469</v>
      </c>
      <c r="AY4" s="7">
        <f t="shared" ca="1" si="7"/>
        <v>45470</v>
      </c>
      <c r="AZ4" s="7">
        <f t="shared" ca="1" si="7"/>
        <v>45471</v>
      </c>
      <c r="BA4" s="7">
        <f t="shared" ca="1" si="7"/>
        <v>45472</v>
      </c>
      <c r="BB4" s="7">
        <f t="shared" ca="1" si="7"/>
        <v>45473</v>
      </c>
      <c r="BC4" s="7">
        <f t="shared" ca="1" si="7"/>
        <v>45474</v>
      </c>
      <c r="BD4" s="7">
        <f t="shared" ca="1" si="7"/>
        <v>45475</v>
      </c>
      <c r="BE4" s="7">
        <f t="shared" ca="1" si="7"/>
        <v>45476</v>
      </c>
      <c r="BF4" s="7">
        <f t="shared" ca="1" si="7"/>
        <v>45477</v>
      </c>
      <c r="BG4" s="7">
        <f t="shared" ca="1" si="7"/>
        <v>45478</v>
      </c>
      <c r="BH4" s="7">
        <f t="shared" ca="1" si="7"/>
        <v>45479</v>
      </c>
      <c r="BI4" s="7">
        <f t="shared" ca="1" si="7"/>
        <v>45480</v>
      </c>
      <c r="BJ4" s="7">
        <f t="shared" ca="1" si="7"/>
        <v>45481</v>
      </c>
      <c r="BK4" s="7">
        <f t="shared" ca="1" si="7"/>
        <v>45482</v>
      </c>
      <c r="BL4" s="7">
        <f t="shared" ca="1" si="7"/>
        <v>45483</v>
      </c>
      <c r="BM4" s="7">
        <f t="shared" ca="1" si="7"/>
        <v>45484</v>
      </c>
      <c r="BN4" s="7">
        <f t="shared" ca="1" si="7"/>
        <v>45485</v>
      </c>
      <c r="BO4" s="7">
        <f t="shared" ca="1" si="7"/>
        <v>45486</v>
      </c>
      <c r="BP4" s="7">
        <f t="shared" ca="1" si="7"/>
        <v>45487</v>
      </c>
      <c r="BQ4" s="7">
        <f t="shared" ca="1" si="7"/>
        <v>45488</v>
      </c>
      <c r="BR4" s="7">
        <f t="shared" ca="1" si="7"/>
        <v>45489</v>
      </c>
      <c r="BS4" s="7">
        <f t="shared" ca="1" si="7"/>
        <v>45490</v>
      </c>
      <c r="BT4" s="7">
        <f t="shared" ca="1" si="7"/>
        <v>45491</v>
      </c>
      <c r="BU4" s="7">
        <f t="shared" ca="1" si="7"/>
        <v>45492</v>
      </c>
      <c r="BV4" s="7">
        <f t="shared" ca="1" si="7"/>
        <v>45493</v>
      </c>
      <c r="BW4" s="7">
        <f t="shared" ca="1" si="7"/>
        <v>45494</v>
      </c>
      <c r="BX4" s="7">
        <f t="shared" ca="1" si="7"/>
        <v>45495</v>
      </c>
      <c r="BY4" s="7">
        <f t="shared" ca="1" si="7"/>
        <v>45496</v>
      </c>
      <c r="BZ4" s="7">
        <f t="shared" ca="1" si="7"/>
        <v>45497</v>
      </c>
      <c r="CA4" s="7">
        <f t="shared" ca="1" si="7"/>
        <v>45498</v>
      </c>
      <c r="CB4" s="7">
        <f t="shared" ca="1" si="7"/>
        <v>45499</v>
      </c>
      <c r="CC4" s="7">
        <f t="shared" ca="1" si="7"/>
        <v>45500</v>
      </c>
      <c r="CD4" s="7">
        <f t="shared" ca="1" si="7"/>
        <v>45501</v>
      </c>
      <c r="CE4" s="7">
        <f t="shared" ca="1" si="7"/>
        <v>45502</v>
      </c>
      <c r="CF4" s="7">
        <f t="shared" ca="1" si="7"/>
        <v>45503</v>
      </c>
      <c r="CG4" s="7">
        <f t="shared" ca="1" si="7"/>
        <v>45504</v>
      </c>
      <c r="CH4" s="7">
        <f t="shared" ca="1" si="7"/>
        <v>45505</v>
      </c>
      <c r="CI4" s="7">
        <f t="shared" ref="CI4:CL4" ca="1" si="8">CH$4+(COLUMN()-COLUMN(CH$4))</f>
        <v>45506</v>
      </c>
      <c r="CJ4" s="7">
        <f t="shared" ca="1" si="8"/>
        <v>45507</v>
      </c>
      <c r="CK4" s="7">
        <f t="shared" ca="1" si="8"/>
        <v>45508</v>
      </c>
      <c r="CL4" s="7">
        <f t="shared" ca="1" si="8"/>
        <v>45509</v>
      </c>
      <c r="CM4" s="7">
        <f ca="1">CL$4+(COLUMN()-COLUMN(CL$4))</f>
        <v>45510</v>
      </c>
      <c r="CN4" s="7">
        <f t="shared" ref="CN4:CU4" ca="1" si="9">CM$4+(COLUMN()-COLUMN(CM$4))</f>
        <v>45511</v>
      </c>
      <c r="CO4" s="7">
        <f t="shared" ca="1" si="9"/>
        <v>45512</v>
      </c>
      <c r="CP4" s="7">
        <f t="shared" ca="1" si="9"/>
        <v>45513</v>
      </c>
      <c r="CQ4" s="7">
        <f t="shared" ca="1" si="9"/>
        <v>45514</v>
      </c>
      <c r="CR4" s="7">
        <f t="shared" ca="1" si="9"/>
        <v>45515</v>
      </c>
      <c r="CS4" s="7">
        <f t="shared" ca="1" si="9"/>
        <v>45516</v>
      </c>
      <c r="CT4" s="7">
        <f t="shared" ca="1" si="9"/>
        <v>45517</v>
      </c>
      <c r="CU4" s="7">
        <f t="shared" ca="1" si="9"/>
        <v>45518</v>
      </c>
      <c r="CV4" s="7">
        <f ca="1">CU$4+(COLUMN()-COLUMN(CU$4))</f>
        <v>45519</v>
      </c>
      <c r="CW4" s="7">
        <f ca="1">CV$4+(COLUMN()-COLUMN(CV$4))</f>
        <v>45520</v>
      </c>
      <c r="CX4" s="7">
        <f t="shared" ref="CX4:FI4" ca="1" si="10">CW$4+(COLUMN()-COLUMN(CW$4))</f>
        <v>45521</v>
      </c>
      <c r="CY4" s="7">
        <f t="shared" ca="1" si="10"/>
        <v>45522</v>
      </c>
      <c r="CZ4" s="7">
        <f t="shared" ca="1" si="10"/>
        <v>45523</v>
      </c>
      <c r="DA4" s="7">
        <f t="shared" ca="1" si="10"/>
        <v>45524</v>
      </c>
      <c r="DB4" s="7">
        <f t="shared" ca="1" si="10"/>
        <v>45525</v>
      </c>
      <c r="DC4" s="7">
        <f t="shared" ca="1" si="10"/>
        <v>45526</v>
      </c>
      <c r="DD4" s="7">
        <f t="shared" ca="1" si="10"/>
        <v>45527</v>
      </c>
      <c r="DE4" s="7">
        <f t="shared" ca="1" si="10"/>
        <v>45528</v>
      </c>
      <c r="DF4" s="7">
        <f t="shared" ca="1" si="10"/>
        <v>45529</v>
      </c>
      <c r="DG4" s="7">
        <f t="shared" ca="1" si="10"/>
        <v>45530</v>
      </c>
      <c r="DH4" s="7">
        <f t="shared" ca="1" si="10"/>
        <v>45531</v>
      </c>
      <c r="DI4" s="7">
        <f t="shared" ca="1" si="10"/>
        <v>45532</v>
      </c>
      <c r="DJ4" s="7">
        <f t="shared" ca="1" si="10"/>
        <v>45533</v>
      </c>
      <c r="DK4" s="7">
        <f t="shared" ca="1" si="10"/>
        <v>45534</v>
      </c>
      <c r="DL4" s="7">
        <f t="shared" ca="1" si="10"/>
        <v>45535</v>
      </c>
      <c r="DM4" s="7">
        <f t="shared" ca="1" si="10"/>
        <v>45536</v>
      </c>
      <c r="DN4" s="7">
        <f t="shared" ca="1" si="10"/>
        <v>45537</v>
      </c>
      <c r="DO4" s="7">
        <f t="shared" ca="1" si="10"/>
        <v>45538</v>
      </c>
      <c r="DP4" s="7">
        <f t="shared" ca="1" si="10"/>
        <v>45539</v>
      </c>
      <c r="DQ4" s="7">
        <f t="shared" ca="1" si="10"/>
        <v>45540</v>
      </c>
      <c r="DR4" s="7">
        <f t="shared" ca="1" si="10"/>
        <v>45541</v>
      </c>
      <c r="DS4" s="7">
        <f t="shared" ca="1" si="10"/>
        <v>45542</v>
      </c>
      <c r="DT4" s="7">
        <f t="shared" ca="1" si="10"/>
        <v>45543</v>
      </c>
      <c r="DU4" s="7">
        <f t="shared" ca="1" si="10"/>
        <v>45544</v>
      </c>
      <c r="DV4" s="7">
        <f t="shared" ca="1" si="10"/>
        <v>45545</v>
      </c>
      <c r="DW4" s="7">
        <f t="shared" ca="1" si="10"/>
        <v>45546</v>
      </c>
      <c r="DX4" s="7">
        <f t="shared" ca="1" si="10"/>
        <v>45547</v>
      </c>
      <c r="DY4" s="7">
        <f t="shared" ca="1" si="10"/>
        <v>45548</v>
      </c>
      <c r="DZ4" s="7">
        <f t="shared" ca="1" si="10"/>
        <v>45549</v>
      </c>
      <c r="EA4" s="7">
        <f t="shared" ca="1" si="10"/>
        <v>45550</v>
      </c>
      <c r="EB4" s="7">
        <f t="shared" ca="1" si="10"/>
        <v>45551</v>
      </c>
      <c r="EC4" s="7">
        <f t="shared" ca="1" si="10"/>
        <v>45552</v>
      </c>
      <c r="ED4" s="7">
        <f t="shared" ca="1" si="10"/>
        <v>45553</v>
      </c>
      <c r="EE4" s="7">
        <f t="shared" ca="1" si="10"/>
        <v>45554</v>
      </c>
      <c r="EF4" s="7">
        <f t="shared" ca="1" si="10"/>
        <v>45555</v>
      </c>
      <c r="EG4" s="7">
        <f t="shared" ca="1" si="10"/>
        <v>45556</v>
      </c>
      <c r="EH4" s="7">
        <f t="shared" ca="1" si="10"/>
        <v>45557</v>
      </c>
      <c r="EI4" s="7">
        <f t="shared" ca="1" si="10"/>
        <v>45558</v>
      </c>
      <c r="EJ4" s="7">
        <f t="shared" ca="1" si="10"/>
        <v>45559</v>
      </c>
      <c r="EK4" s="7">
        <f t="shared" ca="1" si="10"/>
        <v>45560</v>
      </c>
      <c r="EL4" s="7">
        <f t="shared" ca="1" si="10"/>
        <v>45561</v>
      </c>
      <c r="EM4" s="7">
        <f t="shared" ca="1" si="10"/>
        <v>45562</v>
      </c>
      <c r="EN4" s="7">
        <f t="shared" ca="1" si="10"/>
        <v>45563</v>
      </c>
      <c r="EO4" s="7">
        <f t="shared" ca="1" si="10"/>
        <v>45564</v>
      </c>
      <c r="EP4" s="7">
        <f t="shared" ca="1" si="10"/>
        <v>45565</v>
      </c>
      <c r="EQ4" s="7">
        <f t="shared" ca="1" si="10"/>
        <v>45566</v>
      </c>
      <c r="ER4" s="7">
        <f t="shared" ca="1" si="10"/>
        <v>45567</v>
      </c>
      <c r="ES4" s="7">
        <f t="shared" ca="1" si="10"/>
        <v>45568</v>
      </c>
      <c r="ET4" s="7">
        <f t="shared" ca="1" si="10"/>
        <v>45569</v>
      </c>
      <c r="EU4" s="7">
        <f t="shared" ca="1" si="10"/>
        <v>45570</v>
      </c>
      <c r="EV4" s="7">
        <f t="shared" ca="1" si="10"/>
        <v>45571</v>
      </c>
      <c r="EW4" s="7">
        <f t="shared" ca="1" si="10"/>
        <v>45572</v>
      </c>
      <c r="EX4" s="7">
        <f t="shared" ca="1" si="10"/>
        <v>45573</v>
      </c>
      <c r="EY4" s="7">
        <f t="shared" ca="1" si="10"/>
        <v>45574</v>
      </c>
      <c r="EZ4" s="7">
        <f t="shared" ca="1" si="10"/>
        <v>45575</v>
      </c>
      <c r="FA4" s="7">
        <f t="shared" ca="1" si="10"/>
        <v>45576</v>
      </c>
      <c r="FB4" s="7">
        <f t="shared" ca="1" si="10"/>
        <v>45577</v>
      </c>
      <c r="FC4" s="7">
        <f t="shared" ca="1" si="10"/>
        <v>45578</v>
      </c>
      <c r="FD4" s="7">
        <f t="shared" ca="1" si="10"/>
        <v>45579</v>
      </c>
      <c r="FE4" s="7">
        <f t="shared" ca="1" si="10"/>
        <v>45580</v>
      </c>
      <c r="FF4" s="7">
        <f t="shared" ca="1" si="10"/>
        <v>45581</v>
      </c>
      <c r="FG4" s="7">
        <f t="shared" ca="1" si="10"/>
        <v>45582</v>
      </c>
      <c r="FH4" s="7">
        <f t="shared" ca="1" si="10"/>
        <v>45583</v>
      </c>
      <c r="FI4" s="7">
        <f t="shared" ca="1" si="10"/>
        <v>45584</v>
      </c>
      <c r="FJ4" s="7">
        <f t="shared" ref="FJ4:FM4" ca="1" si="11">FI$4+(COLUMN()-COLUMN(FI$4))</f>
        <v>45585</v>
      </c>
      <c r="FK4" s="7">
        <f t="shared" ca="1" si="11"/>
        <v>45586</v>
      </c>
      <c r="FL4" s="7">
        <f t="shared" ca="1" si="11"/>
        <v>45587</v>
      </c>
      <c r="FM4" s="7">
        <f t="shared" ca="1" si="11"/>
        <v>45588</v>
      </c>
      <c r="FN4" s="5"/>
    </row>
    <row r="5" spans="1:170" x14ac:dyDescent="0.25">
      <c r="B5" s="6">
        <f>ROW()-4</f>
        <v>1</v>
      </c>
      <c r="C5" s="3" t="s">
        <v>4</v>
      </c>
      <c r="D5" s="3" t="s">
        <v>6</v>
      </c>
      <c r="E5" s="3" t="s">
        <v>8</v>
      </c>
      <c r="F5" s="3" t="s">
        <v>12</v>
      </c>
      <c r="G5" s="4">
        <f ca="1">TODAY()-15</f>
        <v>45429</v>
      </c>
      <c r="H5" s="4">
        <f ca="1">TODAY()-10</f>
        <v>45434</v>
      </c>
      <c r="I5" s="12">
        <f t="shared" ref="I5:I8" si="12">SUM($J5:$FN5)</f>
        <v>100</v>
      </c>
      <c r="J5" s="12">
        <v>10</v>
      </c>
      <c r="K5" s="12"/>
      <c r="L5" s="12"/>
      <c r="M5" s="12">
        <v>20</v>
      </c>
      <c r="N5" s="12">
        <v>50</v>
      </c>
      <c r="O5" s="12">
        <v>20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5"/>
    </row>
    <row r="6" spans="1:170" x14ac:dyDescent="0.25">
      <c r="B6" s="6">
        <f t="shared" ref="B6:B37" si="13">ROW()-4</f>
        <v>2</v>
      </c>
      <c r="C6" s="3" t="s">
        <v>19</v>
      </c>
      <c r="D6" s="3" t="s">
        <v>6</v>
      </c>
      <c r="E6" s="3" t="s">
        <v>8</v>
      </c>
      <c r="F6" s="3" t="s">
        <v>11</v>
      </c>
      <c r="G6" s="4">
        <f ca="1">TODAY()-10</f>
        <v>45434</v>
      </c>
      <c r="H6" s="4">
        <f ca="1">TODAY()-8</f>
        <v>45436</v>
      </c>
      <c r="I6" s="12">
        <f t="shared" si="12"/>
        <v>5</v>
      </c>
      <c r="J6" s="12"/>
      <c r="K6" s="12"/>
      <c r="L6" s="12"/>
      <c r="M6" s="12"/>
      <c r="N6" s="12"/>
      <c r="O6" s="12">
        <v>5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5"/>
    </row>
    <row r="7" spans="1:170" x14ac:dyDescent="0.25">
      <c r="B7" s="6">
        <f t="shared" si="13"/>
        <v>3</v>
      </c>
      <c r="C7" s="3" t="s">
        <v>20</v>
      </c>
      <c r="D7" s="3" t="s">
        <v>6</v>
      </c>
      <c r="E7" s="3" t="s">
        <v>8</v>
      </c>
      <c r="F7" s="3" t="s">
        <v>10</v>
      </c>
      <c r="G7" s="4">
        <f ca="1">TODAY()-7</f>
        <v>45437</v>
      </c>
      <c r="H7" s="4">
        <f ca="1">TODAY()+3</f>
        <v>45447</v>
      </c>
      <c r="I7" s="12">
        <f t="shared" si="12"/>
        <v>0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5"/>
    </row>
    <row r="8" spans="1:170" x14ac:dyDescent="0.25">
      <c r="B8" s="6">
        <f t="shared" si="13"/>
        <v>4</v>
      </c>
      <c r="C8" s="3" t="s">
        <v>21</v>
      </c>
      <c r="D8" s="3" t="s">
        <v>6</v>
      </c>
      <c r="E8" s="3" t="s">
        <v>8</v>
      </c>
      <c r="F8" s="3" t="s">
        <v>9</v>
      </c>
      <c r="G8" s="4">
        <f ca="1">TODAY()+4</f>
        <v>45448</v>
      </c>
      <c r="H8" s="4">
        <f ca="1">TODAY()+5</f>
        <v>45449</v>
      </c>
      <c r="I8" s="12">
        <f t="shared" si="12"/>
        <v>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5"/>
    </row>
    <row r="9" spans="1:170" x14ac:dyDescent="0.25">
      <c r="B9" s="6">
        <f t="shared" si="13"/>
        <v>5</v>
      </c>
      <c r="C9" s="3" t="s">
        <v>22</v>
      </c>
      <c r="D9" s="3" t="s">
        <v>5</v>
      </c>
      <c r="E9" s="3" t="s">
        <v>7</v>
      </c>
      <c r="F9" s="3" t="s">
        <v>9</v>
      </c>
      <c r="G9" s="4">
        <f ca="1">TODAY()+6</f>
        <v>45450</v>
      </c>
      <c r="H9" s="4">
        <f ca="1">TODAY()+10</f>
        <v>45454</v>
      </c>
      <c r="I9" s="12">
        <f>SUM($J9:$FN9)</f>
        <v>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5"/>
    </row>
    <row r="10" spans="1:170" x14ac:dyDescent="0.25">
      <c r="B10" s="6">
        <f t="shared" si="13"/>
        <v>6</v>
      </c>
      <c r="C10" s="3"/>
      <c r="D10" s="3"/>
      <c r="E10" s="3"/>
      <c r="F10" s="3"/>
      <c r="G10" s="4"/>
      <c r="H10" s="4"/>
      <c r="I10" s="12">
        <f t="shared" ref="I10:I37" si="14">SUM($J10:$FN10)</f>
        <v>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5"/>
    </row>
    <row r="11" spans="1:170" x14ac:dyDescent="0.25">
      <c r="B11" s="6">
        <f t="shared" si="13"/>
        <v>7</v>
      </c>
      <c r="C11" s="3"/>
      <c r="D11" s="3"/>
      <c r="E11" s="3"/>
      <c r="F11" s="3"/>
      <c r="G11" s="4"/>
      <c r="H11" s="4"/>
      <c r="I11" s="12">
        <f t="shared" si="14"/>
        <v>0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5"/>
    </row>
    <row r="12" spans="1:170" x14ac:dyDescent="0.25">
      <c r="B12" s="6">
        <f t="shared" si="13"/>
        <v>8</v>
      </c>
      <c r="C12" s="3"/>
      <c r="D12" s="3"/>
      <c r="E12" s="3"/>
      <c r="F12" s="3"/>
      <c r="G12" s="4"/>
      <c r="H12" s="4"/>
      <c r="I12" s="12">
        <f t="shared" si="14"/>
        <v>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5"/>
    </row>
    <row r="13" spans="1:170" x14ac:dyDescent="0.25">
      <c r="B13" s="6">
        <f t="shared" si="13"/>
        <v>9</v>
      </c>
      <c r="C13" s="3"/>
      <c r="D13" s="3"/>
      <c r="E13" s="3"/>
      <c r="F13" s="3"/>
      <c r="G13" s="4"/>
      <c r="H13" s="4"/>
      <c r="I13" s="12">
        <f t="shared" si="14"/>
        <v>0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5"/>
    </row>
    <row r="14" spans="1:170" x14ac:dyDescent="0.25">
      <c r="B14" s="6">
        <f t="shared" si="13"/>
        <v>10</v>
      </c>
      <c r="C14" s="3"/>
      <c r="D14" s="3"/>
      <c r="E14" s="3"/>
      <c r="F14" s="3"/>
      <c r="G14" s="4"/>
      <c r="H14" s="4"/>
      <c r="I14" s="12">
        <f t="shared" si="14"/>
        <v>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5"/>
    </row>
    <row r="15" spans="1:170" x14ac:dyDescent="0.25">
      <c r="B15" s="6">
        <f t="shared" si="13"/>
        <v>11</v>
      </c>
      <c r="C15" s="3"/>
      <c r="D15" s="3"/>
      <c r="E15" s="3"/>
      <c r="F15" s="3"/>
      <c r="G15" s="4"/>
      <c r="H15" s="4"/>
      <c r="I15" s="12">
        <f t="shared" si="14"/>
        <v>0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5"/>
    </row>
    <row r="16" spans="1:170" x14ac:dyDescent="0.25">
      <c r="B16" s="6">
        <f t="shared" si="13"/>
        <v>12</v>
      </c>
      <c r="C16" s="3"/>
      <c r="D16" s="3"/>
      <c r="E16" s="3"/>
      <c r="F16" s="3"/>
      <c r="G16" s="4"/>
      <c r="H16" s="4"/>
      <c r="I16" s="12">
        <f t="shared" si="14"/>
        <v>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5"/>
    </row>
    <row r="17" spans="2:170" x14ac:dyDescent="0.25">
      <c r="B17" s="6">
        <f t="shared" si="13"/>
        <v>13</v>
      </c>
      <c r="C17" s="3"/>
      <c r="D17" s="3"/>
      <c r="E17" s="3"/>
      <c r="F17" s="3"/>
      <c r="G17" s="4"/>
      <c r="H17" s="4"/>
      <c r="I17" s="12">
        <f t="shared" si="14"/>
        <v>0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5"/>
    </row>
    <row r="18" spans="2:170" x14ac:dyDescent="0.25">
      <c r="B18" s="6">
        <f t="shared" si="13"/>
        <v>14</v>
      </c>
      <c r="C18" s="3"/>
      <c r="D18" s="3"/>
      <c r="E18" s="3"/>
      <c r="F18" s="3"/>
      <c r="G18" s="4"/>
      <c r="H18" s="4"/>
      <c r="I18" s="12">
        <f t="shared" si="14"/>
        <v>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5"/>
    </row>
    <row r="19" spans="2:170" x14ac:dyDescent="0.25">
      <c r="B19" s="6">
        <f t="shared" si="13"/>
        <v>15</v>
      </c>
      <c r="C19" s="3"/>
      <c r="D19" s="3"/>
      <c r="E19" s="3"/>
      <c r="F19" s="3"/>
      <c r="G19" s="4"/>
      <c r="H19" s="4"/>
      <c r="I19" s="12">
        <f t="shared" si="14"/>
        <v>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5"/>
    </row>
    <row r="20" spans="2:170" x14ac:dyDescent="0.25">
      <c r="B20" s="6">
        <f t="shared" si="13"/>
        <v>16</v>
      </c>
      <c r="C20" s="3"/>
      <c r="D20" s="3"/>
      <c r="E20" s="3"/>
      <c r="F20" s="3"/>
      <c r="G20" s="4"/>
      <c r="H20" s="4"/>
      <c r="I20" s="12">
        <f t="shared" si="14"/>
        <v>0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5"/>
    </row>
    <row r="21" spans="2:170" x14ac:dyDescent="0.25">
      <c r="B21" s="6">
        <f t="shared" si="13"/>
        <v>17</v>
      </c>
      <c r="C21" s="3"/>
      <c r="D21" s="3"/>
      <c r="E21" s="3"/>
      <c r="F21" s="3"/>
      <c r="G21" s="4"/>
      <c r="H21" s="4"/>
      <c r="I21" s="12">
        <f t="shared" si="14"/>
        <v>0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5"/>
    </row>
    <row r="22" spans="2:170" x14ac:dyDescent="0.25">
      <c r="B22" s="6">
        <f t="shared" si="13"/>
        <v>18</v>
      </c>
      <c r="C22" s="3"/>
      <c r="D22" s="3"/>
      <c r="E22" s="3"/>
      <c r="F22" s="3"/>
      <c r="G22" s="4"/>
      <c r="H22" s="4"/>
      <c r="I22" s="12">
        <f t="shared" si="14"/>
        <v>0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5"/>
    </row>
    <row r="23" spans="2:170" x14ac:dyDescent="0.25">
      <c r="B23" s="6">
        <f t="shared" si="13"/>
        <v>19</v>
      </c>
      <c r="C23" s="3"/>
      <c r="D23" s="3"/>
      <c r="E23" s="3"/>
      <c r="F23" s="3"/>
      <c r="G23" s="4"/>
      <c r="H23" s="4"/>
      <c r="I23" s="12">
        <f t="shared" si="14"/>
        <v>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5"/>
    </row>
    <row r="24" spans="2:170" x14ac:dyDescent="0.25">
      <c r="B24" s="6">
        <f t="shared" si="13"/>
        <v>20</v>
      </c>
      <c r="C24" s="3"/>
      <c r="D24" s="3"/>
      <c r="E24" s="3"/>
      <c r="F24" s="3"/>
      <c r="G24" s="4"/>
      <c r="H24" s="4"/>
      <c r="I24" s="12">
        <f t="shared" si="14"/>
        <v>0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5"/>
    </row>
    <row r="25" spans="2:170" x14ac:dyDescent="0.25">
      <c r="B25" s="6">
        <f t="shared" si="13"/>
        <v>21</v>
      </c>
      <c r="C25" s="3"/>
      <c r="D25" s="3"/>
      <c r="E25" s="3"/>
      <c r="F25" s="3"/>
      <c r="G25" s="4"/>
      <c r="H25" s="4"/>
      <c r="I25" s="12">
        <f t="shared" si="14"/>
        <v>0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5"/>
    </row>
    <row r="26" spans="2:170" x14ac:dyDescent="0.25">
      <c r="B26" s="6">
        <f t="shared" si="13"/>
        <v>22</v>
      </c>
      <c r="C26" s="3"/>
      <c r="D26" s="3"/>
      <c r="E26" s="3"/>
      <c r="F26" s="3"/>
      <c r="G26" s="4"/>
      <c r="H26" s="4"/>
      <c r="I26" s="12">
        <f t="shared" si="14"/>
        <v>0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5"/>
    </row>
    <row r="27" spans="2:170" x14ac:dyDescent="0.25">
      <c r="B27" s="6">
        <f t="shared" si="13"/>
        <v>23</v>
      </c>
      <c r="C27" s="3"/>
      <c r="D27" s="3"/>
      <c r="E27" s="3"/>
      <c r="F27" s="3"/>
      <c r="G27" s="4"/>
      <c r="H27" s="4"/>
      <c r="I27" s="12">
        <f t="shared" si="14"/>
        <v>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5"/>
    </row>
    <row r="28" spans="2:170" x14ac:dyDescent="0.25">
      <c r="B28" s="6">
        <f t="shared" si="13"/>
        <v>24</v>
      </c>
      <c r="C28" s="3"/>
      <c r="D28" s="3"/>
      <c r="E28" s="3"/>
      <c r="F28" s="3"/>
      <c r="G28" s="4"/>
      <c r="H28" s="4"/>
      <c r="I28" s="12">
        <f t="shared" si="14"/>
        <v>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5"/>
    </row>
    <row r="29" spans="2:170" x14ac:dyDescent="0.25">
      <c r="B29" s="6">
        <f t="shared" si="13"/>
        <v>25</v>
      </c>
      <c r="C29" s="3"/>
      <c r="D29" s="3"/>
      <c r="E29" s="3"/>
      <c r="F29" s="3"/>
      <c r="G29" s="4"/>
      <c r="H29" s="4"/>
      <c r="I29" s="12">
        <f t="shared" si="14"/>
        <v>0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5"/>
    </row>
    <row r="30" spans="2:170" x14ac:dyDescent="0.25">
      <c r="B30" s="6">
        <f t="shared" si="13"/>
        <v>26</v>
      </c>
      <c r="C30" s="3"/>
      <c r="D30" s="3"/>
      <c r="E30" s="3"/>
      <c r="F30" s="3"/>
      <c r="G30" s="4"/>
      <c r="H30" s="4"/>
      <c r="I30" s="12">
        <f t="shared" si="14"/>
        <v>0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5"/>
    </row>
    <row r="31" spans="2:170" x14ac:dyDescent="0.25">
      <c r="B31" s="6">
        <f t="shared" si="13"/>
        <v>27</v>
      </c>
      <c r="C31" s="3"/>
      <c r="D31" s="3"/>
      <c r="E31" s="3"/>
      <c r="F31" s="3"/>
      <c r="G31" s="4"/>
      <c r="H31" s="4"/>
      <c r="I31" s="12">
        <f t="shared" si="14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5"/>
    </row>
    <row r="32" spans="2:170" x14ac:dyDescent="0.25">
      <c r="B32" s="6">
        <f t="shared" si="13"/>
        <v>28</v>
      </c>
      <c r="C32" s="3"/>
      <c r="D32" s="3"/>
      <c r="E32" s="3"/>
      <c r="F32" s="3"/>
      <c r="G32" s="4"/>
      <c r="H32" s="4"/>
      <c r="I32" s="12">
        <f t="shared" si="14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5"/>
    </row>
    <row r="33" spans="2:170" x14ac:dyDescent="0.25">
      <c r="B33" s="6">
        <f t="shared" si="13"/>
        <v>29</v>
      </c>
      <c r="C33" s="3"/>
      <c r="D33" s="3"/>
      <c r="E33" s="3"/>
      <c r="F33" s="3"/>
      <c r="G33" s="4"/>
      <c r="H33" s="4"/>
      <c r="I33" s="12">
        <f t="shared" si="14"/>
        <v>0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5"/>
    </row>
    <row r="34" spans="2:170" x14ac:dyDescent="0.25">
      <c r="B34" s="6">
        <f t="shared" si="13"/>
        <v>30</v>
      </c>
      <c r="C34" s="3"/>
      <c r="D34" s="3"/>
      <c r="E34" s="3"/>
      <c r="F34" s="3"/>
      <c r="G34" s="4"/>
      <c r="H34" s="4"/>
      <c r="I34" s="12">
        <f t="shared" si="14"/>
        <v>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5"/>
    </row>
    <row r="35" spans="2:170" x14ac:dyDescent="0.25">
      <c r="B35" s="6">
        <f t="shared" si="13"/>
        <v>31</v>
      </c>
      <c r="C35" s="3"/>
      <c r="D35" s="3"/>
      <c r="E35" s="3"/>
      <c r="F35" s="3"/>
      <c r="G35" s="4"/>
      <c r="H35" s="4"/>
      <c r="I35" s="12">
        <f t="shared" si="14"/>
        <v>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5"/>
    </row>
    <row r="36" spans="2:170" x14ac:dyDescent="0.25">
      <c r="B36" s="6">
        <f t="shared" si="13"/>
        <v>32</v>
      </c>
      <c r="C36" s="3"/>
      <c r="D36" s="3"/>
      <c r="E36" s="3"/>
      <c r="F36" s="3"/>
      <c r="G36" s="4"/>
      <c r="H36" s="4"/>
      <c r="I36" s="12">
        <f t="shared" si="14"/>
        <v>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5"/>
    </row>
    <row r="37" spans="2:170" x14ac:dyDescent="0.25">
      <c r="B37" s="6">
        <f t="shared" si="13"/>
        <v>33</v>
      </c>
      <c r="C37" s="3"/>
      <c r="D37" s="3"/>
      <c r="E37" s="3"/>
      <c r="F37" s="3"/>
      <c r="G37" s="4"/>
      <c r="H37" s="4"/>
      <c r="I37" s="12">
        <f t="shared" si="14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5"/>
    </row>
    <row r="38" spans="2:170" x14ac:dyDescent="0.25">
      <c r="B38" s="8"/>
      <c r="C38" s="5"/>
      <c r="D38" s="5"/>
      <c r="E38" s="5"/>
      <c r="F38" s="5"/>
      <c r="G38" s="11"/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10"/>
    </row>
  </sheetData>
  <phoneticPr fontId="22"/>
  <conditionalFormatting sqref="C5:I37">
    <cfRule type="expression" dxfId="1" priority="2">
      <formula>$F5="取消"</formula>
    </cfRule>
    <cfRule type="expression" dxfId="0" priority="3">
      <formula>$F5="済"</formula>
    </cfRule>
  </conditionalFormatting>
  <conditionalFormatting sqref="F5:F37">
    <cfRule type="cellIs" dxfId="7" priority="1" operator="equal">
      <formula>"実施中"</formula>
    </cfRule>
  </conditionalFormatting>
  <conditionalFormatting sqref="J3:FM37">
    <cfRule type="expression" dxfId="6" priority="7">
      <formula>J$4=TODAY()</formula>
    </cfRule>
    <cfRule type="expression" dxfId="4" priority="9">
      <formula>OR(J$3="土",J$3="日")</formula>
    </cfRule>
  </conditionalFormatting>
  <conditionalFormatting sqref="J5:FM37">
    <cfRule type="expression" dxfId="3" priority="10">
      <formula>AND(J$4&gt;=$G5,J$4&lt;=$H5)</formula>
    </cfRule>
  </conditionalFormatting>
  <conditionalFormatting sqref="K2:FL2">
    <cfRule type="cellIs" dxfId="2" priority="4" operator="notEqual">
      <formula>J$2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345A8FCB-6B77-4B74-A502-2BF9D0A89011}">
            <xm:f>COUNTIF(設定!$F$3:$F$32,M$4)&lt;&gt;0</xm:f>
            <x14:dxf>
              <fill>
                <patternFill>
                  <bgColor theme="0" tint="-0.24994659260841701"/>
                </patternFill>
              </fill>
            </x14:dxf>
          </x14:cfRule>
          <xm:sqref>J3:FM37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設定!$B$3:$B$7</xm:f>
          </x14:formula1>
          <xm:sqref>F5:F36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D9" sqref="D9"/>
    </sheetView>
  </sheetViews>
  <sheetFormatPr defaultRowHeight="15.75" x14ac:dyDescent="0.25"/>
  <cols>
    <col min="1" max="1" width="3.77734375" customWidth="1"/>
    <col min="4" max="4" width="11.21875" bestFit="1" customWidth="1"/>
    <col min="6" max="6" width="11.21875" bestFit="1" customWidth="1"/>
    <col min="7" max="7" width="11.33203125" bestFit="1" customWidth="1"/>
  </cols>
  <sheetData>
    <row r="1" spans="1:13" ht="16.5" x14ac:dyDescent="0.25">
      <c r="A1" s="18" t="s">
        <v>18</v>
      </c>
    </row>
    <row r="2" spans="1:13" x14ac:dyDescent="0.25">
      <c r="B2" s="6" t="s">
        <v>3</v>
      </c>
      <c r="D2" s="6" t="s">
        <v>13</v>
      </c>
      <c r="F2" s="6" t="s">
        <v>14</v>
      </c>
      <c r="G2" s="6" t="s">
        <v>15</v>
      </c>
    </row>
    <row r="3" spans="1:13" x14ac:dyDescent="0.25">
      <c r="B3" s="3" t="s">
        <v>9</v>
      </c>
      <c r="D3" s="4">
        <f ca="1">TODAY()-15</f>
        <v>45429</v>
      </c>
      <c r="F3" s="4">
        <v>45292</v>
      </c>
      <c r="G3" s="13" t="s">
        <v>25</v>
      </c>
    </row>
    <row r="4" spans="1:13" x14ac:dyDescent="0.25">
      <c r="B4" s="3" t="s">
        <v>10</v>
      </c>
      <c r="F4" s="4">
        <v>45299</v>
      </c>
      <c r="G4" s="13" t="s">
        <v>26</v>
      </c>
    </row>
    <row r="5" spans="1:13" x14ac:dyDescent="0.25">
      <c r="B5" s="3" t="s">
        <v>12</v>
      </c>
      <c r="F5" s="4">
        <v>45333</v>
      </c>
      <c r="G5" s="13" t="s">
        <v>27</v>
      </c>
    </row>
    <row r="6" spans="1:13" x14ac:dyDescent="0.25">
      <c r="B6" s="3" t="s">
        <v>11</v>
      </c>
      <c r="F6" s="4">
        <v>45334</v>
      </c>
      <c r="G6" s="13" t="s">
        <v>28</v>
      </c>
    </row>
    <row r="7" spans="1:13" x14ac:dyDescent="0.25">
      <c r="B7" s="3"/>
      <c r="F7" s="4">
        <v>45345</v>
      </c>
      <c r="G7" s="13" t="s">
        <v>29</v>
      </c>
      <c r="M7" s="1"/>
    </row>
    <row r="8" spans="1:13" x14ac:dyDescent="0.25">
      <c r="B8" s="5"/>
      <c r="F8" s="4">
        <v>45371</v>
      </c>
      <c r="G8" s="13" t="s">
        <v>30</v>
      </c>
      <c r="M8" s="1"/>
    </row>
    <row r="9" spans="1:13" x14ac:dyDescent="0.25">
      <c r="F9" s="4">
        <v>45411</v>
      </c>
      <c r="G9" s="13" t="s">
        <v>31</v>
      </c>
      <c r="M9" s="1"/>
    </row>
    <row r="10" spans="1:13" x14ac:dyDescent="0.25">
      <c r="F10" s="4">
        <v>45415</v>
      </c>
      <c r="G10" s="13" t="s">
        <v>32</v>
      </c>
      <c r="M10" s="1"/>
    </row>
    <row r="11" spans="1:13" x14ac:dyDescent="0.25">
      <c r="F11" s="4">
        <v>45416</v>
      </c>
      <c r="G11" s="13" t="s">
        <v>33</v>
      </c>
      <c r="M11" s="1"/>
    </row>
    <row r="12" spans="1:13" x14ac:dyDescent="0.25">
      <c r="F12" s="4">
        <v>45417</v>
      </c>
      <c r="G12" s="13" t="s">
        <v>34</v>
      </c>
      <c r="M12" s="1"/>
    </row>
    <row r="13" spans="1:13" x14ac:dyDescent="0.25">
      <c r="F13" s="4">
        <v>45418</v>
      </c>
      <c r="G13" s="13" t="s">
        <v>28</v>
      </c>
      <c r="M13" s="1"/>
    </row>
    <row r="14" spans="1:13" x14ac:dyDescent="0.25">
      <c r="F14" s="4">
        <v>45488</v>
      </c>
      <c r="G14" s="13" t="s">
        <v>35</v>
      </c>
      <c r="M14" s="1"/>
    </row>
    <row r="15" spans="1:13" x14ac:dyDescent="0.25">
      <c r="F15" s="4">
        <v>45515</v>
      </c>
      <c r="G15" s="13" t="s">
        <v>36</v>
      </c>
      <c r="M15" s="1"/>
    </row>
    <row r="16" spans="1:13" x14ac:dyDescent="0.25">
      <c r="F16" s="4">
        <v>45516</v>
      </c>
      <c r="G16" s="13" t="s">
        <v>28</v>
      </c>
      <c r="M16" s="1"/>
    </row>
    <row r="17" spans="6:13" x14ac:dyDescent="0.25">
      <c r="F17" s="4">
        <v>45551</v>
      </c>
      <c r="G17" s="13" t="s">
        <v>37</v>
      </c>
      <c r="M17" s="1"/>
    </row>
    <row r="18" spans="6:13" x14ac:dyDescent="0.25">
      <c r="F18" s="4">
        <v>45557</v>
      </c>
      <c r="G18" s="13" t="s">
        <v>38</v>
      </c>
      <c r="M18" s="1"/>
    </row>
    <row r="19" spans="6:13" x14ac:dyDescent="0.25">
      <c r="F19" s="4">
        <v>45558</v>
      </c>
      <c r="G19" s="13" t="s">
        <v>28</v>
      </c>
      <c r="M19" s="1"/>
    </row>
    <row r="20" spans="6:13" x14ac:dyDescent="0.25">
      <c r="F20" s="4">
        <v>45579</v>
      </c>
      <c r="G20" s="13" t="s">
        <v>39</v>
      </c>
      <c r="M20" s="1"/>
    </row>
    <row r="21" spans="6:13" x14ac:dyDescent="0.25">
      <c r="F21" s="4">
        <v>45599</v>
      </c>
      <c r="G21" s="13" t="s">
        <v>40</v>
      </c>
      <c r="M21" s="1"/>
    </row>
    <row r="22" spans="6:13" x14ac:dyDescent="0.25">
      <c r="F22" s="4">
        <v>45600</v>
      </c>
      <c r="G22" s="13" t="s">
        <v>28</v>
      </c>
      <c r="M22" s="1"/>
    </row>
    <row r="23" spans="6:13" x14ac:dyDescent="0.25">
      <c r="F23" s="4">
        <v>45619</v>
      </c>
      <c r="G23" s="13" t="s">
        <v>41</v>
      </c>
      <c r="M23" s="1"/>
    </row>
    <row r="24" spans="6:13" x14ac:dyDescent="0.25">
      <c r="F24" s="4"/>
      <c r="G24" s="13"/>
      <c r="M24" s="1"/>
    </row>
    <row r="25" spans="6:13" x14ac:dyDescent="0.25">
      <c r="F25" s="4"/>
      <c r="G25" s="13"/>
      <c r="M25" s="1"/>
    </row>
    <row r="26" spans="6:13" x14ac:dyDescent="0.25">
      <c r="F26" s="4"/>
      <c r="G26" s="13"/>
      <c r="M26" s="1"/>
    </row>
    <row r="27" spans="6:13" x14ac:dyDescent="0.25">
      <c r="F27" s="4"/>
      <c r="G27" s="13"/>
      <c r="M27" s="1"/>
    </row>
    <row r="28" spans="6:13" x14ac:dyDescent="0.25">
      <c r="F28" s="4"/>
      <c r="G28" s="13"/>
      <c r="M28" s="1"/>
    </row>
    <row r="29" spans="6:13" x14ac:dyDescent="0.25">
      <c r="F29" s="5"/>
      <c r="G29" s="5"/>
      <c r="M29" s="1"/>
    </row>
    <row r="30" spans="6:13" x14ac:dyDescent="0.25">
      <c r="M30" s="1"/>
    </row>
  </sheetData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進捗管理表</vt:lpstr>
      <vt:lpstr>設定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2024-06-01T09:51:36Z</dcterms:modified>
</cp:coreProperties>
</file>