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trlProps/ctrlProp2.xml" ContentType="application/vnd.ms-excel.controlproperties+xml"/>
  <Override PartName="/xl/slicers/slicer2.xml" ContentType="application/vnd.ms-excel.slicer+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2.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3.xml" ContentType="application/vnd.openxmlformats-officedocument.spreadsheetml.pivotTable+xml"/>
  <Override PartName="/xl/drawings/drawing11.xml" ContentType="application/vnd.openxmlformats-officedocument.drawing+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4.xml" ContentType="application/vnd.openxmlformats-officedocument.spreadsheetml.pivotTable+xml"/>
  <Override PartName="/xl/drawings/drawing12.xml" ContentType="application/vnd.openxmlformats-officedocument.drawing+xml"/>
  <Override PartName="/xl/charts/chart21.xml" ContentType="application/vnd.openxmlformats-officedocument.drawingml.chart+xml"/>
  <Override PartName="/xl/charts/style24.xml" ContentType="application/vnd.ms-office.chartstyle+xml"/>
  <Override PartName="/xl/charts/colors24.xml" ContentType="application/vnd.ms-office.chartcolorstyle+xml"/>
  <Override PartName="/xl/charts/chartEx4.xml" ContentType="application/vnd.ms-office.chartex+xml"/>
  <Override PartName="/xl/charts/style25.xml" ContentType="application/vnd.ms-office.chartstyle+xml"/>
  <Override PartName="/xl/charts/colors2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C:\Users\Lenovo\OneDrive\Desktop\"/>
    </mc:Choice>
  </mc:AlternateContent>
  <xr:revisionPtr revIDLastSave="0" documentId="8_{18DBDC1A-49FC-4E90-A7ED-1D54CAFAFB98}" xr6:coauthVersionLast="47" xr6:coauthVersionMax="47" xr10:uidLastSave="{00000000-0000-0000-0000-000000000000}"/>
  <bookViews>
    <workbookView xWindow="-120" yWindow="-120" windowWidth="20730" windowHeight="11160" xr2:uid="{00000000-000D-0000-FFFF-FFFF00000000}"/>
  </bookViews>
  <sheets>
    <sheet name="Rdashboard" sheetId="19" r:id="rId1"/>
    <sheet name="HR dashboard" sheetId="5" r:id="rId2"/>
    <sheet name="Sheet2" sheetId="13" r:id="rId3"/>
    <sheet name="Retention" sheetId="23" r:id="rId4"/>
    <sheet name="Retention 2" sheetId="22" r:id="rId5"/>
    <sheet name="Attration JOB STS" sheetId="15" r:id="rId6"/>
    <sheet name="Retained department" sheetId="7" r:id="rId7"/>
    <sheet name="Attrition overtime" sheetId="6" r:id="rId8"/>
    <sheet name="Attrition status gender" sheetId="12" r:id="rId9"/>
    <sheet name="Attration education gender" sheetId="11" r:id="rId10"/>
    <sheet name="Attration Department" sheetId="10" r:id="rId11"/>
    <sheet name="Attrition by Job Role" sheetId="4" r:id="rId12"/>
    <sheet name="HR-Employee-Attrition (2)" sheetId="2" r:id="rId13"/>
    <sheet name="HR-Employee-Attrition" sheetId="1" r:id="rId14"/>
  </sheets>
  <definedNames>
    <definedName name="_xlchart.v1.0" hidden="1">Retention!$D$2:$D$10</definedName>
    <definedName name="_xlchart.v1.1" hidden="1">Retention!$E$2:$E$10</definedName>
    <definedName name="_xlchart.v1.2" hidden="1">'Attrition by Job Role'!$E$4:$E$12</definedName>
    <definedName name="_xlchart.v1.3" hidden="1">'Attrition by Job Role'!$F$3</definedName>
    <definedName name="_xlchart.v1.4" hidden="1">'Attrition by Job Role'!$F$4:$F$12</definedName>
    <definedName name="_xlchart.v1.5" hidden="1">Retention!$D$2:$D$10</definedName>
    <definedName name="_xlchart.v1.6" hidden="1">Retention!$E$2:$E$10</definedName>
    <definedName name="_xlchart.v1.7" hidden="1">'Attrition by Job Role'!$E$4:$E$12</definedName>
    <definedName name="_xlchart.v1.8" hidden="1">'Attrition by Job Role'!$F$3</definedName>
    <definedName name="_xlchart.v1.9" hidden="1">'Attrition by Job Role'!$F$4:$F$12</definedName>
    <definedName name="_xlcn.WorksheetConnection_HREmployeeAttrition.xlsxTable21" hidden="1">Table2[]</definedName>
    <definedName name="_xlnm.Print_Area" localSheetId="0">Rdashboard!$1:$34</definedName>
    <definedName name="Slicer_Department1">#N/A</definedName>
    <definedName name="Slicer_EducationField">#N/A</definedName>
    <definedName name="Slicer_EnvironmentSatisfaction">#N/A</definedName>
    <definedName name="Slicer_Gender1">#N/A</definedName>
    <definedName name="Slicer_JobLevel">#N/A</definedName>
    <definedName name="Slicer_JobSatisfaction">#N/A</definedName>
    <definedName name="Slicer_PerformanceRating">#N/A</definedName>
  </definedNames>
  <calcPr calcId="191029"/>
  <pivotCaches>
    <pivotCache cacheId="117" r:id="rId15"/>
    <pivotCache cacheId="118" r:id="rId16"/>
    <pivotCache cacheId="119" r:id="rId17"/>
    <pivotCache cacheId="120" r:id="rId18"/>
    <pivotCache cacheId="121" r:id="rId19"/>
    <pivotCache cacheId="122" r:id="rId20"/>
    <pivotCache cacheId="123" r:id="rId21"/>
    <pivotCache cacheId="124" r:id="rId22"/>
    <pivotCache cacheId="125" r:id="rId23"/>
    <pivotCache cacheId="126" r:id="rId24"/>
    <pivotCache cacheId="127" r:id="rId25"/>
    <pivotCache cacheId="128" r:id="rId26"/>
    <pivotCache cacheId="129" r:id="rId27"/>
    <pivotCache cacheId="131" r:id="rId28"/>
  </pivotCaches>
  <extLst>
    <ext xmlns:x14="http://schemas.microsoft.com/office/spreadsheetml/2009/9/main" uri="{876F7934-8845-4945-9796-88D515C7AA90}">
      <x14:pivotCaches>
        <pivotCache cacheId="23" r:id="rId29"/>
      </x14:pivotCaches>
    </ext>
    <ext xmlns:x14="http://schemas.microsoft.com/office/spreadsheetml/2009/9/main" uri="{BBE1A952-AA13-448e-AADC-164F8A28A991}">
      <x14:slicerCaches>
        <x14:slicerCache r:id="rId30"/>
        <x14:slicerCache r:id="rId31"/>
        <x14:slicerCache r:id="rId32"/>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Employee_43a698c4-9ee9-412c-ab21-86df57bf1760" name="Employee" connection="Query - Employee"/>
          <x15:modelTable id="Table2" name="Table2" connection="WorksheetConnection_HR-Employee-Attrition.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 i="23" l="1"/>
  <c r="D4" i="23"/>
  <c r="D5" i="23"/>
  <c r="D6" i="23"/>
  <c r="D7" i="23"/>
  <c r="D8" i="23"/>
  <c r="D9" i="23"/>
  <c r="D10" i="23"/>
  <c r="D2" i="23"/>
  <c r="A10" i="15"/>
  <c r="A9" i="15"/>
  <c r="E5" i="4"/>
  <c r="E6" i="4"/>
  <c r="E7" i="4"/>
  <c r="E8" i="4"/>
  <c r="E9" i="4"/>
  <c r="E10" i="4"/>
  <c r="E11" i="4"/>
  <c r="E12" i="4"/>
  <c r="E4" i="4"/>
  <c r="E2" i="23"/>
  <c r="E6" i="23"/>
  <c r="F9" i="4"/>
  <c r="F8" i="4"/>
  <c r="F5" i="4"/>
  <c r="F6" i="4"/>
  <c r="F10" i="4"/>
  <c r="E10" i="23"/>
  <c r="F11" i="4"/>
  <c r="E9" i="23"/>
  <c r="F12" i="4"/>
  <c r="E3" i="23"/>
  <c r="E8" i="23"/>
  <c r="E5" i="23"/>
  <c r="B10" i="15"/>
  <c r="B9" i="15"/>
  <c r="E4" i="23"/>
  <c r="E7" i="23"/>
  <c r="F4" i="4"/>
  <c r="F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E812A6-2FAF-4887-A9FC-0CB5FCAD4E22}" name="Query - Employee" description="Connection to the 'Employee' query in the workbook." type="100" refreshedVersion="7" minRefreshableVersion="5">
    <extLst>
      <ext xmlns:x15="http://schemas.microsoft.com/office/spreadsheetml/2010/11/main" uri="{DE250136-89BD-433C-8126-D09CA5730AF9}">
        <x15:connection id="696adb06-93b4-42cb-bb80-4ce5cd1d8599"/>
      </ext>
    </extLst>
  </connection>
  <connection id="2" xr16:uid="{9999BF1D-48C3-4542-91B6-DFBB1C13C9AD}"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1E89CE2E-EE2B-45DD-89E0-1A97CA3E180F}" name="WorksheetConnection_HR-Employee-Attrition.xlsx!Table2" type="102" refreshedVersion="7" minRefreshableVersion="5">
    <extLst>
      <ext xmlns:x15="http://schemas.microsoft.com/office/spreadsheetml/2010/11/main" uri="{DE250136-89BD-433C-8126-D09CA5730AF9}">
        <x15:connection id="Table2">
          <x15:rangePr sourceName="_xlcn.WorksheetConnection_HREmployeeAttrition.xlsxTable21"/>
        </x15:connection>
      </ext>
    </extLst>
  </connection>
</connections>
</file>

<file path=xl/sharedStrings.xml><?xml version="1.0" encoding="utf-8"?>
<sst xmlns="http://schemas.openxmlformats.org/spreadsheetml/2006/main" count="26659" uniqueCount="85">
  <si>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</si>
  <si>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</si>
  <si>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</si>
  <si>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</si>
  <si>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</si>
  <si>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</si>
  <si>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</si>
  <si>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</si>
  <si>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</si>
  <si>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</si>
  <si>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</si>
  <si>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</si>
  <si>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</si>
  <si>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</si>
  <si>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</si>
  <si>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</si>
  <si>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</si>
  <si>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</si>
  <si>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</si>
  <si>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</si>
  <si>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</si>
  <si>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</si>
  <si>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</si>
  <si>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</si>
  <si>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</si>
  <si>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</si>
  <si>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</si>
  <si>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</si>
  <si>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</si>
  <si>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</si>
  <si>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</si>
  <si>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</si>
  <si>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</si>
  <si>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</si>
  <si>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</si>
  <si>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</si>
  <si>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</si>
  <si>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</si>
  <si>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</si>
  <si>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</si>
  <si>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</si>
  <si>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</si>
  <si>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</si>
  <si>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</si>
  <si>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</si>
  <si>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</si>
  <si>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</si>
  <si>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</si>
  <si>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</si>
  <si>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</si>
  <si>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</si>
  <si>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</si>
  <si>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</si>
  <si>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</si>
  <si>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</si>
  <si>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</si>
  <si>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</si>
  <si>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</si>
  <si>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</si>
  <si>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</si>
  <si>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</si>
  <si>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</si>
  <si>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 Updated documentation on 10 May 2024</t>
  </si>
  <si>
    <t xml:space="preserve"> 10:07</t>
  </si>
  <si>
    <t># Improved visualization layout on 04 Jul 2024</t>
  </si>
  <si>
    <t xml:space="preserve"> 15:16</t>
  </si>
  <si>
    <t># Enhanced prediction accuracy on 13 Jul 2024</t>
  </si>
  <si>
    <t xml:space="preserve"> 12:15</t>
  </si>
  <si>
    <t># Improved feature engineering steps on 14 Jul 2024</t>
  </si>
  <si>
    <t xml:space="preserve"> 14:15</t>
  </si>
  <si>
    <t># Enhanced prediction accuracy on 26 Jul 2024</t>
  </si>
  <si>
    <t xml:space="preserve"> 10:09</t>
  </si>
  <si>
    <t># Cleaned up unused code on 28 Jul 2024</t>
  </si>
  <si>
    <t xml:space="preserve"> 16:24</t>
  </si>
  <si>
    <t>Employees Left</t>
  </si>
  <si>
    <t>Row Labels</t>
  </si>
  <si>
    <t>Grand Total</t>
  </si>
  <si>
    <t>Total Retained</t>
  </si>
  <si>
    <t>Column Labels</t>
  </si>
  <si>
    <t>Atrretion Job Role</t>
  </si>
  <si>
    <t>Sum of TrainingTimesLastYear</t>
  </si>
  <si>
    <t>Sum of MonthlyIncome</t>
  </si>
  <si>
    <t>Job Satisfaction Rating</t>
  </si>
  <si>
    <t>avg month income</t>
  </si>
  <si>
    <t>avg life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</si>
</sst>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1"/>
      <color rgb="FF000000"/>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34" borderId="0" xfId="0" applyFill="1"/>
    <xf numFmtId="2" fontId="0" fillId="0" borderId="0" xfId="0" applyNumberFormat="1"/>
    <xf numFmtId="0" fontId="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EE91"/>
      <color rgb="FFF5C857"/>
      <color rgb="FFABE0F0"/>
      <color rgb="FFE2852E"/>
      <color rgb="FFFA8072"/>
      <color rgb="FFEEB886"/>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pivotCacheDefinition" Target="pivotCache/pivotCacheDefinition12.xml"/><Relationship Id="rId39" Type="http://schemas.openxmlformats.org/officeDocument/2006/relationships/styles" Target="styles.xml"/><Relationship Id="rId21" Type="http://schemas.openxmlformats.org/officeDocument/2006/relationships/pivotCacheDefinition" Target="pivotCache/pivotCacheDefinition7.xml"/><Relationship Id="rId34" Type="http://schemas.microsoft.com/office/2007/relationships/slicerCache" Target="slicerCaches/slicerCache5.xml"/><Relationship Id="rId42" Type="http://schemas.openxmlformats.org/officeDocument/2006/relationships/calcChain" Target="calcChain.xml"/><Relationship Id="rId47" Type="http://schemas.openxmlformats.org/officeDocument/2006/relationships/customXml" Target="../customXml/item5.xml"/><Relationship Id="rId50" Type="http://schemas.openxmlformats.org/officeDocument/2006/relationships/customXml" Target="../customXml/item8.xml"/><Relationship Id="rId55" Type="http://schemas.openxmlformats.org/officeDocument/2006/relationships/customXml" Target="../customXml/item13.xml"/><Relationship Id="rId63" Type="http://schemas.openxmlformats.org/officeDocument/2006/relationships/customXml" Target="../customXml/item21.xml"/><Relationship Id="rId68" Type="http://schemas.openxmlformats.org/officeDocument/2006/relationships/customXml" Target="../customXml/item26.xml"/><Relationship Id="rId76" Type="http://schemas.openxmlformats.org/officeDocument/2006/relationships/customXml" Target="../customXml/item34.xml"/><Relationship Id="rId7" Type="http://schemas.openxmlformats.org/officeDocument/2006/relationships/worksheet" Target="worksheets/sheet7.xml"/><Relationship Id="rId71" Type="http://schemas.openxmlformats.org/officeDocument/2006/relationships/customXml" Target="../customXml/item29.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openxmlformats.org/officeDocument/2006/relationships/pivotCacheDefinition" Target="pivotCache/pivotCacheDefinition15.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microsoft.com/office/2007/relationships/slicerCache" Target="slicerCaches/slicerCache3.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66" Type="http://schemas.openxmlformats.org/officeDocument/2006/relationships/customXml" Target="../customXml/item24.xml"/><Relationship Id="rId74" Type="http://schemas.openxmlformats.org/officeDocument/2006/relationships/customXml" Target="../customXml/item32.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openxmlformats.org/officeDocument/2006/relationships/pivotCacheDefinition" Target="pivotCache/pivotCacheDefinition14.xml"/><Relationship Id="rId36" Type="http://schemas.microsoft.com/office/2007/relationships/slicerCache" Target="slicerCaches/slicerCache7.xml"/><Relationship Id="rId49" Type="http://schemas.openxmlformats.org/officeDocument/2006/relationships/customXml" Target="../customXml/item7.xml"/><Relationship Id="rId57" Type="http://schemas.openxmlformats.org/officeDocument/2006/relationships/customXml" Target="../customXml/item15.xml"/><Relationship Id="rId61" Type="http://schemas.openxmlformats.org/officeDocument/2006/relationships/customXml" Target="../customXml/item19.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microsoft.com/office/2007/relationships/slicerCache" Target="slicerCaches/slicerCache2.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73"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openxmlformats.org/officeDocument/2006/relationships/pivotCacheDefinition" Target="pivotCache/pivotCacheDefinition13.xml"/><Relationship Id="rId30" Type="http://schemas.microsoft.com/office/2007/relationships/slicerCache" Target="slicerCaches/slicerCache1.xml"/><Relationship Id="rId35" Type="http://schemas.microsoft.com/office/2007/relationships/slicerCache" Target="slicerCaches/slicerCache6.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69" Type="http://schemas.openxmlformats.org/officeDocument/2006/relationships/customXml" Target="../customXml/item27.xml"/><Relationship Id="rId77" Type="http://schemas.openxmlformats.org/officeDocument/2006/relationships/customXml" Target="../customXml/item35.xml"/><Relationship Id="rId8" Type="http://schemas.openxmlformats.org/officeDocument/2006/relationships/worksheet" Target="worksheets/sheet8.xml"/><Relationship Id="rId51" Type="http://schemas.openxmlformats.org/officeDocument/2006/relationships/customXml" Target="../customXml/item9.xml"/><Relationship Id="rId72" Type="http://schemas.openxmlformats.org/officeDocument/2006/relationships/customXml" Target="../customXml/item3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microsoft.com/office/2007/relationships/slicerCache" Target="slicerCaches/slicerCache4.xml"/><Relationship Id="rId38" Type="http://schemas.openxmlformats.org/officeDocument/2006/relationships/connections" Target="connections.xml"/><Relationship Id="rId46" Type="http://schemas.openxmlformats.org/officeDocument/2006/relationships/customXml" Target="../customXml/item4.xml"/><Relationship Id="rId59" Type="http://schemas.openxmlformats.org/officeDocument/2006/relationships/customXml" Target="../customXml/item17.xml"/><Relationship Id="rId67" Type="http://schemas.openxmlformats.org/officeDocument/2006/relationships/customXml" Target="../customXml/item25.xml"/><Relationship Id="rId20" Type="http://schemas.openxmlformats.org/officeDocument/2006/relationships/pivotCacheDefinition" Target="pivotCache/pivotCacheDefinition6.xml"/><Relationship Id="rId41" Type="http://schemas.openxmlformats.org/officeDocument/2006/relationships/powerPivotData" Target="model/item.data"/><Relationship Id="rId54" Type="http://schemas.openxmlformats.org/officeDocument/2006/relationships/customXml" Target="../customXml/item12.xml"/><Relationship Id="rId62" Type="http://schemas.openxmlformats.org/officeDocument/2006/relationships/customXml" Target="../customXml/item20.xml"/><Relationship Id="rId70" Type="http://schemas.openxmlformats.org/officeDocument/2006/relationships/customXml" Target="../customXml/item28.xml"/><Relationship Id="rId75"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[HR-Employee-Attrition.xlsx]Retention 2!Retention education</c:name>
    <c:fmtId val="3"/>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US" b="1" i="1">
                <a:solidFill>
                  <a:schemeClr val="bg1">
                    <a:lumMod val="65000"/>
                  </a:schemeClr>
                </a:solidFill>
              </a:rPr>
              <a:t>Retention</a:t>
            </a:r>
            <a:r>
              <a:rPr lang="en-US" b="1" i="1" baseline="0">
                <a:solidFill>
                  <a:schemeClr val="bg1">
                    <a:lumMod val="65000"/>
                  </a:schemeClr>
                </a:solidFill>
              </a:rPr>
              <a:t> by Education Field</a:t>
            </a:r>
          </a:p>
          <a:p>
            <a:pPr>
              <a:defRPr b="1" i="1"/>
            </a:pPr>
            <a:endParaRPr lang="en-US" b="1" i="1" baseline="0"/>
          </a:p>
        </c:rich>
      </c:tx>
      <c:layout>
        <c:manualLayout>
          <c:xMode val="edge"/>
          <c:yMode val="edge"/>
          <c:x val="0.32861111111111119"/>
          <c:y val="2.7777777777777776E-2"/>
        </c:manualLayout>
      </c:layout>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63641839851985"/>
          <c:y val="0.21433258342707162"/>
          <c:w val="0.75211389113978167"/>
          <c:h val="0.71117130776226256"/>
        </c:manualLayout>
      </c:layout>
      <c:barChart>
        <c:barDir val="bar"/>
        <c:grouping val="clustered"/>
        <c:varyColors val="0"/>
        <c:ser>
          <c:idx val="0"/>
          <c:order val="0"/>
          <c:tx>
            <c:strRef>
              <c:f>'Retention 2'!$J$2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2'!$I$3:$I$9</c:f>
              <c:strCache>
                <c:ptCount val="6"/>
                <c:pt idx="0">
                  <c:v>Human Resources</c:v>
                </c:pt>
                <c:pt idx="1">
                  <c:v>Other</c:v>
                </c:pt>
                <c:pt idx="2">
                  <c:v>Technical Degree</c:v>
                </c:pt>
                <c:pt idx="3">
                  <c:v>Marketing</c:v>
                </c:pt>
                <c:pt idx="4">
                  <c:v>Medical</c:v>
                </c:pt>
                <c:pt idx="5">
                  <c:v>Life Sciences</c:v>
                </c:pt>
              </c:strCache>
            </c:strRef>
          </c:cat>
          <c:val>
            <c:numRef>
              <c:f>'Retention 2'!$J$3:$J$9</c:f>
              <c:numCache>
                <c:formatCode>General</c:formatCode>
                <c:ptCount val="6"/>
                <c:pt idx="0">
                  <c:v>7</c:v>
                </c:pt>
                <c:pt idx="1">
                  <c:v>11</c:v>
                </c:pt>
                <c:pt idx="2">
                  <c:v>32</c:v>
                </c:pt>
                <c:pt idx="3">
                  <c:v>35</c:v>
                </c:pt>
                <c:pt idx="4">
                  <c:v>63</c:v>
                </c:pt>
                <c:pt idx="5">
                  <c:v>89</c:v>
                </c:pt>
              </c:numCache>
            </c:numRef>
          </c:val>
          <c:extLst>
            <c:ext xmlns:c16="http://schemas.microsoft.com/office/drawing/2014/chart" uri="{C3380CC4-5D6E-409C-BE32-E72D297353CC}">
              <c16:uniqueId val="{00000003-9EFF-46F0-98B9-999BDF7A07DD}"/>
            </c:ext>
          </c:extLst>
        </c:ser>
        <c:dLbls>
          <c:dLblPos val="outEnd"/>
          <c:showLegendKey val="0"/>
          <c:showVal val="1"/>
          <c:showCatName val="0"/>
          <c:showSerName val="0"/>
          <c:showPercent val="0"/>
          <c:showBubbleSize val="0"/>
        </c:dLbls>
        <c:gapWidth val="182"/>
        <c:axId val="882665904"/>
        <c:axId val="882669184"/>
      </c:barChart>
      <c:catAx>
        <c:axId val="8826659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ar-EG"/>
          </a:p>
        </c:txPr>
        <c:crossAx val="882669184"/>
        <c:crosses val="autoZero"/>
        <c:auto val="1"/>
        <c:lblAlgn val="ctr"/>
        <c:lblOffset val="100"/>
        <c:noMultiLvlLbl val="0"/>
      </c:catAx>
      <c:valAx>
        <c:axId val="882669184"/>
        <c:scaling>
          <c:orientation val="minMax"/>
        </c:scaling>
        <c:delete val="1"/>
        <c:axPos val="b"/>
        <c:numFmt formatCode="General" sourceLinked="1"/>
        <c:majorTickMark val="out"/>
        <c:minorTickMark val="none"/>
        <c:tickLblPos val="nextTo"/>
        <c:crossAx val="882665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[HR-Employee-Attrition.xlsx]Retention 2!avg JobLevel</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Avg </a:t>
            </a:r>
            <a:r>
              <a:rPr lang="en-US" b="1" i="1" baseline="0"/>
              <a:t>Monthly Income by Job Level</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0.16245370370370371"/>
          <c:w val="0.93888888888888888"/>
          <c:h val="0.72385061242344706"/>
        </c:manualLayout>
      </c:layout>
      <c:barChart>
        <c:barDir val="col"/>
        <c:grouping val="clustered"/>
        <c:varyColors val="0"/>
        <c:ser>
          <c:idx val="0"/>
          <c:order val="0"/>
          <c:tx>
            <c:strRef>
              <c:f>'Retention 2'!$B$1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2'!$A$2:$A$7</c:f>
              <c:strCache>
                <c:ptCount val="5"/>
                <c:pt idx="0">
                  <c:v>5</c:v>
                </c:pt>
                <c:pt idx="1">
                  <c:v>4</c:v>
                </c:pt>
                <c:pt idx="2">
                  <c:v>3</c:v>
                </c:pt>
                <c:pt idx="3">
                  <c:v>2</c:v>
                </c:pt>
                <c:pt idx="4">
                  <c:v>1</c:v>
                </c:pt>
              </c:strCache>
            </c:strRef>
          </c:cat>
          <c:val>
            <c:numRef>
              <c:f>'Retention 2'!$B$2:$B$7</c:f>
              <c:numCache>
                <c:formatCode>0.00</c:formatCode>
                <c:ptCount val="5"/>
                <c:pt idx="0">
                  <c:v>19170.578125</c:v>
                </c:pt>
                <c:pt idx="1">
                  <c:v>15620.287128712871</c:v>
                </c:pt>
                <c:pt idx="2">
                  <c:v>9891.032258064517</c:v>
                </c:pt>
                <c:pt idx="3">
                  <c:v>5474.4958506224066</c:v>
                </c:pt>
                <c:pt idx="4">
                  <c:v>2854.4074999999998</c:v>
                </c:pt>
              </c:numCache>
            </c:numRef>
          </c:val>
          <c:extLst>
            <c:ext xmlns:c16="http://schemas.microsoft.com/office/drawing/2014/chart" uri="{C3380CC4-5D6E-409C-BE32-E72D297353CC}">
              <c16:uniqueId val="{00000001-0D02-45E7-AA37-45B624ACF9C0}"/>
            </c:ext>
          </c:extLst>
        </c:ser>
        <c:dLbls>
          <c:dLblPos val="outEnd"/>
          <c:showLegendKey val="0"/>
          <c:showVal val="1"/>
          <c:showCatName val="0"/>
          <c:showSerName val="0"/>
          <c:showPercent val="0"/>
          <c:showBubbleSize val="0"/>
        </c:dLbls>
        <c:gapWidth val="219"/>
        <c:overlap val="-27"/>
        <c:axId val="528186824"/>
        <c:axId val="528188464"/>
      </c:barChart>
      <c:catAx>
        <c:axId val="528186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28188464"/>
        <c:crosses val="autoZero"/>
        <c:auto val="1"/>
        <c:lblAlgn val="ctr"/>
        <c:lblOffset val="100"/>
        <c:noMultiLvlLbl val="0"/>
      </c:catAx>
      <c:valAx>
        <c:axId val="528188464"/>
        <c:scaling>
          <c:orientation val="minMax"/>
        </c:scaling>
        <c:delete val="1"/>
        <c:axPos val="l"/>
        <c:numFmt formatCode="0.00" sourceLinked="1"/>
        <c:majorTickMark val="out"/>
        <c:minorTickMark val="none"/>
        <c:tickLblPos val="nextTo"/>
        <c:crossAx val="528186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[HR-Employee-Attrition.xlsx]Retention!Rovrtime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bg1"/>
                </a:solidFill>
              </a:rPr>
              <a:t>Retention</a:t>
            </a:r>
            <a:r>
              <a:rPr lang="en-US" b="1" i="1" baseline="0">
                <a:solidFill>
                  <a:schemeClr val="bg1"/>
                </a:solidFill>
              </a:rPr>
              <a:t>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Retention!$C$15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EE-45E4-BD6F-D78B6B2324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EE-45E4-BD6F-D78B6B2324C8}"/>
              </c:ext>
            </c:extLst>
          </c:dPt>
          <c:cat>
            <c:strRef>
              <c:f>Retention!$B$16:$B$18</c:f>
              <c:strCache>
                <c:ptCount val="2"/>
                <c:pt idx="0">
                  <c:v>No</c:v>
                </c:pt>
                <c:pt idx="1">
                  <c:v>Yes</c:v>
                </c:pt>
              </c:strCache>
            </c:strRef>
          </c:cat>
          <c:val>
            <c:numRef>
              <c:f>Retention!$C$16:$C$18</c:f>
              <c:numCache>
                <c:formatCode>General</c:formatCode>
                <c:ptCount val="2"/>
                <c:pt idx="0">
                  <c:v>944</c:v>
                </c:pt>
                <c:pt idx="1">
                  <c:v>289</c:v>
                </c:pt>
              </c:numCache>
            </c:numRef>
          </c:val>
          <c:extLst>
            <c:ext xmlns:c16="http://schemas.microsoft.com/office/drawing/2014/chart" uri="{C3380CC4-5D6E-409C-BE32-E72D297353CC}">
              <c16:uniqueId val="{00000005-F069-4739-8CAF-E885FDEDC9A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[HR-Employee-Attrition.xlsx]Retained department!Retained department</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1" baseline="0">
                <a:effectLst/>
              </a:rPr>
              <a:t>Retained By Department</a:t>
            </a:r>
            <a:endParaRPr lang="ar-EG">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'Retained department'!$B$3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'Retained department'!$A$4:$A$7</c:f>
              <c:strCache>
                <c:ptCount val="3"/>
                <c:pt idx="0">
                  <c:v>Research &amp; Development</c:v>
                </c:pt>
                <c:pt idx="1">
                  <c:v>Sales</c:v>
                </c:pt>
                <c:pt idx="2">
                  <c:v>Human Resources</c:v>
                </c:pt>
              </c:strCache>
            </c:strRef>
          </c:cat>
          <c:val>
            <c:numRef>
              <c:f>'Retained department'!$B$4:$B$7</c:f>
              <c:numCache>
                <c:formatCode>General</c:formatCode>
                <c:ptCount val="3"/>
                <c:pt idx="0">
                  <c:v>828</c:v>
                </c:pt>
                <c:pt idx="1">
                  <c:v>354</c:v>
                </c:pt>
                <c:pt idx="2">
                  <c:v>51</c:v>
                </c:pt>
              </c:numCache>
            </c:numRef>
          </c:val>
          <c:extLst>
            <c:ext xmlns:c16="http://schemas.microsoft.com/office/drawing/2014/chart" uri="{C3380CC4-5D6E-409C-BE32-E72D297353CC}">
              <c16:uniqueId val="{00000001-5248-4DAF-9CF2-879CDC065A0A}"/>
            </c:ext>
          </c:extLst>
        </c:ser>
        <c:dLbls>
          <c:dLblPos val="outEnd"/>
          <c:showLegendKey val="0"/>
          <c:showVal val="1"/>
          <c:showCatName val="0"/>
          <c:showSerName val="0"/>
          <c:showPercent val="0"/>
          <c:showBubbleSize val="0"/>
        </c:dLbls>
        <c:gapWidth val="219"/>
        <c:overlap val="-27"/>
        <c:axId val="882655736"/>
        <c:axId val="882656392"/>
      </c:barChart>
      <c:catAx>
        <c:axId val="882655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82656392"/>
        <c:crosses val="autoZero"/>
        <c:auto val="1"/>
        <c:lblAlgn val="ctr"/>
        <c:lblOffset val="100"/>
        <c:noMultiLvlLbl val="0"/>
      </c:catAx>
      <c:valAx>
        <c:axId val="882656392"/>
        <c:scaling>
          <c:orientation val="minMax"/>
        </c:scaling>
        <c:delete val="1"/>
        <c:axPos val="l"/>
        <c:numFmt formatCode="General" sourceLinked="1"/>
        <c:majorTickMark val="none"/>
        <c:minorTickMark val="none"/>
        <c:tickLblPos val="nextTo"/>
        <c:crossAx val="882655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[HR-Employee-Attrition.xlsx]Attration Department!Attration Department</c:name>
    <c:fmtId val="7"/>
  </c:pivotSource>
  <c:chart>
    <c:title>
      <c:tx>
        <c:rich>
          <a:bodyPr rot="0" spcFirstLastPara="1" vertOverflow="ellipsis" vert="horz" wrap="square" anchor="ctr" anchorCtr="1"/>
          <a:lstStyle/>
          <a:p>
            <a:pPr>
              <a:defRPr sz="1400" b="0" i="0" u="none" strike="noStrike" kern="1200" spc="0" baseline="0">
                <a:solidFill>
                  <a:schemeClr val="bg1">
                    <a:lumMod val="50000"/>
                  </a:schemeClr>
                </a:solidFill>
                <a:latin typeface="+mn-lt"/>
                <a:ea typeface="+mn-ea"/>
                <a:cs typeface="+mn-cs"/>
              </a:defRPr>
            </a:pPr>
            <a:r>
              <a:rPr lang="en-US" b="1" i="1">
                <a:solidFill>
                  <a:schemeClr val="bg1"/>
                </a:solidFill>
              </a:rPr>
              <a:t>AttrItion Department</a:t>
            </a:r>
          </a:p>
          <a:p>
            <a:pPr>
              <a:defRPr>
                <a:solidFill>
                  <a:schemeClr val="bg1">
                    <a:lumMod val="50000"/>
                  </a:schemeClr>
                </a:solidFill>
              </a:defRPr>
            </a:pPr>
            <a:endParaRPr lang="en-US">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50000"/>
                </a:schemeClr>
              </a:solidFill>
              <a:latin typeface="+mn-lt"/>
              <a:ea typeface="+mn-ea"/>
              <a:cs typeface="+mn-cs"/>
            </a:defRPr>
          </a:pPr>
          <a:endParaRPr lang="ar-EG"/>
        </a:p>
      </c:txPr>
    </c:title>
    <c:autoTitleDeleted val="0"/>
    <c:pivotFmts>
      <c:pivotFmt>
        <c:idx val="0"/>
        <c:spPr>
          <a:solidFill>
            <a:srgbClr val="EEB8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EB8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'Attration Department'!$B$3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'Attration Department'!$A$4:$A$7</c:f>
              <c:strCache>
                <c:ptCount val="3"/>
                <c:pt idx="0">
                  <c:v>Human Resources</c:v>
                </c:pt>
                <c:pt idx="1">
                  <c:v>Sales</c:v>
                </c:pt>
                <c:pt idx="2">
                  <c:v>Research &amp; Development</c:v>
                </c:pt>
              </c:strCache>
            </c:strRef>
          </c:cat>
          <c:val>
            <c:numRef>
              <c:f>'Attration Department'!$B$4:$B$7</c:f>
              <c:numCache>
                <c:formatCode>General</c:formatCode>
                <c:ptCount val="3"/>
                <c:pt idx="0">
                  <c:v>12</c:v>
                </c:pt>
                <c:pt idx="1">
                  <c:v>92</c:v>
                </c:pt>
                <c:pt idx="2">
                  <c:v>133</c:v>
                </c:pt>
              </c:numCache>
            </c:numRef>
          </c:val>
          <c:extLst>
            <c:ext xmlns:c16="http://schemas.microsoft.com/office/drawing/2014/chart" uri="{C3380CC4-5D6E-409C-BE32-E72D297353CC}">
              <c16:uniqueId val="{00000001-CE93-4AD9-BDCE-C47AE0D63097}"/>
            </c:ext>
          </c:extLst>
        </c:ser>
        <c:dLbls>
          <c:dLblPos val="outEnd"/>
          <c:showLegendKey val="0"/>
          <c:showVal val="1"/>
          <c:showCatName val="0"/>
          <c:showSerName val="0"/>
          <c:showPercent val="0"/>
          <c:showBubbleSize val="0"/>
        </c:dLbls>
        <c:gapWidth val="182"/>
        <c:axId val="1673811664"/>
        <c:axId val="1673805104"/>
      </c:barChart>
      <c:catAx>
        <c:axId val="16738116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bg1"/>
                </a:solidFill>
                <a:latin typeface="+mn-lt"/>
                <a:ea typeface="+mn-ea"/>
                <a:cs typeface="+mn-cs"/>
              </a:defRPr>
            </a:pPr>
            <a:endParaRPr lang="ar-EG"/>
          </a:p>
        </c:txPr>
        <c:crossAx val="1673805104"/>
        <c:crosses val="autoZero"/>
        <c:auto val="1"/>
        <c:lblAlgn val="ctr"/>
        <c:lblOffset val="100"/>
        <c:noMultiLvlLbl val="0"/>
      </c:catAx>
      <c:valAx>
        <c:axId val="1673805104"/>
        <c:scaling>
          <c:orientation val="minMax"/>
        </c:scaling>
        <c:delete val="1"/>
        <c:axPos val="b"/>
        <c:numFmt formatCode="General" sourceLinked="1"/>
        <c:majorTickMark val="out"/>
        <c:minorTickMark val="none"/>
        <c:tickLblPos val="nextTo"/>
        <c:crossAx val="1673811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[HR-Employee-Attrition.xlsx]Attrition overtime!Attrition overtime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bg1"/>
                </a:solidFill>
              </a:rPr>
              <a:t>Attrition overtime</a:t>
            </a:r>
          </a:p>
        </c:rich>
      </c:tx>
      <c:layout>
        <c:manualLayout>
          <c:xMode val="edge"/>
          <c:yMode val="edge"/>
          <c:x val="0.32695414099931552"/>
          <c:y val="1.86915887850467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4999999999999997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833333333333334"/>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7.4999999999999997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833333333333334"/>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4999999999999997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833333333333334"/>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06774563857139"/>
          <c:y val="0.25850810704736676"/>
          <c:w val="0.29187925431292344"/>
          <c:h val="0.66422989182426972"/>
        </c:manualLayout>
      </c:layout>
      <c:doughnutChart>
        <c:varyColors val="1"/>
        <c:ser>
          <c:idx val="0"/>
          <c:order val="0"/>
          <c:tx>
            <c:strRef>
              <c:f>'Attrition overtime'!$B$3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F8-449C-84FB-98D090091D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F8-449C-84FB-98D090091D60}"/>
              </c:ext>
            </c:extLst>
          </c:dPt>
          <c:dLbls>
            <c:dLbl>
              <c:idx val="0"/>
              <c:layout>
                <c:manualLayout>
                  <c:x val="7.4999999999999997E-2"/>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DF8-449C-84FB-98D090091D60}"/>
                </c:ext>
              </c:extLst>
            </c:dLbl>
            <c:dLbl>
              <c:idx val="1"/>
              <c:layout>
                <c:manualLayout>
                  <c:x val="-0.10833333333333334"/>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DF8-449C-84FB-98D090091D60}"/>
                </c:ext>
              </c:extLst>
            </c:dLbl>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overtime'!$A$4:$A$6</c:f>
              <c:strCache>
                <c:ptCount val="2"/>
                <c:pt idx="0">
                  <c:v>No</c:v>
                </c:pt>
                <c:pt idx="1">
                  <c:v>Yes</c:v>
                </c:pt>
              </c:strCache>
            </c:strRef>
          </c:cat>
          <c:val>
            <c:numRef>
              <c:f>'Attrition overtime'!$B$4:$B$6</c:f>
              <c:numCache>
                <c:formatCode>General</c:formatCode>
                <c:ptCount val="2"/>
                <c:pt idx="0">
                  <c:v>110</c:v>
                </c:pt>
                <c:pt idx="1">
                  <c:v>127</c:v>
                </c:pt>
              </c:numCache>
            </c:numRef>
          </c:val>
          <c:extLst>
            <c:ext xmlns:c16="http://schemas.microsoft.com/office/drawing/2014/chart" uri="{C3380CC4-5D6E-409C-BE32-E72D297353CC}">
              <c16:uniqueId val="{00000005-D063-4865-A6F1-CED099259D2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8.3257611279082933E-2"/>
          <c:y val="8.2345524566438524E-2"/>
          <c:w val="7.8101613068386991E-2"/>
          <c:h val="0.21028184561042021"/>
        </c:manualLayout>
      </c:layout>
      <c:overlay val="0"/>
      <c:spPr>
        <a:noFill/>
        <a:ln>
          <a:noFill/>
        </a:ln>
        <a:effectLst/>
      </c:spPr>
      <c:txPr>
        <a:bodyPr rot="0" spcFirstLastPara="1" vertOverflow="ellipsis" vert="horz" wrap="square" anchor="ctr" anchorCtr="1"/>
        <a:lstStyle/>
        <a:p>
          <a:pPr>
            <a:defRPr sz="900" b="1" i="1" u="none" strike="noStrike" kern="1200" baseline="0">
              <a:solidFill>
                <a:schemeClr val="bg1"/>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[HR-Employee-Attrition.xlsx]Attration education gender!Attration education gender</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bg1"/>
                </a:solidFill>
              </a:rPr>
              <a:t>Attrition by Education &amp;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'Attration education gender'!$B$3:$B$4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'Attration education gender'!$A$5:$A$11</c:f>
              <c:strCache>
                <c:ptCount val="6"/>
                <c:pt idx="0">
                  <c:v>Human Resources</c:v>
                </c:pt>
                <c:pt idx="1">
                  <c:v>Life Sciences</c:v>
                </c:pt>
                <c:pt idx="2">
                  <c:v>Marketing</c:v>
                </c:pt>
                <c:pt idx="3">
                  <c:v>Medical</c:v>
                </c:pt>
                <c:pt idx="4">
                  <c:v>Other</c:v>
                </c:pt>
                <c:pt idx="5">
                  <c:v>Technical Degree</c:v>
                </c:pt>
              </c:strCache>
            </c:strRef>
          </c:cat>
          <c:val>
            <c:numRef>
              <c:f>'Attration education gender'!$B$5:$B$11</c:f>
              <c:numCache>
                <c:formatCode>General</c:formatCode>
                <c:ptCount val="6"/>
                <c:pt idx="0">
                  <c:v>3</c:v>
                </c:pt>
                <c:pt idx="1">
                  <c:v>38</c:v>
                </c:pt>
                <c:pt idx="2">
                  <c:v>15</c:v>
                </c:pt>
                <c:pt idx="3">
                  <c:v>19</c:v>
                </c:pt>
                <c:pt idx="4">
                  <c:v>2</c:v>
                </c:pt>
                <c:pt idx="5">
                  <c:v>10</c:v>
                </c:pt>
              </c:numCache>
            </c:numRef>
          </c:val>
          <c:extLst>
            <c:ext xmlns:c16="http://schemas.microsoft.com/office/drawing/2014/chart" uri="{C3380CC4-5D6E-409C-BE32-E72D297353CC}">
              <c16:uniqueId val="{00000001-713F-40EF-8042-AF48683AF522}"/>
            </c:ext>
          </c:extLst>
        </c:ser>
        <c:ser>
          <c:idx val="1"/>
          <c:order val="1"/>
          <c:tx>
            <c:strRef>
              <c:f>'Attration education gender'!$C$3:$C$4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'Attration education gender'!$A$5:$A$11</c:f>
              <c:strCache>
                <c:ptCount val="6"/>
                <c:pt idx="0">
                  <c:v>Human Resources</c:v>
                </c:pt>
                <c:pt idx="1">
                  <c:v>Life Sciences</c:v>
                </c:pt>
                <c:pt idx="2">
                  <c:v>Marketing</c:v>
                </c:pt>
                <c:pt idx="3">
                  <c:v>Medical</c:v>
                </c:pt>
                <c:pt idx="4">
                  <c:v>Other</c:v>
                </c:pt>
                <c:pt idx="5">
                  <c:v>Technical Degree</c:v>
                </c:pt>
              </c:strCache>
            </c:strRef>
          </c:cat>
          <c:val>
            <c:numRef>
              <c:f>'Attration education gender'!$C$5:$C$11</c:f>
              <c:numCache>
                <c:formatCode>General</c:formatCode>
                <c:ptCount val="6"/>
                <c:pt idx="0">
                  <c:v>4</c:v>
                </c:pt>
                <c:pt idx="1">
                  <c:v>51</c:v>
                </c:pt>
                <c:pt idx="2">
                  <c:v>20</c:v>
                </c:pt>
                <c:pt idx="3">
                  <c:v>44</c:v>
                </c:pt>
                <c:pt idx="4">
                  <c:v>9</c:v>
                </c:pt>
                <c:pt idx="5">
                  <c:v>22</c:v>
                </c:pt>
              </c:numCache>
            </c:numRef>
          </c:val>
          <c:extLst>
            <c:ext xmlns:c16="http://schemas.microsoft.com/office/drawing/2014/chart" uri="{C3380CC4-5D6E-409C-BE32-E72D297353CC}">
              <c16:uniqueId val="{00000000-E33B-4419-87F7-9BF4FD5DC5C0}"/>
            </c:ext>
          </c:extLst>
        </c:ser>
        <c:dLbls>
          <c:dLblPos val="outEnd"/>
          <c:showLegendKey val="0"/>
          <c:showVal val="1"/>
          <c:showCatName val="0"/>
          <c:showSerName val="0"/>
          <c:showPercent val="0"/>
          <c:showBubbleSize val="0"/>
        </c:dLbls>
        <c:gapWidth val="182"/>
        <c:axId val="1793384480"/>
        <c:axId val="1793384808"/>
      </c:barChart>
      <c:catAx>
        <c:axId val="1793384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bg1"/>
                </a:solidFill>
                <a:latin typeface="+mn-lt"/>
                <a:ea typeface="+mn-ea"/>
                <a:cs typeface="+mn-cs"/>
              </a:defRPr>
            </a:pPr>
            <a:endParaRPr lang="ar-EG"/>
          </a:p>
        </c:txPr>
        <c:crossAx val="1793384808"/>
        <c:crosses val="autoZero"/>
        <c:auto val="1"/>
        <c:lblAlgn val="ctr"/>
        <c:lblOffset val="100"/>
        <c:noMultiLvlLbl val="0"/>
      </c:catAx>
      <c:valAx>
        <c:axId val="1793384808"/>
        <c:scaling>
          <c:orientation val="minMax"/>
        </c:scaling>
        <c:delete val="1"/>
        <c:axPos val="b"/>
        <c:numFmt formatCode="General" sourceLinked="1"/>
        <c:majorTickMark val="none"/>
        <c:minorTickMark val="none"/>
        <c:tickLblPos val="nextTo"/>
        <c:crossAx val="179338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1" u="none" strike="noStrike" kern="1200" baseline="0">
              <a:solidFill>
                <a:schemeClr val="bg1"/>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[HR-Employee-Attrition.xlsx]Sheet2!PivotTable7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Sheet2!$A$4:$A$7</c:f>
              <c:strCache>
                <c:ptCount val="3"/>
                <c:pt idx="0">
                  <c:v>Human Resources</c:v>
                </c:pt>
                <c:pt idx="1">
                  <c:v>Research &amp; Development</c:v>
                </c:pt>
                <c:pt idx="2">
                  <c:v>Sales</c:v>
                </c:pt>
              </c:strCache>
            </c:strRef>
          </c:cat>
          <c:val>
            <c:numRef>
              <c:f>Sheet2!$B$4:$B$7</c:f>
              <c:numCache>
                <c:formatCode>General</c:formatCode>
                <c:ptCount val="3"/>
                <c:pt idx="0">
                  <c:v>161</c:v>
                </c:pt>
                <c:pt idx="1">
                  <c:v>2684</c:v>
                </c:pt>
                <c:pt idx="2">
                  <c:v>1270</c:v>
                </c:pt>
              </c:numCache>
            </c:numRef>
          </c:val>
          <c:smooth val="0"/>
          <c:extLst>
            <c:ext xmlns:c16="http://schemas.microsoft.com/office/drawing/2014/chart" uri="{C3380CC4-5D6E-409C-BE32-E72D297353CC}">
              <c16:uniqueId val="{00000001-08B6-44F4-B9B9-E0124BB38ECA}"/>
            </c:ext>
          </c:extLst>
        </c:ser>
        <c:dLbls>
          <c:showLegendKey val="0"/>
          <c:showVal val="0"/>
          <c:showCatName val="0"/>
          <c:showSerName val="0"/>
          <c:showPercent val="0"/>
          <c:showBubbleSize val="0"/>
        </c:dLbls>
        <c:smooth val="0"/>
        <c:axId val="824561320"/>
        <c:axId val="824557384"/>
      </c:lineChart>
      <c:catAx>
        <c:axId val="824561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24557384"/>
        <c:crosses val="autoZero"/>
        <c:auto val="1"/>
        <c:lblAlgn val="ctr"/>
        <c:lblOffset val="100"/>
        <c:noMultiLvlLbl val="0"/>
      </c:catAx>
      <c:valAx>
        <c:axId val="824557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24561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[HR-Employee-Attrition.xlsx]Sheet2!PivotTable8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Sheet2!$B$10:$B$11</c:f>
              <c:strCache>
                <c:ptCount val="1"/>
                <c:pt idx="0">
                  <c:v>Female</c:v>
                </c:pt>
              </c:strCache>
            </c:strRef>
          </c:tx>
          <c:spPr>
            <a:solidFill>
              <a:schemeClr val="accent1"/>
            </a:solidFill>
            <a:ln>
              <a:noFill/>
            </a:ln>
            <a:effectLst/>
          </c:spPr>
          <c:invertIfNegative val="0"/>
          <c:cat>
            <c:strRef>
              <c:f>Sheet2!$A$12:$A$15</c:f>
              <c:strCache>
                <c:ptCount val="3"/>
                <c:pt idx="0">
                  <c:v>Human Resources</c:v>
                </c:pt>
                <c:pt idx="1">
                  <c:v>Research &amp; Development</c:v>
                </c:pt>
                <c:pt idx="2">
                  <c:v>Sales</c:v>
                </c:pt>
              </c:strCache>
            </c:strRef>
          </c:cat>
          <c:val>
            <c:numRef>
              <c:f>Sheet2!$B$12:$B$15</c:f>
              <c:numCache>
                <c:formatCode>General</c:formatCode>
                <c:ptCount val="3"/>
                <c:pt idx="0">
                  <c:v>145280</c:v>
                </c:pt>
                <c:pt idx="1">
                  <c:v>2468689</c:v>
                </c:pt>
                <c:pt idx="2">
                  <c:v>1317732</c:v>
                </c:pt>
              </c:numCache>
            </c:numRef>
          </c:val>
          <c:extLst>
            <c:ext xmlns:c16="http://schemas.microsoft.com/office/drawing/2014/chart" uri="{C3380CC4-5D6E-409C-BE32-E72D297353CC}">
              <c16:uniqueId val="{00000001-D57A-4CC7-A4A7-3736F4452368}"/>
            </c:ext>
          </c:extLst>
        </c:ser>
        <c:ser>
          <c:idx val="1"/>
          <c:order val="1"/>
          <c:tx>
            <c:strRef>
              <c:f>Sheet2!$C$10:$C$11</c:f>
              <c:strCache>
                <c:ptCount val="1"/>
                <c:pt idx="0">
                  <c:v>Male</c:v>
                </c:pt>
              </c:strCache>
            </c:strRef>
          </c:tx>
          <c:spPr>
            <a:solidFill>
              <a:schemeClr val="accent2"/>
            </a:solidFill>
            <a:ln>
              <a:noFill/>
            </a:ln>
            <a:effectLst/>
          </c:spPr>
          <c:invertIfNegative val="0"/>
          <c:cat>
            <c:strRef>
              <c:f>Sheet2!$A$12:$A$15</c:f>
              <c:strCache>
                <c:ptCount val="3"/>
                <c:pt idx="0">
                  <c:v>Human Resources</c:v>
                </c:pt>
                <c:pt idx="1">
                  <c:v>Research &amp; Development</c:v>
                </c:pt>
                <c:pt idx="2">
                  <c:v>Sales</c:v>
                </c:pt>
              </c:strCache>
            </c:strRef>
          </c:cat>
          <c:val>
            <c:numRef>
              <c:f>Sheet2!$C$12:$C$15</c:f>
              <c:numCache>
                <c:formatCode>General</c:formatCode>
                <c:ptCount val="3"/>
                <c:pt idx="0">
                  <c:v>273954</c:v>
                </c:pt>
                <c:pt idx="1">
                  <c:v>3567595</c:v>
                </c:pt>
                <c:pt idx="2">
                  <c:v>1786059</c:v>
                </c:pt>
              </c:numCache>
            </c:numRef>
          </c:val>
          <c:extLst>
            <c:ext xmlns:c16="http://schemas.microsoft.com/office/drawing/2014/chart" uri="{C3380CC4-5D6E-409C-BE32-E72D297353CC}">
              <c16:uniqueId val="{00000000-7847-4494-B2EB-87C268181FBE}"/>
            </c:ext>
          </c:extLst>
        </c:ser>
        <c:dLbls>
          <c:showLegendKey val="0"/>
          <c:showVal val="0"/>
          <c:showCatName val="0"/>
          <c:showSerName val="0"/>
          <c:showPercent val="0"/>
          <c:showBubbleSize val="0"/>
        </c:dLbls>
        <c:gapWidth val="219"/>
        <c:overlap val="-27"/>
        <c:axId val="824569520"/>
        <c:axId val="824574112"/>
      </c:barChart>
      <c:catAx>
        <c:axId val="824569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24574112"/>
        <c:crosses val="autoZero"/>
        <c:auto val="1"/>
        <c:lblAlgn val="ctr"/>
        <c:lblOffset val="100"/>
        <c:noMultiLvlLbl val="0"/>
      </c:catAx>
      <c:valAx>
        <c:axId val="824574112"/>
        <c:scaling>
          <c:orientation val="minMax"/>
        </c:scaling>
        <c:delete val="1"/>
        <c:axPos val="l"/>
        <c:numFmt formatCode="General" sourceLinked="1"/>
        <c:majorTickMark val="out"/>
        <c:minorTickMark val="none"/>
        <c:tickLblPos val="nextTo"/>
        <c:crossAx val="82456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[HR-Employee-Attrition.xlsx]Retention!Rovrtime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Retention</a:t>
            </a:r>
            <a:r>
              <a:rPr lang="en-US" baseline="0"/>
              <a:t>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Retention!$C$15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A3-424A-89F2-5F24CFF823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A3-424A-89F2-5F24CFF823F4}"/>
              </c:ext>
            </c:extLst>
          </c:dPt>
          <c:cat>
            <c:strRef>
              <c:f>Retention!$B$16:$B$18</c:f>
              <c:strCache>
                <c:ptCount val="2"/>
                <c:pt idx="0">
                  <c:v>No</c:v>
                </c:pt>
                <c:pt idx="1">
                  <c:v>Yes</c:v>
                </c:pt>
              </c:strCache>
            </c:strRef>
          </c:cat>
          <c:val>
            <c:numRef>
              <c:f>Retention!$C$16:$C$18</c:f>
              <c:numCache>
                <c:formatCode>General</c:formatCode>
                <c:ptCount val="2"/>
                <c:pt idx="0">
                  <c:v>944</c:v>
                </c:pt>
                <c:pt idx="1">
                  <c:v>289</c:v>
                </c:pt>
              </c:numCache>
            </c:numRef>
          </c:val>
          <c:extLst>
            <c:ext xmlns:c16="http://schemas.microsoft.com/office/drawing/2014/chart" uri="{C3380CC4-5D6E-409C-BE32-E72D297353CC}">
              <c16:uniqueId val="{00000004-2915-4C7E-AD0E-326F83E3D9D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[HR-Employee-Attrition.xlsx]Retention 2!avg JobLevel</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Avg </a:t>
            </a:r>
            <a:r>
              <a:rPr lang="en-US" b="1" i="1" baseline="0"/>
              <a:t>Monthly Income by Job Level</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0.16245370370370371"/>
          <c:w val="0.93888888888888888"/>
          <c:h val="0.72385061242344706"/>
        </c:manualLayout>
      </c:layout>
      <c:barChart>
        <c:barDir val="col"/>
        <c:grouping val="clustered"/>
        <c:varyColors val="0"/>
        <c:ser>
          <c:idx val="0"/>
          <c:order val="0"/>
          <c:tx>
            <c:strRef>
              <c:f>'Retention 2'!$B$1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2'!$A$2:$A$7</c:f>
              <c:strCache>
                <c:ptCount val="5"/>
                <c:pt idx="0">
                  <c:v>5</c:v>
                </c:pt>
                <c:pt idx="1">
                  <c:v>4</c:v>
                </c:pt>
                <c:pt idx="2">
                  <c:v>3</c:v>
                </c:pt>
                <c:pt idx="3">
                  <c:v>2</c:v>
                </c:pt>
                <c:pt idx="4">
                  <c:v>1</c:v>
                </c:pt>
              </c:strCache>
            </c:strRef>
          </c:cat>
          <c:val>
            <c:numRef>
              <c:f>'Retention 2'!$B$2:$B$7</c:f>
              <c:numCache>
                <c:formatCode>0.00</c:formatCode>
                <c:ptCount val="5"/>
                <c:pt idx="0">
                  <c:v>19170.578125</c:v>
                </c:pt>
                <c:pt idx="1">
                  <c:v>15620.287128712871</c:v>
                </c:pt>
                <c:pt idx="2">
                  <c:v>9891.032258064517</c:v>
                </c:pt>
                <c:pt idx="3">
                  <c:v>5474.4958506224066</c:v>
                </c:pt>
                <c:pt idx="4">
                  <c:v>2854.4074999999998</c:v>
                </c:pt>
              </c:numCache>
            </c:numRef>
          </c:val>
          <c:extLst>
            <c:ext xmlns:c16="http://schemas.microsoft.com/office/drawing/2014/chart" uri="{C3380CC4-5D6E-409C-BE32-E72D297353CC}">
              <c16:uniqueId val="{00000001-F7E0-41B8-80F9-1DCD595F44A1}"/>
            </c:ext>
          </c:extLst>
        </c:ser>
        <c:dLbls>
          <c:dLblPos val="outEnd"/>
          <c:showLegendKey val="0"/>
          <c:showVal val="1"/>
          <c:showCatName val="0"/>
          <c:showSerName val="0"/>
          <c:showPercent val="0"/>
          <c:showBubbleSize val="0"/>
        </c:dLbls>
        <c:gapWidth val="219"/>
        <c:overlap val="-27"/>
        <c:axId val="528186824"/>
        <c:axId val="528188464"/>
      </c:barChart>
      <c:catAx>
        <c:axId val="528186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28188464"/>
        <c:crosses val="autoZero"/>
        <c:auto val="1"/>
        <c:lblAlgn val="ctr"/>
        <c:lblOffset val="100"/>
        <c:noMultiLvlLbl val="0"/>
      </c:catAx>
      <c:valAx>
        <c:axId val="528188464"/>
        <c:scaling>
          <c:orientation val="minMax"/>
        </c:scaling>
        <c:delete val="1"/>
        <c:axPos val="l"/>
        <c:numFmt formatCode="0.00" sourceLinked="1"/>
        <c:majorTickMark val="out"/>
        <c:minorTickMark val="none"/>
        <c:tickLblPos val="nextTo"/>
        <c:crossAx val="528186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[HR-Employee-Attrition.xlsx]Retention 2!Retention education</c:name>
    <c:fmtId val="0"/>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US" b="1" i="1"/>
              <a:t>Retention</a:t>
            </a:r>
            <a:r>
              <a:rPr lang="en-US" b="1" i="1" baseline="0"/>
              <a:t> by Education Field</a:t>
            </a:r>
          </a:p>
        </c:rich>
      </c:tx>
      <c:layout>
        <c:manualLayout>
          <c:xMode val="edge"/>
          <c:yMode val="edge"/>
          <c:x val="0.32861111111111119"/>
          <c:y val="2.7777777777777776E-2"/>
        </c:manualLayout>
      </c:layout>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'Retention 2'!$J$2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2'!$I$3:$I$9</c:f>
              <c:strCache>
                <c:ptCount val="6"/>
                <c:pt idx="0">
                  <c:v>Human Resources</c:v>
                </c:pt>
                <c:pt idx="1">
                  <c:v>Other</c:v>
                </c:pt>
                <c:pt idx="2">
                  <c:v>Technical Degree</c:v>
                </c:pt>
                <c:pt idx="3">
                  <c:v>Marketing</c:v>
                </c:pt>
                <c:pt idx="4">
                  <c:v>Medical</c:v>
                </c:pt>
                <c:pt idx="5">
                  <c:v>Life Sciences</c:v>
                </c:pt>
              </c:strCache>
            </c:strRef>
          </c:cat>
          <c:val>
            <c:numRef>
              <c:f>'Retention 2'!$J$3:$J$9</c:f>
              <c:numCache>
                <c:formatCode>General</c:formatCode>
                <c:ptCount val="6"/>
                <c:pt idx="0">
                  <c:v>7</c:v>
                </c:pt>
                <c:pt idx="1">
                  <c:v>11</c:v>
                </c:pt>
                <c:pt idx="2">
                  <c:v>32</c:v>
                </c:pt>
                <c:pt idx="3">
                  <c:v>35</c:v>
                </c:pt>
                <c:pt idx="4">
                  <c:v>63</c:v>
                </c:pt>
                <c:pt idx="5">
                  <c:v>89</c:v>
                </c:pt>
              </c:numCache>
            </c:numRef>
          </c:val>
          <c:extLst>
            <c:ext xmlns:c16="http://schemas.microsoft.com/office/drawing/2014/chart" uri="{C3380CC4-5D6E-409C-BE32-E72D297353CC}">
              <c16:uniqueId val="{00000003-2186-4ECC-8EF8-36CC66F9FFE2}"/>
            </c:ext>
          </c:extLst>
        </c:ser>
        <c:dLbls>
          <c:dLblPos val="outEnd"/>
          <c:showLegendKey val="0"/>
          <c:showVal val="1"/>
          <c:showCatName val="0"/>
          <c:showSerName val="0"/>
          <c:showPercent val="0"/>
          <c:showBubbleSize val="0"/>
        </c:dLbls>
        <c:gapWidth val="182"/>
        <c:axId val="882665904"/>
        <c:axId val="882669184"/>
      </c:barChart>
      <c:catAx>
        <c:axId val="8826659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ar-EG"/>
          </a:p>
        </c:txPr>
        <c:crossAx val="882669184"/>
        <c:crosses val="autoZero"/>
        <c:auto val="1"/>
        <c:lblAlgn val="ctr"/>
        <c:lblOffset val="100"/>
        <c:noMultiLvlLbl val="0"/>
      </c:catAx>
      <c:valAx>
        <c:axId val="882669184"/>
        <c:scaling>
          <c:orientation val="minMax"/>
        </c:scaling>
        <c:delete val="1"/>
        <c:axPos val="b"/>
        <c:numFmt formatCode="General" sourceLinked="1"/>
        <c:majorTickMark val="out"/>
        <c:minorTickMark val="none"/>
        <c:tickLblPos val="nextTo"/>
        <c:crossAx val="882665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[HR-Employee-Attrition.xlsx]Attration JOB STS!Att Job Satisfaction</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1" u="none" strike="noStrike" baseline="0">
                <a:solidFill>
                  <a:schemeClr val="tx1"/>
                </a:solidFill>
              </a:rPr>
              <a:t>Attrition By Job Satisfaction</a:t>
            </a:r>
            <a:endParaRPr lang="en-US" b="1" i="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'Attration JOB STS'!$B$3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'Attration JOB STS'!$A$4:$A$6</c:f>
              <c:strCache>
                <c:ptCount val="2"/>
                <c:pt idx="0">
                  <c:v>No</c:v>
                </c:pt>
                <c:pt idx="1">
                  <c:v>Yes</c:v>
                </c:pt>
              </c:strCache>
            </c:strRef>
          </c:cat>
          <c:val>
            <c:numRef>
              <c:f>'Attration JOB STS'!$B$4:$B$6</c:f>
              <c:numCache>
                <c:formatCode>0.00</c:formatCode>
                <c:ptCount val="2"/>
                <c:pt idx="0">
                  <c:v>2.778588807785888</c:v>
                </c:pt>
                <c:pt idx="1">
                  <c:v>2.4683544303797467</c:v>
                </c:pt>
              </c:numCache>
            </c:numRef>
          </c:val>
          <c:extLst>
            <c:ext xmlns:c16="http://schemas.microsoft.com/office/drawing/2014/chart" uri="{C3380CC4-5D6E-409C-BE32-E72D297353CC}">
              <c16:uniqueId val="{00000000-9346-4F7E-8023-37B28DD4263E}"/>
            </c:ext>
          </c:extLst>
        </c:ser>
        <c:dLbls>
          <c:dLblPos val="outEnd"/>
          <c:showLegendKey val="0"/>
          <c:showVal val="1"/>
          <c:showCatName val="0"/>
          <c:showSerName val="0"/>
          <c:showPercent val="0"/>
          <c:showBubbleSize val="0"/>
        </c:dLbls>
        <c:gapWidth val="219"/>
        <c:overlap val="-27"/>
        <c:axId val="607161440"/>
        <c:axId val="607166688"/>
      </c:barChart>
      <c:catAx>
        <c:axId val="607161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07166688"/>
        <c:crosses val="autoZero"/>
        <c:auto val="1"/>
        <c:lblAlgn val="ctr"/>
        <c:lblOffset val="100"/>
        <c:noMultiLvlLbl val="0"/>
      </c:catAx>
      <c:valAx>
        <c:axId val="607166688"/>
        <c:scaling>
          <c:orientation val="minMax"/>
        </c:scaling>
        <c:delete val="1"/>
        <c:axPos val="l"/>
        <c:numFmt formatCode="0.00" sourceLinked="1"/>
        <c:majorTickMark val="out"/>
        <c:minorTickMark val="none"/>
        <c:tickLblPos val="nextTo"/>
        <c:crossAx val="60716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[HR-Employee-Attrition.xlsx]Retained department!Retained department</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1" baseline="0">
                <a:effectLst/>
              </a:rPr>
              <a:t>Retained By Department</a:t>
            </a:r>
            <a:endParaRPr lang="ar-EG">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'Retained department'!$B$3</c:f>
              <c:strCache>
                <c:ptCount val="1"/>
                <c:pt idx="0">
                  <c:v>Total</c:v>
                </c:pt>
              </c:strCache>
            </c:strRef>
          </c:tx>
          <c:spPr>
            <a:solidFill>
              <a:schemeClr val="accent1"/>
            </a:solidFill>
            <a:ln>
              <a:noFill/>
            </a:ln>
            <a:effectLst/>
          </c:spPr>
          <c:invertIfNegative val="0"/>
          <c:cat>
            <c:strRef>
              <c:f>'Retained department'!$A$4:$A$7</c:f>
              <c:strCache>
                <c:ptCount val="3"/>
                <c:pt idx="0">
                  <c:v>Research &amp; Development</c:v>
                </c:pt>
                <c:pt idx="1">
                  <c:v>Sales</c:v>
                </c:pt>
                <c:pt idx="2">
                  <c:v>Human Resources</c:v>
                </c:pt>
              </c:strCache>
            </c:strRef>
          </c:cat>
          <c:val>
            <c:numRef>
              <c:f>'Retained department'!$B$4:$B$7</c:f>
              <c:numCache>
                <c:formatCode>General</c:formatCode>
                <c:ptCount val="3"/>
                <c:pt idx="0">
                  <c:v>828</c:v>
                </c:pt>
                <c:pt idx="1">
                  <c:v>354</c:v>
                </c:pt>
                <c:pt idx="2">
                  <c:v>51</c:v>
                </c:pt>
              </c:numCache>
            </c:numRef>
          </c:val>
          <c:extLst>
            <c:ext xmlns:c16="http://schemas.microsoft.com/office/drawing/2014/chart" uri="{C3380CC4-5D6E-409C-BE32-E72D297353CC}">
              <c16:uniqueId val="{00000000-1083-4A4B-B8A7-56189B2ECD36}"/>
            </c:ext>
          </c:extLst>
        </c:ser>
        <c:dLbls>
          <c:showLegendKey val="0"/>
          <c:showVal val="0"/>
          <c:showCatName val="0"/>
          <c:showSerName val="0"/>
          <c:showPercent val="0"/>
          <c:showBubbleSize val="0"/>
        </c:dLbls>
        <c:gapWidth val="219"/>
        <c:overlap val="-27"/>
        <c:axId val="882655736"/>
        <c:axId val="882656392"/>
      </c:barChart>
      <c:catAx>
        <c:axId val="882655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82656392"/>
        <c:crosses val="autoZero"/>
        <c:auto val="1"/>
        <c:lblAlgn val="ctr"/>
        <c:lblOffset val="100"/>
        <c:noMultiLvlLbl val="0"/>
      </c:catAx>
      <c:valAx>
        <c:axId val="882656392"/>
        <c:scaling>
          <c:orientation val="minMax"/>
        </c:scaling>
        <c:delete val="1"/>
        <c:axPos val="l"/>
        <c:numFmt formatCode="General" sourceLinked="1"/>
        <c:majorTickMark val="none"/>
        <c:minorTickMark val="none"/>
        <c:tickLblPos val="nextTo"/>
        <c:crossAx val="882655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[HR-Employee-Attrition.xlsx]Attrition overtime!Attrition overtime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Attrition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4999999999999997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833333333333334"/>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'Attrition overtime'!$B$3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BE-475A-95F4-087A89A05B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BE-475A-95F4-087A89A05BB3}"/>
              </c:ext>
            </c:extLst>
          </c:dPt>
          <c:dLbls>
            <c:dLbl>
              <c:idx val="0"/>
              <c:layout>
                <c:manualLayout>
                  <c:x val="7.4999999999999997E-2"/>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BE-475A-95F4-087A89A05BB3}"/>
                </c:ext>
              </c:extLst>
            </c:dLbl>
            <c:dLbl>
              <c:idx val="1"/>
              <c:layout>
                <c:manualLayout>
                  <c:x val="-0.10833333333333334"/>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BE-475A-95F4-087A89A05BB3}"/>
                </c:ext>
              </c:extLst>
            </c:dLbl>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overtime'!$A$4:$A$6</c:f>
              <c:strCache>
                <c:ptCount val="2"/>
                <c:pt idx="0">
                  <c:v>No</c:v>
                </c:pt>
                <c:pt idx="1">
                  <c:v>Yes</c:v>
                </c:pt>
              </c:strCache>
            </c:strRef>
          </c:cat>
          <c:val>
            <c:numRef>
              <c:f>'Attrition overtime'!$B$4:$B$6</c:f>
              <c:numCache>
                <c:formatCode>General</c:formatCode>
                <c:ptCount val="2"/>
                <c:pt idx="0">
                  <c:v>110</c:v>
                </c:pt>
                <c:pt idx="1">
                  <c:v>127</c:v>
                </c:pt>
              </c:numCache>
            </c:numRef>
          </c:val>
          <c:extLst>
            <c:ext xmlns:c16="http://schemas.microsoft.com/office/drawing/2014/chart" uri="{C3380CC4-5D6E-409C-BE32-E72D297353CC}">
              <c16:uniqueId val="{00000004-BEAD-4928-8CE4-51C7CC1C51B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12980118110236222"/>
          <c:y val="0.10726778944298625"/>
          <c:w val="0.64519881889763775"/>
          <c:h val="0.15625109361329836"/>
        </c:manualLayout>
      </c:layout>
      <c:overlay val="0"/>
      <c:spPr>
        <a:noFill/>
        <a:ln>
          <a:noFill/>
        </a:ln>
        <a:effectLst/>
      </c:spPr>
      <c:txPr>
        <a:bodyPr rot="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ysClr val="windowText" lastClr="000000"/>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[HR-Employee-Attrition.xlsx]Attrition status gender!Attrition Gender</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0" baseline="0">
                <a:effectLst/>
              </a:rPr>
              <a:t>Attrition Gender</a:t>
            </a:r>
            <a:endParaRPr lang="ar-EG">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status gender'!$B$3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status gender'!$A$4:$A$6</c:f>
              <c:strCache>
                <c:ptCount val="2"/>
                <c:pt idx="0">
                  <c:v>Female</c:v>
                </c:pt>
                <c:pt idx="1">
                  <c:v>Male</c:v>
                </c:pt>
              </c:strCache>
            </c:strRef>
          </c:cat>
          <c:val>
            <c:numRef>
              <c:f>'Attrition status gender'!$B$4:$B$6</c:f>
              <c:numCache>
                <c:formatCode>General</c:formatCode>
                <c:ptCount val="2"/>
                <c:pt idx="0">
                  <c:v>87</c:v>
                </c:pt>
                <c:pt idx="1">
                  <c:v>150</c:v>
                </c:pt>
              </c:numCache>
            </c:numRef>
          </c:val>
          <c:extLst>
            <c:ext xmlns:c16="http://schemas.microsoft.com/office/drawing/2014/chart" uri="{C3380CC4-5D6E-409C-BE32-E72D297353CC}">
              <c16:uniqueId val="{00000000-A0CD-4ECA-B764-71F294F578D1}"/>
            </c:ext>
          </c:extLst>
        </c:ser>
        <c:dLbls>
          <c:dLblPos val="outEnd"/>
          <c:showLegendKey val="0"/>
          <c:showVal val="1"/>
          <c:showCatName val="0"/>
          <c:showSerName val="0"/>
          <c:showPercent val="0"/>
          <c:showBubbleSize val="0"/>
        </c:dLbls>
        <c:gapWidth val="182"/>
        <c:axId val="568755144"/>
        <c:axId val="568761048"/>
      </c:barChart>
      <c:catAx>
        <c:axId val="568755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68761048"/>
        <c:crosses val="autoZero"/>
        <c:auto val="1"/>
        <c:lblAlgn val="ctr"/>
        <c:lblOffset val="100"/>
        <c:noMultiLvlLbl val="0"/>
      </c:catAx>
      <c:valAx>
        <c:axId val="568761048"/>
        <c:scaling>
          <c:orientation val="minMax"/>
        </c:scaling>
        <c:delete val="1"/>
        <c:axPos val="b"/>
        <c:numFmt formatCode="General" sourceLinked="1"/>
        <c:majorTickMark val="out"/>
        <c:minorTickMark val="none"/>
        <c:tickLblPos val="nextTo"/>
        <c:crossAx val="568755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[HR-Employee-Attrition.xlsx]Attrition status gender!Attrition status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400262467191588E-2"/>
          <c:y val="0.16245370370370371"/>
          <c:w val="0.88648862642169723"/>
          <c:h val="0.72088764946048411"/>
        </c:manualLayout>
      </c:layout>
      <c:barChart>
        <c:barDir val="col"/>
        <c:grouping val="clustered"/>
        <c:varyColors val="0"/>
        <c:ser>
          <c:idx val="0"/>
          <c:order val="0"/>
          <c:tx>
            <c:strRef>
              <c:f>'Attrition status gender'!$I$4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status gender'!$H$5:$H$8</c:f>
              <c:strCache>
                <c:ptCount val="3"/>
                <c:pt idx="0">
                  <c:v>Divorced</c:v>
                </c:pt>
                <c:pt idx="1">
                  <c:v>Married</c:v>
                </c:pt>
                <c:pt idx="2">
                  <c:v>Single</c:v>
                </c:pt>
              </c:strCache>
            </c:strRef>
          </c:cat>
          <c:val>
            <c:numRef>
              <c:f>'Attrition status gender'!$I$5:$I$8</c:f>
              <c:numCache>
                <c:formatCode>General</c:formatCode>
                <c:ptCount val="3"/>
                <c:pt idx="0">
                  <c:v>33</c:v>
                </c:pt>
                <c:pt idx="1">
                  <c:v>84</c:v>
                </c:pt>
                <c:pt idx="2">
                  <c:v>120</c:v>
                </c:pt>
              </c:numCache>
            </c:numRef>
          </c:val>
          <c:extLst>
            <c:ext xmlns:c16="http://schemas.microsoft.com/office/drawing/2014/chart" uri="{C3380CC4-5D6E-409C-BE32-E72D297353CC}">
              <c16:uniqueId val="{00000000-EFA8-4345-A199-FA6EC560233A}"/>
            </c:ext>
          </c:extLst>
        </c:ser>
        <c:dLbls>
          <c:dLblPos val="outEnd"/>
          <c:showLegendKey val="0"/>
          <c:showVal val="1"/>
          <c:showCatName val="0"/>
          <c:showSerName val="0"/>
          <c:showPercent val="0"/>
          <c:showBubbleSize val="0"/>
        </c:dLbls>
        <c:gapWidth val="219"/>
        <c:overlap val="-27"/>
        <c:axId val="527263400"/>
        <c:axId val="527267664"/>
      </c:barChart>
      <c:catAx>
        <c:axId val="527263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27267664"/>
        <c:crosses val="autoZero"/>
        <c:auto val="1"/>
        <c:lblAlgn val="ctr"/>
        <c:lblOffset val="100"/>
        <c:noMultiLvlLbl val="0"/>
      </c:catAx>
      <c:valAx>
        <c:axId val="527267664"/>
        <c:scaling>
          <c:orientation val="minMax"/>
        </c:scaling>
        <c:delete val="1"/>
        <c:axPos val="l"/>
        <c:numFmt formatCode="General" sourceLinked="1"/>
        <c:majorTickMark val="none"/>
        <c:minorTickMark val="none"/>
        <c:tickLblPos val="nextTo"/>
        <c:crossAx val="527263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[HR-Employee-Attrition.xlsx]Attration education gender!Attration education gender</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'Attration education gender'!$B$3:$B$4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'Attration education gender'!$A$5:$A$11</c:f>
              <c:strCache>
                <c:ptCount val="6"/>
                <c:pt idx="0">
                  <c:v>Human Resources</c:v>
                </c:pt>
                <c:pt idx="1">
                  <c:v>Life Sciences</c:v>
                </c:pt>
                <c:pt idx="2">
                  <c:v>Marketing</c:v>
                </c:pt>
                <c:pt idx="3">
                  <c:v>Medical</c:v>
                </c:pt>
                <c:pt idx="4">
                  <c:v>Other</c:v>
                </c:pt>
                <c:pt idx="5">
                  <c:v>Technical Degree</c:v>
                </c:pt>
              </c:strCache>
            </c:strRef>
          </c:cat>
          <c:val>
            <c:numRef>
              <c:f>'Attration education gender'!$B$5:$B$11</c:f>
              <c:numCache>
                <c:formatCode>General</c:formatCode>
                <c:ptCount val="6"/>
                <c:pt idx="0">
                  <c:v>3</c:v>
                </c:pt>
                <c:pt idx="1">
                  <c:v>38</c:v>
                </c:pt>
                <c:pt idx="2">
                  <c:v>15</c:v>
                </c:pt>
                <c:pt idx="3">
                  <c:v>19</c:v>
                </c:pt>
                <c:pt idx="4">
                  <c:v>2</c:v>
                </c:pt>
                <c:pt idx="5">
                  <c:v>10</c:v>
                </c:pt>
              </c:numCache>
            </c:numRef>
          </c:val>
          <c:extLst>
            <c:ext xmlns:c16="http://schemas.microsoft.com/office/drawing/2014/chart" uri="{C3380CC4-5D6E-409C-BE32-E72D297353CC}">
              <c16:uniqueId val="{00000000-AD96-4702-A25F-B77A8FE76C71}"/>
            </c:ext>
          </c:extLst>
        </c:ser>
        <c:ser>
          <c:idx val="1"/>
          <c:order val="1"/>
          <c:tx>
            <c:strRef>
              <c:f>'Attration education gender'!$C$3:$C$4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'Attration education gender'!$A$5:$A$11</c:f>
              <c:strCache>
                <c:ptCount val="6"/>
                <c:pt idx="0">
                  <c:v>Human Resources</c:v>
                </c:pt>
                <c:pt idx="1">
                  <c:v>Life Sciences</c:v>
                </c:pt>
                <c:pt idx="2">
                  <c:v>Marketing</c:v>
                </c:pt>
                <c:pt idx="3">
                  <c:v>Medical</c:v>
                </c:pt>
                <c:pt idx="4">
                  <c:v>Other</c:v>
                </c:pt>
                <c:pt idx="5">
                  <c:v>Technical Degree</c:v>
                </c:pt>
              </c:strCache>
            </c:strRef>
          </c:cat>
          <c:val>
            <c:numRef>
              <c:f>'Attration education gender'!$C$5:$C$11</c:f>
              <c:numCache>
                <c:formatCode>General</c:formatCode>
                <c:ptCount val="6"/>
                <c:pt idx="0">
                  <c:v>4</c:v>
                </c:pt>
                <c:pt idx="1">
                  <c:v>51</c:v>
                </c:pt>
                <c:pt idx="2">
                  <c:v>20</c:v>
                </c:pt>
                <c:pt idx="3">
                  <c:v>44</c:v>
                </c:pt>
                <c:pt idx="4">
                  <c:v>9</c:v>
                </c:pt>
                <c:pt idx="5">
                  <c:v>22</c:v>
                </c:pt>
              </c:numCache>
            </c:numRef>
          </c:val>
          <c:extLst>
            <c:ext xmlns:c16="http://schemas.microsoft.com/office/drawing/2014/chart" uri="{C3380CC4-5D6E-409C-BE32-E72D297353CC}">
              <c16:uniqueId val="{00000000-BF6F-417E-A672-C234647FB47C}"/>
            </c:ext>
          </c:extLst>
        </c:ser>
        <c:dLbls>
          <c:dLblPos val="outEnd"/>
          <c:showLegendKey val="0"/>
          <c:showVal val="1"/>
          <c:showCatName val="0"/>
          <c:showSerName val="0"/>
          <c:showPercent val="0"/>
          <c:showBubbleSize val="0"/>
        </c:dLbls>
        <c:gapWidth val="182"/>
        <c:axId val="1793384480"/>
        <c:axId val="1793384808"/>
      </c:barChart>
      <c:catAx>
        <c:axId val="1793384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ar-EG"/>
          </a:p>
        </c:txPr>
        <c:crossAx val="1793384808"/>
        <c:crosses val="autoZero"/>
        <c:auto val="1"/>
        <c:lblAlgn val="ctr"/>
        <c:lblOffset val="100"/>
        <c:noMultiLvlLbl val="0"/>
      </c:catAx>
      <c:valAx>
        <c:axId val="1793384808"/>
        <c:scaling>
          <c:orientation val="minMax"/>
        </c:scaling>
        <c:delete val="1"/>
        <c:axPos val="b"/>
        <c:numFmt formatCode="General" sourceLinked="1"/>
        <c:majorTickMark val="none"/>
        <c:minorTickMark val="none"/>
        <c:tickLblPos val="nextTo"/>
        <c:crossAx val="179338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[HR-Employee-Attrition.xlsx]Attration Department!Attration Department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Attration Department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rgbClr val="EEB8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'Attration Department'!$B$3</c:f>
              <c:strCache>
                <c:ptCount val="1"/>
                <c:pt idx="0">
                  <c:v>Total</c:v>
                </c:pt>
              </c:strCache>
            </c:strRef>
          </c:tx>
          <c:spPr>
            <a:solidFill>
              <a:srgbClr val="EEB88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'Attration Department'!$A$4:$A$7</c:f>
              <c:strCache>
                <c:ptCount val="3"/>
                <c:pt idx="0">
                  <c:v>Human Resources</c:v>
                </c:pt>
                <c:pt idx="1">
                  <c:v>Sales</c:v>
                </c:pt>
                <c:pt idx="2">
                  <c:v>Research &amp; Development</c:v>
                </c:pt>
              </c:strCache>
            </c:strRef>
          </c:cat>
          <c:val>
            <c:numRef>
              <c:f>'Attration Department'!$B$4:$B$7</c:f>
              <c:numCache>
                <c:formatCode>General</c:formatCode>
                <c:ptCount val="3"/>
                <c:pt idx="0">
                  <c:v>12</c:v>
                </c:pt>
                <c:pt idx="1">
                  <c:v>92</c:v>
                </c:pt>
                <c:pt idx="2">
                  <c:v>133</c:v>
                </c:pt>
              </c:numCache>
            </c:numRef>
          </c:val>
          <c:extLst>
            <c:ext xmlns:c16="http://schemas.microsoft.com/office/drawing/2014/chart" uri="{C3380CC4-5D6E-409C-BE32-E72D297353CC}">
              <c16:uniqueId val="{00000000-D1D1-4602-9DD6-126A5BAAF3A6}"/>
            </c:ext>
          </c:extLst>
        </c:ser>
        <c:dLbls>
          <c:dLblPos val="outEnd"/>
          <c:showLegendKey val="0"/>
          <c:showVal val="1"/>
          <c:showCatName val="0"/>
          <c:showSerName val="0"/>
          <c:showPercent val="0"/>
          <c:showBubbleSize val="0"/>
        </c:dLbls>
        <c:gapWidth val="182"/>
        <c:axId val="1673811664"/>
        <c:axId val="1673805104"/>
      </c:barChart>
      <c:catAx>
        <c:axId val="16738116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ar-EG"/>
          </a:p>
        </c:txPr>
        <c:crossAx val="1673805104"/>
        <c:crosses val="autoZero"/>
        <c:auto val="1"/>
        <c:lblAlgn val="ctr"/>
        <c:lblOffset val="100"/>
        <c:noMultiLvlLbl val="0"/>
      </c:catAx>
      <c:valAx>
        <c:axId val="1673805104"/>
        <c:scaling>
          <c:orientation val="minMax"/>
        </c:scaling>
        <c:delete val="1"/>
        <c:axPos val="b"/>
        <c:numFmt formatCode="General" sourceLinked="1"/>
        <c:majorTickMark val="out"/>
        <c:minorTickMark val="none"/>
        <c:tickLblPos val="nextTo"/>
        <c:crossAx val="1673811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[HR-Employee-Attrition.xlsx]Attration Department!Attration Department</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7163385826771653E-2"/>
              <c:y val="-4.53116797900262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'Attration Department'!$B$3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6D-4441-B7E3-C05C3D2ED2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6D-4441-B7E3-C05C3D2ED2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6D-4441-B7E3-C05C3D2ED24B}"/>
              </c:ext>
            </c:extLst>
          </c:dPt>
          <c:dLbls>
            <c:dLbl>
              <c:idx val="0"/>
              <c:layout>
                <c:manualLayout>
                  <c:x val="-4.7163385826771653E-2"/>
                  <c:y val="-4.531167979002624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6D-4441-B7E3-C05C3D2ED2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'Attration Department'!$A$4:$A$7</c:f>
              <c:strCache>
                <c:ptCount val="3"/>
                <c:pt idx="0">
                  <c:v>Human Resources</c:v>
                </c:pt>
                <c:pt idx="1">
                  <c:v>Sales</c:v>
                </c:pt>
                <c:pt idx="2">
                  <c:v>Research &amp; Development</c:v>
                </c:pt>
              </c:strCache>
            </c:strRef>
          </c:cat>
          <c:val>
            <c:numRef>
              <c:f>'Attration Department'!$B$4:$B$7</c:f>
              <c:numCache>
                <c:formatCode>General</c:formatCode>
                <c:ptCount val="3"/>
                <c:pt idx="0">
                  <c:v>12</c:v>
                </c:pt>
                <c:pt idx="1">
                  <c:v>92</c:v>
                </c:pt>
                <c:pt idx="2">
                  <c:v>133</c:v>
                </c:pt>
              </c:numCache>
            </c:numRef>
          </c:val>
          <c:extLst>
            <c:ext xmlns:c16="http://schemas.microsoft.com/office/drawing/2014/chart" uri="{C3380CC4-5D6E-409C-BE32-E72D297353CC}">
              <c16:uniqueId val="{00000006-24AD-4615-8819-2AFBBC2BBDA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[HR-Employee-Attrition.xlsx]Attrition by Job Role!Attrition by Job Role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a:t>
            </a:r>
            <a:r>
              <a:rPr lang="en-US" b="1" baseline="0"/>
              <a:t> by Job Role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Job Role'!$C$3</c:f>
              <c:strCache>
                <c:ptCount val="1"/>
                <c:pt idx="0">
                  <c:v>Total</c:v>
                </c:pt>
              </c:strCache>
            </c:strRef>
          </c:tx>
          <c:spPr>
            <a:solidFill>
              <a:schemeClr val="accent1"/>
            </a:solidFill>
            <a:ln>
              <a:noFill/>
            </a:ln>
            <a:effectLst/>
          </c:spPr>
          <c:invertIfNegative val="0"/>
          <c:cat>
            <c:strRef>
              <c:f>'Attrition by Job Role'!$B$4:$B$13</c:f>
              <c:strCache>
                <c:ptCount val="9"/>
                <c:pt idx="0">
                  <c:v>Sales Representative</c:v>
                </c:pt>
                <c:pt idx="1">
                  <c:v>Sales Executive</c:v>
                </c:pt>
                <c:pt idx="2">
                  <c:v>Research Scientist</c:v>
                </c:pt>
                <c:pt idx="3">
                  <c:v>Research Director</c:v>
                </c:pt>
                <c:pt idx="4">
                  <c:v>Manufacturing Director</c:v>
                </c:pt>
                <c:pt idx="5">
                  <c:v>Manager</c:v>
                </c:pt>
                <c:pt idx="6">
                  <c:v>Laboratory Technician</c:v>
                </c:pt>
                <c:pt idx="7">
                  <c:v>Human Resources</c:v>
                </c:pt>
                <c:pt idx="8">
                  <c:v>Healthcare Representative</c:v>
                </c:pt>
              </c:strCache>
            </c:strRef>
          </c:cat>
          <c:val>
            <c:numRef>
              <c:f>'Attrition by Job Role'!$C$4:$C$13</c:f>
              <c:numCache>
                <c:formatCode>General</c:formatCode>
                <c:ptCount val="9"/>
                <c:pt idx="0">
                  <c:v>33</c:v>
                </c:pt>
                <c:pt idx="1">
                  <c:v>57</c:v>
                </c:pt>
                <c:pt idx="2">
                  <c:v>47</c:v>
                </c:pt>
                <c:pt idx="3">
                  <c:v>2</c:v>
                </c:pt>
                <c:pt idx="4">
                  <c:v>10</c:v>
                </c:pt>
                <c:pt idx="5">
                  <c:v>5</c:v>
                </c:pt>
                <c:pt idx="6">
                  <c:v>62</c:v>
                </c:pt>
                <c:pt idx="7">
                  <c:v>12</c:v>
                </c:pt>
                <c:pt idx="8">
                  <c:v>9</c:v>
                </c:pt>
              </c:numCache>
            </c:numRef>
          </c:val>
          <c:extLst>
            <c:ext xmlns:c16="http://schemas.microsoft.com/office/drawing/2014/chart" uri="{C3380CC4-5D6E-409C-BE32-E72D297353CC}">
              <c16:uniqueId val="{00000000-235D-491F-9E99-E444A9FC3E69}"/>
            </c:ext>
          </c:extLst>
        </c:ser>
        <c:dLbls>
          <c:showLegendKey val="0"/>
          <c:showVal val="0"/>
          <c:showCatName val="0"/>
          <c:showSerName val="0"/>
          <c:showPercent val="0"/>
          <c:showBubbleSize val="0"/>
        </c:dLbls>
        <c:gapWidth val="182"/>
        <c:axId val="1203205232"/>
        <c:axId val="1203211464"/>
      </c:barChart>
      <c:catAx>
        <c:axId val="1203205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r-EG"/>
          </a:p>
        </c:txPr>
        <c:crossAx val="1203211464"/>
        <c:crosses val="autoZero"/>
        <c:auto val="1"/>
        <c:lblAlgn val="ctr"/>
        <c:lblOffset val="100"/>
        <c:noMultiLvlLbl val="0"/>
      </c:catAx>
      <c:valAx>
        <c:axId val="1203211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0320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ar-EG" b="1" i="1">
                <a:effectLst/>
              </a:rPr>
              <a:t> </a:t>
            </a:r>
            <a:r>
              <a:rPr lang="en-US" b="1" i="1">
                <a:effectLst/>
              </a:rPr>
              <a:t>Work-Life Balance by Job Role</a:t>
            </a:r>
          </a:p>
        </cx:rich>
      </cx:tx>
    </cx:title>
    <cx:plotArea>
      <cx:plotAreaRegion>
        <cx:series layoutId="treemap" uniqueId="{F9F93238-0F14-4B22-89A7-F4B17044E13F}">
          <cx:dataLabels>
            <cx:visibility seriesName="0" categoryName="1" value="0"/>
          </cx:dataLabels>
          <cx:dataId val="0"/>
          <cx:layoutPr>
            <cx:parentLabelLayout val="overlapping"/>
          </cx:layoutPr>
        </cx:series>
      </cx:plotAreaRegion>
    </cx:plotArea>
    <cx:legend pos="t" align="ctr" overlay="0"/>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_xlchart.v1.4</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solidFill>
                  <a:schemeClr val="bg1"/>
                </a:solidFill>
              </a:defRPr>
            </a:pPr>
            <a:r>
              <a:rPr lang="en-US" sz="1400" b="1" i="0" u="none" strike="noStrike" baseline="0">
                <a:solidFill>
                  <a:schemeClr val="bg1"/>
                </a:solidFill>
                <a:effectLst/>
                <a:latin typeface="Calibri" panose="020F0502020204030204"/>
                <a:ea typeface="Calibri" panose="020F0502020204030204" pitchFamily="34" charset="0"/>
                <a:cs typeface="Calibri" panose="020F0502020204030204" pitchFamily="34" charset="0"/>
              </a:rPr>
              <a:t>Attrition by Job Role</a:t>
            </a:r>
            <a:endParaRPr lang="ar-EG">
              <a:solidFill>
                <a:schemeClr val="bg1"/>
              </a:solidFill>
              <a:effectLst/>
            </a:endParaRPr>
          </a:p>
        </cx:rich>
      </cx:tx>
    </cx:title>
    <cx:plotArea>
      <cx:plotAreaRegion>
        <cx:series layoutId="treemap" uniqueId="{E626091D-316A-460B-8BB7-F16F6FB18D89}">
          <cx:tx>
            <cx:txData>
              <cx:f>_xlchart.v1.3</cx:f>
              <cx:v>Employees Left</cx:v>
            </cx:txData>
          </cx:tx>
          <cx:dataLabels>
            <cx:visibility seriesName="0" categoryName="1" value="0"/>
          </cx:dataLabels>
          <cx:dataId val="0"/>
          <cx:layoutPr>
            <cx:parentLabelLayout val="overlapping"/>
          </cx:layoutPr>
        </cx:series>
      </cx:plotAreaRegion>
    </cx:plotArea>
    <cx:legend pos="t" align="ctr" overlay="0"/>
  </cx:chart>
  <cx:spPr>
    <a:solidFill>
      <a:srgbClr val="FFEE91"/>
    </a:solid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ar-EG" b="1" i="1">
                <a:effectLst/>
              </a:rPr>
              <a:t> </a:t>
            </a:r>
            <a:r>
              <a:rPr lang="en-US" b="1" i="1">
                <a:effectLst/>
              </a:rPr>
              <a:t>Work-Life Balance by Job Role</a:t>
            </a:r>
          </a:p>
        </cx:rich>
      </cx:tx>
    </cx:title>
    <cx:plotArea>
      <cx:plotAreaRegion>
        <cx:series layoutId="treemap" uniqueId="{F9F93238-0F14-4B22-89A7-F4B17044E13F}">
          <cx:dataLabels>
            <cx:visibility seriesName="0" categoryName="1" value="0"/>
          </cx:dataLabels>
          <cx:dataId val="0"/>
          <cx:layoutPr>
            <cx:parentLabelLayout val="overlapping"/>
          </cx:layoutPr>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Attrition by Job Role</a:t>
            </a:r>
            <a:endParaRPr lang="ar-EG">
              <a:effectLst/>
            </a:endParaRPr>
          </a:p>
        </cx:rich>
      </cx:tx>
    </cx:title>
    <cx:plotArea>
      <cx:plotAreaRegion>
        <cx:series layoutId="treemap" uniqueId="{E626091D-316A-460B-8BB7-F16F6FB18D89}">
          <cx:tx>
            <cx:txData>
              <cx:f>_xlchart.v1.8</cx:f>
              <cx:v>Employees Left</cx:v>
            </cx:txData>
          </cx:tx>
          <cx:dataLabels>
            <cx:visibility seriesName="0" categoryName="1" value="0"/>
          </cx:dataLabels>
          <cx:dataId val="0"/>
          <cx:layoutPr>
            <cx:parentLabelLayout val="overlapping"/>
          </cx:layoutPr>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hyperlink" Target="#'HR dashboard'!A1"/><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microsoft.com/office/2014/relationships/chartEx" Target="../charts/chartEx2.xml"/><Relationship Id="rId5" Type="http://schemas.openxmlformats.org/officeDocument/2006/relationships/hyperlink" Target="#Rdashboard!A1"/><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microsoft.com/office/2014/relationships/chartEx" Target="../charts/chartEx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2" Type="http://schemas.microsoft.com/office/2014/relationships/chartEx" Target="../charts/chartEx4.xml"/><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9526</xdr:rowOff>
    </xdr:from>
    <xdr:to>
      <xdr:col>14</xdr:col>
      <xdr:colOff>257175</xdr:colOff>
      <xdr:row>2</xdr:row>
      <xdr:rowOff>104776</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0" y="9526"/>
          <a:ext cx="9858375" cy="457200"/>
        </a:xfrm>
        <a:prstGeom prst="rect">
          <a:avLst/>
        </a:prstGeom>
        <a:solidFill>
          <a:srgbClr val="FFEE91">
            <a:alpha val="20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0</xdr:colOff>
      <xdr:row>2</xdr:row>
      <xdr:rowOff>123825</xdr:rowOff>
    </xdr:from>
    <xdr:to>
      <xdr:col>2</xdr:col>
      <xdr:colOff>190500</xdr:colOff>
      <xdr:row>34</xdr:row>
      <xdr:rowOff>0</xdr:rowOff>
    </xdr:to>
    <xdr:sp macro="" textlink="">
      <xdr:nvSpPr>
        <xdr:cNvPr id="4" name="Rectangle 3">
          <a:extLst>
            <a:ext uri="{FF2B5EF4-FFF2-40B4-BE49-F238E27FC236}">
              <a16:creationId xmlns:a16="http://schemas.microsoft.com/office/drawing/2014/main" id="{00000000-0008-0000-0300-000004000000}"/>
            </a:ext>
          </a:extLst>
        </xdr:cNvPr>
        <xdr:cNvSpPr/>
      </xdr:nvSpPr>
      <xdr:spPr>
        <a:xfrm>
          <a:off x="0" y="485775"/>
          <a:ext cx="1581150" cy="5667375"/>
        </a:xfrm>
        <a:prstGeom prst="rect">
          <a:avLst/>
        </a:prstGeom>
        <a:solidFill>
          <a:srgbClr val="E2852E">
            <a:alpha val="69804"/>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xdr:col>
      <xdr:colOff>228600</xdr:colOff>
      <xdr:row>3</xdr:row>
      <xdr:rowOff>33339</xdr:rowOff>
    </xdr:from>
    <xdr:to>
      <xdr:col>5</xdr:col>
      <xdr:colOff>561975</xdr:colOff>
      <xdr:row>7</xdr:row>
      <xdr:rowOff>119064</xdr:rowOff>
    </xdr:to>
    <xdr:sp macro="" textlink="">
      <xdr:nvSpPr>
        <xdr:cNvPr id="7" name="Rectangle: Rounded Corners 6">
          <a:extLst>
            <a:ext uri="{FF2B5EF4-FFF2-40B4-BE49-F238E27FC236}">
              <a16:creationId xmlns:a16="http://schemas.microsoft.com/office/drawing/2014/main" id="{00000000-0008-0000-0300-000007000000}"/>
            </a:ext>
          </a:extLst>
        </xdr:cNvPr>
        <xdr:cNvSpPr/>
      </xdr:nvSpPr>
      <xdr:spPr>
        <a:xfrm>
          <a:off x="1600200" y="576264"/>
          <a:ext cx="2390775" cy="809625"/>
        </a:xfrm>
        <a:prstGeom prst="roundRect">
          <a:avLst/>
        </a:prstGeom>
        <a:solidFill>
          <a:srgbClr val="ABE0F0"/>
        </a:solidFill>
        <a:ln>
          <a:solidFill>
            <a:srgbClr val="F5C85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6</xdr:col>
      <xdr:colOff>219075</xdr:colOff>
      <xdr:row>3</xdr:row>
      <xdr:rowOff>28576</xdr:rowOff>
    </xdr:from>
    <xdr:to>
      <xdr:col>9</xdr:col>
      <xdr:colOff>590550</xdr:colOff>
      <xdr:row>7</xdr:row>
      <xdr:rowOff>123826</xdr:rowOff>
    </xdr:to>
    <xdr:sp macro="" textlink="">
      <xdr:nvSpPr>
        <xdr:cNvPr id="8" name="Rectangle: Rounded Corners 7">
          <a:extLst>
            <a:ext uri="{FF2B5EF4-FFF2-40B4-BE49-F238E27FC236}">
              <a16:creationId xmlns:a16="http://schemas.microsoft.com/office/drawing/2014/main" id="{00000000-0008-0000-0300-000008000000}"/>
            </a:ext>
          </a:extLst>
        </xdr:cNvPr>
        <xdr:cNvSpPr/>
      </xdr:nvSpPr>
      <xdr:spPr>
        <a:xfrm>
          <a:off x="4333875" y="571501"/>
          <a:ext cx="2428875" cy="819150"/>
        </a:xfrm>
        <a:prstGeom prst="roundRect">
          <a:avLst/>
        </a:prstGeom>
        <a:solidFill>
          <a:srgbClr val="ABE0F0"/>
        </a:solidFill>
        <a:ln>
          <a:solidFill>
            <a:srgbClr val="F5C85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10</xdr:col>
      <xdr:colOff>304801</xdr:colOff>
      <xdr:row>3</xdr:row>
      <xdr:rowOff>14289</xdr:rowOff>
    </xdr:from>
    <xdr:to>
      <xdr:col>14</xdr:col>
      <xdr:colOff>190501</xdr:colOff>
      <xdr:row>7</xdr:row>
      <xdr:rowOff>138114</xdr:rowOff>
    </xdr:to>
    <xdr:sp macro="" textlink="">
      <xdr:nvSpPr>
        <xdr:cNvPr id="9" name="Rectangle: Rounded Corners 8">
          <a:extLst>
            <a:ext uri="{FF2B5EF4-FFF2-40B4-BE49-F238E27FC236}">
              <a16:creationId xmlns:a16="http://schemas.microsoft.com/office/drawing/2014/main" id="{00000000-0008-0000-0300-000009000000}"/>
            </a:ext>
          </a:extLst>
        </xdr:cNvPr>
        <xdr:cNvSpPr/>
      </xdr:nvSpPr>
      <xdr:spPr>
        <a:xfrm>
          <a:off x="7162801" y="557214"/>
          <a:ext cx="2628900" cy="847725"/>
        </a:xfrm>
        <a:prstGeom prst="roundRect">
          <a:avLst/>
        </a:prstGeom>
        <a:solidFill>
          <a:srgbClr val="ABE0F0"/>
        </a:solidFill>
        <a:ln>
          <a:solidFill>
            <a:srgbClr val="F5C85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14</xdr:col>
      <xdr:colOff>466726</xdr:colOff>
      <xdr:row>3</xdr:row>
      <xdr:rowOff>19051</xdr:rowOff>
    </xdr:from>
    <xdr:to>
      <xdr:col>17</xdr:col>
      <xdr:colOff>838200</xdr:colOff>
      <xdr:row>7</xdr:row>
      <xdr:rowOff>133351</xdr:rowOff>
    </xdr:to>
    <xdr:sp macro="" textlink="">
      <xdr:nvSpPr>
        <xdr:cNvPr id="10" name="Rectangle: Rounded Corners 9">
          <a:extLst>
            <a:ext uri="{FF2B5EF4-FFF2-40B4-BE49-F238E27FC236}">
              <a16:creationId xmlns:a16="http://schemas.microsoft.com/office/drawing/2014/main" id="{00000000-0008-0000-0300-00000A000000}"/>
            </a:ext>
          </a:extLst>
        </xdr:cNvPr>
        <xdr:cNvSpPr/>
      </xdr:nvSpPr>
      <xdr:spPr>
        <a:xfrm>
          <a:off x="10067926" y="561976"/>
          <a:ext cx="2428874" cy="838200"/>
        </a:xfrm>
        <a:prstGeom prst="roundRect">
          <a:avLst/>
        </a:prstGeom>
        <a:solidFill>
          <a:srgbClr val="ABE0F0"/>
        </a:solidFill>
        <a:ln>
          <a:solidFill>
            <a:srgbClr val="F5C85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xdr:col>
      <xdr:colOff>247650</xdr:colOff>
      <xdr:row>3</xdr:row>
      <xdr:rowOff>57150</xdr:rowOff>
    </xdr:from>
    <xdr:to>
      <xdr:col>4</xdr:col>
      <xdr:colOff>314325</xdr:colOff>
      <xdr:row>4</xdr:row>
      <xdr:rowOff>171450</xdr:rowOff>
    </xdr:to>
    <xdr:sp macro="" textlink="">
      <xdr:nvSpPr>
        <xdr:cNvPr id="11" name="TextBox 10">
          <a:extLst>
            <a:ext uri="{FF2B5EF4-FFF2-40B4-BE49-F238E27FC236}">
              <a16:creationId xmlns:a16="http://schemas.microsoft.com/office/drawing/2014/main" id="{00000000-0008-0000-0300-00000B000000}"/>
            </a:ext>
          </a:extLst>
        </xdr:cNvPr>
        <xdr:cNvSpPr txBox="1"/>
      </xdr:nvSpPr>
      <xdr:spPr>
        <a:xfrm>
          <a:off x="1619250" y="419100"/>
          <a:ext cx="14382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600" b="1" i="1" u="none" strike="noStrike">
              <a:solidFill>
                <a:schemeClr val="bg1"/>
              </a:solidFill>
              <a:effectLst/>
              <a:latin typeface="+mn-lt"/>
              <a:ea typeface="+mn-ea"/>
              <a:cs typeface="+mn-cs"/>
            </a:rPr>
            <a:t>Total Retained</a:t>
          </a:r>
          <a:r>
            <a:rPr lang="en-US" sz="1600" b="1" i="1">
              <a:solidFill>
                <a:schemeClr val="bg1"/>
              </a:solidFill>
            </a:rPr>
            <a:t> </a:t>
          </a:r>
          <a:endParaRPr lang="ar-EG" sz="1600" b="1" i="1">
            <a:solidFill>
              <a:schemeClr val="bg1"/>
            </a:solidFill>
          </a:endParaRPr>
        </a:p>
      </xdr:txBody>
    </xdr:sp>
    <xdr:clientData/>
  </xdr:twoCellAnchor>
  <xdr:twoCellAnchor>
    <xdr:from>
      <xdr:col>4</xdr:col>
      <xdr:colOff>238125</xdr:colOff>
      <xdr:row>4</xdr:row>
      <xdr:rowOff>123825</xdr:rowOff>
    </xdr:from>
    <xdr:to>
      <xdr:col>5</xdr:col>
      <xdr:colOff>533400</xdr:colOff>
      <xdr:row>7</xdr:row>
      <xdr:rowOff>95250</xdr:rowOff>
    </xdr:to>
    <xdr:sp macro="" textlink="">
      <xdr:nvSpPr>
        <xdr:cNvPr id="12" name="TextBox 11">
          <a:extLst>
            <a:ext uri="{FF2B5EF4-FFF2-40B4-BE49-F238E27FC236}">
              <a16:creationId xmlns:a16="http://schemas.microsoft.com/office/drawing/2014/main" id="{00000000-0008-0000-0300-00000C000000}"/>
            </a:ext>
          </a:extLst>
        </xdr:cNvPr>
        <xdr:cNvSpPr txBox="1"/>
      </xdr:nvSpPr>
      <xdr:spPr>
        <a:xfrm>
          <a:off x="2981325" y="666750"/>
          <a:ext cx="98107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ar-EG" sz="2000" b="1" i="1" u="none" strike="noStrike">
              <a:solidFill>
                <a:schemeClr val="bg1"/>
              </a:solidFill>
              <a:effectLst/>
              <a:latin typeface="+mn-lt"/>
              <a:ea typeface="+mn-ea"/>
              <a:cs typeface="+mn-cs"/>
            </a:rPr>
            <a:t>1233</a:t>
          </a:r>
          <a:r>
            <a:rPr lang="ar-EG" sz="1400" b="1" i="1">
              <a:solidFill>
                <a:schemeClr val="bg1"/>
              </a:solidFill>
            </a:rPr>
            <a:t> </a:t>
          </a:r>
        </a:p>
      </xdr:txBody>
    </xdr:sp>
    <xdr:clientData/>
  </xdr:twoCellAnchor>
  <xdr:twoCellAnchor>
    <xdr:from>
      <xdr:col>6</xdr:col>
      <xdr:colOff>276225</xdr:colOff>
      <xdr:row>3</xdr:row>
      <xdr:rowOff>85726</xdr:rowOff>
    </xdr:from>
    <xdr:to>
      <xdr:col>8</xdr:col>
      <xdr:colOff>352425</xdr:colOff>
      <xdr:row>5</xdr:row>
      <xdr:rowOff>142876</xdr:rowOff>
    </xdr:to>
    <xdr:sp macro="" textlink="">
      <xdr:nvSpPr>
        <xdr:cNvPr id="13" name="TextBox 12">
          <a:extLst>
            <a:ext uri="{FF2B5EF4-FFF2-40B4-BE49-F238E27FC236}">
              <a16:creationId xmlns:a16="http://schemas.microsoft.com/office/drawing/2014/main" id="{00000000-0008-0000-0300-00000D000000}"/>
            </a:ext>
          </a:extLst>
        </xdr:cNvPr>
        <xdr:cNvSpPr txBox="1"/>
      </xdr:nvSpPr>
      <xdr:spPr>
        <a:xfrm>
          <a:off x="4391025" y="628651"/>
          <a:ext cx="14478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600" b="1" i="1" u="none" strike="noStrike">
              <a:solidFill>
                <a:schemeClr val="bg1"/>
              </a:solidFill>
              <a:effectLst/>
              <a:latin typeface="+mn-lt"/>
              <a:ea typeface="+mn-ea"/>
              <a:cs typeface="+mn-cs"/>
            </a:rPr>
            <a:t>Retained Rate</a:t>
          </a:r>
          <a:r>
            <a:rPr lang="en-US" sz="1600" b="1" i="1">
              <a:solidFill>
                <a:schemeClr val="bg1"/>
              </a:solidFill>
            </a:rPr>
            <a:t> </a:t>
          </a:r>
          <a:endParaRPr lang="ar-EG" sz="1600" b="1" i="1">
            <a:solidFill>
              <a:schemeClr val="bg1"/>
            </a:solidFill>
          </a:endParaRPr>
        </a:p>
      </xdr:txBody>
    </xdr:sp>
    <xdr:clientData/>
  </xdr:twoCellAnchor>
  <xdr:twoCellAnchor>
    <xdr:from>
      <xdr:col>7</xdr:col>
      <xdr:colOff>571500</xdr:colOff>
      <xdr:row>4</xdr:row>
      <xdr:rowOff>171450</xdr:rowOff>
    </xdr:from>
    <xdr:to>
      <xdr:col>9</xdr:col>
      <xdr:colOff>476250</xdr:colOff>
      <xdr:row>7</xdr:row>
      <xdr:rowOff>95250</xdr:rowOff>
    </xdr:to>
    <xdr:sp macro="" textlink="">
      <xdr:nvSpPr>
        <xdr:cNvPr id="14" name="TextBox 13">
          <a:extLst>
            <a:ext uri="{FF2B5EF4-FFF2-40B4-BE49-F238E27FC236}">
              <a16:creationId xmlns:a16="http://schemas.microsoft.com/office/drawing/2014/main" id="{00000000-0008-0000-0300-00000E000000}"/>
            </a:ext>
          </a:extLst>
        </xdr:cNvPr>
        <xdr:cNvSpPr txBox="1"/>
      </xdr:nvSpPr>
      <xdr:spPr>
        <a:xfrm>
          <a:off x="5372100" y="714375"/>
          <a:ext cx="127635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ar-EG" sz="2000" b="1" i="1" u="none" strike="noStrike">
              <a:solidFill>
                <a:schemeClr val="bg1"/>
              </a:solidFill>
              <a:effectLst/>
              <a:latin typeface="+mn-lt"/>
              <a:ea typeface="+mn-ea"/>
              <a:cs typeface="+mn-cs"/>
            </a:rPr>
            <a:t>83.88%</a:t>
          </a:r>
          <a:r>
            <a:rPr lang="ar-EG" sz="2000" b="1" i="1">
              <a:solidFill>
                <a:schemeClr val="bg1"/>
              </a:solidFill>
            </a:rPr>
            <a:t> </a:t>
          </a:r>
        </a:p>
      </xdr:txBody>
    </xdr:sp>
    <xdr:clientData/>
  </xdr:twoCellAnchor>
  <xdr:twoCellAnchor>
    <xdr:from>
      <xdr:col>10</xdr:col>
      <xdr:colOff>342900</xdr:colOff>
      <xdr:row>3</xdr:row>
      <xdr:rowOff>38100</xdr:rowOff>
    </xdr:from>
    <xdr:to>
      <xdr:col>13</xdr:col>
      <xdr:colOff>428625</xdr:colOff>
      <xdr:row>5</xdr:row>
      <xdr:rowOff>19050</xdr:rowOff>
    </xdr:to>
    <xdr:sp macro="" textlink="">
      <xdr:nvSpPr>
        <xdr:cNvPr id="15" name="TextBox 14">
          <a:extLst>
            <a:ext uri="{FF2B5EF4-FFF2-40B4-BE49-F238E27FC236}">
              <a16:creationId xmlns:a16="http://schemas.microsoft.com/office/drawing/2014/main" id="{00000000-0008-0000-0300-00000F000000}"/>
            </a:ext>
          </a:extLst>
        </xdr:cNvPr>
        <xdr:cNvSpPr txBox="1"/>
      </xdr:nvSpPr>
      <xdr:spPr>
        <a:xfrm>
          <a:off x="7200900" y="400050"/>
          <a:ext cx="21431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600" b="1" i="1" u="none" strike="noStrike">
              <a:solidFill>
                <a:schemeClr val="bg1"/>
              </a:solidFill>
              <a:effectLst/>
              <a:latin typeface="+mn-lt"/>
              <a:ea typeface="+mn-ea"/>
              <a:cs typeface="+mn-cs"/>
            </a:rPr>
            <a:t>Job Satisfaction Rating</a:t>
          </a:r>
          <a:r>
            <a:rPr lang="en-US" sz="1600" b="1" i="1">
              <a:solidFill>
                <a:schemeClr val="bg1"/>
              </a:solidFill>
            </a:rPr>
            <a:t> </a:t>
          </a:r>
          <a:endParaRPr lang="ar-EG" sz="1600" b="1" i="1">
            <a:solidFill>
              <a:schemeClr val="bg1"/>
            </a:solidFill>
          </a:endParaRPr>
        </a:p>
      </xdr:txBody>
    </xdr:sp>
    <xdr:clientData/>
  </xdr:twoCellAnchor>
  <xdr:twoCellAnchor>
    <xdr:from>
      <xdr:col>12</xdr:col>
      <xdr:colOff>571499</xdr:colOff>
      <xdr:row>5</xdr:row>
      <xdr:rowOff>28575</xdr:rowOff>
    </xdr:from>
    <xdr:to>
      <xdr:col>14</xdr:col>
      <xdr:colOff>104774</xdr:colOff>
      <xdr:row>7</xdr:row>
      <xdr:rowOff>76200</xdr:rowOff>
    </xdr:to>
    <xdr:sp macro="" textlink="">
      <xdr:nvSpPr>
        <xdr:cNvPr id="16" name="TextBox 15">
          <a:extLst>
            <a:ext uri="{FF2B5EF4-FFF2-40B4-BE49-F238E27FC236}">
              <a16:creationId xmlns:a16="http://schemas.microsoft.com/office/drawing/2014/main" id="{00000000-0008-0000-0300-000010000000}"/>
            </a:ext>
          </a:extLst>
        </xdr:cNvPr>
        <xdr:cNvSpPr txBox="1"/>
      </xdr:nvSpPr>
      <xdr:spPr>
        <a:xfrm>
          <a:off x="8801099" y="752475"/>
          <a:ext cx="9048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ar-EG" sz="2000" b="1" i="1" u="none" strike="noStrike">
              <a:solidFill>
                <a:schemeClr val="bg1"/>
              </a:solidFill>
              <a:effectLst/>
              <a:latin typeface="+mn-lt"/>
              <a:ea typeface="+mn-ea"/>
              <a:cs typeface="+mn-cs"/>
            </a:rPr>
            <a:t>2.73</a:t>
          </a:r>
          <a:r>
            <a:rPr lang="ar-EG" sz="2000" b="1" i="1">
              <a:solidFill>
                <a:schemeClr val="bg1"/>
              </a:solidFill>
            </a:rPr>
            <a:t> </a:t>
          </a:r>
        </a:p>
      </xdr:txBody>
    </xdr:sp>
    <xdr:clientData/>
  </xdr:twoCellAnchor>
  <xdr:twoCellAnchor>
    <xdr:from>
      <xdr:col>14</xdr:col>
      <xdr:colOff>495300</xdr:colOff>
      <xdr:row>2</xdr:row>
      <xdr:rowOff>171450</xdr:rowOff>
    </xdr:from>
    <xdr:to>
      <xdr:col>17</xdr:col>
      <xdr:colOff>438150</xdr:colOff>
      <xdr:row>4</xdr:row>
      <xdr:rowOff>104775</xdr:rowOff>
    </xdr:to>
    <xdr:sp macro="" textlink="">
      <xdr:nvSpPr>
        <xdr:cNvPr id="17" name="TextBox 16">
          <a:extLst>
            <a:ext uri="{FF2B5EF4-FFF2-40B4-BE49-F238E27FC236}">
              <a16:creationId xmlns:a16="http://schemas.microsoft.com/office/drawing/2014/main" id="{00000000-0008-0000-0300-000011000000}"/>
            </a:ext>
          </a:extLst>
        </xdr:cNvPr>
        <xdr:cNvSpPr txBox="1"/>
      </xdr:nvSpPr>
      <xdr:spPr>
        <a:xfrm>
          <a:off x="10096500" y="352425"/>
          <a:ext cx="20002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600" b="1" i="1" u="none" strike="noStrike">
              <a:solidFill>
                <a:schemeClr val="bg1"/>
              </a:solidFill>
              <a:effectLst/>
              <a:latin typeface="+mn-lt"/>
              <a:ea typeface="+mn-ea"/>
              <a:cs typeface="+mn-cs"/>
            </a:rPr>
            <a:t>Promotion</a:t>
          </a:r>
          <a:r>
            <a:rPr lang="en-US" sz="1800" b="1" i="1" u="none" strike="noStrike">
              <a:solidFill>
                <a:schemeClr val="bg1"/>
              </a:solidFill>
              <a:effectLst/>
              <a:latin typeface="+mn-lt"/>
              <a:ea typeface="+mn-ea"/>
              <a:cs typeface="+mn-cs"/>
            </a:rPr>
            <a:t> Rate</a:t>
          </a:r>
          <a:r>
            <a:rPr lang="en-US" sz="1800" b="1" i="1">
              <a:solidFill>
                <a:schemeClr val="bg1"/>
              </a:solidFill>
            </a:rPr>
            <a:t> </a:t>
          </a:r>
          <a:endParaRPr lang="ar-EG" sz="1800" b="1" i="1">
            <a:solidFill>
              <a:schemeClr val="bg1"/>
            </a:solidFill>
          </a:endParaRPr>
        </a:p>
      </xdr:txBody>
    </xdr:sp>
    <xdr:clientData/>
  </xdr:twoCellAnchor>
  <xdr:twoCellAnchor>
    <xdr:from>
      <xdr:col>16</xdr:col>
      <xdr:colOff>352426</xdr:colOff>
      <xdr:row>5</xdr:row>
      <xdr:rowOff>28574</xdr:rowOff>
    </xdr:from>
    <xdr:to>
      <xdr:col>17</xdr:col>
      <xdr:colOff>1019176</xdr:colOff>
      <xdr:row>7</xdr:row>
      <xdr:rowOff>57149</xdr:rowOff>
    </xdr:to>
    <xdr:sp macro="" textlink="">
      <xdr:nvSpPr>
        <xdr:cNvPr id="18" name="TextBox 17">
          <a:extLst>
            <a:ext uri="{FF2B5EF4-FFF2-40B4-BE49-F238E27FC236}">
              <a16:creationId xmlns:a16="http://schemas.microsoft.com/office/drawing/2014/main" id="{00000000-0008-0000-0300-000012000000}"/>
            </a:ext>
          </a:extLst>
        </xdr:cNvPr>
        <xdr:cNvSpPr txBox="1"/>
      </xdr:nvSpPr>
      <xdr:spPr>
        <a:xfrm>
          <a:off x="11325226" y="752474"/>
          <a:ext cx="13525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ar-EG" sz="2000" b="1" i="1" u="none" strike="noStrike">
              <a:solidFill>
                <a:schemeClr val="bg1"/>
              </a:solidFill>
              <a:effectLst/>
              <a:latin typeface="+mn-lt"/>
              <a:ea typeface="+mn-ea"/>
              <a:cs typeface="+mn-cs"/>
            </a:rPr>
            <a:t>36.19%</a:t>
          </a:r>
          <a:r>
            <a:rPr lang="ar-EG" sz="2000" b="1" i="1">
              <a:solidFill>
                <a:schemeClr val="bg1"/>
              </a:solidFill>
            </a:rPr>
            <a:t> </a:t>
          </a:r>
        </a:p>
      </xdr:txBody>
    </xdr:sp>
    <xdr:clientData/>
  </xdr:twoCellAnchor>
  <xdr:twoCellAnchor>
    <xdr:from>
      <xdr:col>2</xdr:col>
      <xdr:colOff>219075</xdr:colOff>
      <xdr:row>8</xdr:row>
      <xdr:rowOff>1</xdr:rowOff>
    </xdr:from>
    <xdr:to>
      <xdr:col>8</xdr:col>
      <xdr:colOff>352425</xdr:colOff>
      <xdr:row>20</xdr:row>
      <xdr:rowOff>180974</xdr:rowOff>
    </xdr:to>
    <xdr:sp macro="" textlink="">
      <xdr:nvSpPr>
        <xdr:cNvPr id="6" name="Rectangle 5">
          <a:extLst>
            <a:ext uri="{FF2B5EF4-FFF2-40B4-BE49-F238E27FC236}">
              <a16:creationId xmlns:a16="http://schemas.microsoft.com/office/drawing/2014/main" id="{00000000-0008-0000-0300-000006000000}"/>
            </a:ext>
          </a:extLst>
        </xdr:cNvPr>
        <xdr:cNvSpPr/>
      </xdr:nvSpPr>
      <xdr:spPr>
        <a:xfrm>
          <a:off x="1590675" y="1266826"/>
          <a:ext cx="4248150" cy="2352673"/>
        </a:xfrm>
        <a:prstGeom prst="rect">
          <a:avLst/>
        </a:prstGeom>
        <a:solidFill>
          <a:srgbClr val="FFEE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xdr:col>
      <xdr:colOff>314325</xdr:colOff>
      <xdr:row>8</xdr:row>
      <xdr:rowOff>95251</xdr:rowOff>
    </xdr:from>
    <xdr:to>
      <xdr:col>8</xdr:col>
      <xdr:colOff>266700</xdr:colOff>
      <xdr:row>20</xdr:row>
      <xdr:rowOff>57151</xdr:rowOff>
    </xdr:to>
    <xdr:graphicFrame macro="">
      <xdr:nvGraphicFramePr>
        <xdr:cNvPr id="23" name="Chart 22">
          <a:extLst>
            <a:ext uri="{FF2B5EF4-FFF2-40B4-BE49-F238E27FC236}">
              <a16:creationId xmlns:a16="http://schemas.microsoft.com/office/drawing/2014/main" id="{00000000-0008-0000-03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371475</xdr:colOff>
      <xdr:row>21</xdr:row>
      <xdr:rowOff>9525</xdr:rowOff>
    </xdr:from>
    <xdr:to>
      <xdr:col>17</xdr:col>
      <xdr:colOff>847725</xdr:colOff>
      <xdr:row>34</xdr:row>
      <xdr:rowOff>0</xdr:rowOff>
    </xdr:to>
    <xdr:sp macro="" textlink="">
      <xdr:nvSpPr>
        <xdr:cNvPr id="24" name="Rectangle 23">
          <a:extLst>
            <a:ext uri="{FF2B5EF4-FFF2-40B4-BE49-F238E27FC236}">
              <a16:creationId xmlns:a16="http://schemas.microsoft.com/office/drawing/2014/main" id="{00000000-0008-0000-0300-000018000000}"/>
            </a:ext>
          </a:extLst>
        </xdr:cNvPr>
        <xdr:cNvSpPr/>
      </xdr:nvSpPr>
      <xdr:spPr>
        <a:xfrm>
          <a:off x="5857875" y="3810000"/>
          <a:ext cx="6648450" cy="2343150"/>
        </a:xfrm>
        <a:prstGeom prst="rect">
          <a:avLst/>
        </a:prstGeom>
        <a:solidFill>
          <a:srgbClr val="FFEE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8</xdr:col>
      <xdr:colOff>523875</xdr:colOff>
      <xdr:row>21</xdr:row>
      <xdr:rowOff>76200</xdr:rowOff>
    </xdr:from>
    <xdr:to>
      <xdr:col>17</xdr:col>
      <xdr:colOff>981075</xdr:colOff>
      <xdr:row>34</xdr:row>
      <xdr:rowOff>0</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00000000-0008-0000-0300-000019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010275" y="3876675"/>
              <a:ext cx="6629400" cy="2276475"/>
            </a:xfrm>
            <a:prstGeom prst="rect">
              <a:avLst/>
            </a:prstGeom>
            <a:solidFill>
              <a:prstClr val="white"/>
            </a:solidFill>
            <a:ln w="1">
              <a:solidFill>
                <a:prstClr val="green"/>
              </a:solidFill>
            </a:ln>
          </xdr:spPr>
          <xdr:txBody>
            <a:bodyPr vertOverflow="clip" horzOverflow="clip"/>
            <a:lstStyle/>
            <a:p>
              <a:r>
                <a:rPr lang="ar-E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247650</xdr:colOff>
      <xdr:row>21</xdr:row>
      <xdr:rowOff>38100</xdr:rowOff>
    </xdr:from>
    <xdr:to>
      <xdr:col>8</xdr:col>
      <xdr:colOff>323850</xdr:colOff>
      <xdr:row>34</xdr:row>
      <xdr:rowOff>0</xdr:rowOff>
    </xdr:to>
    <xdr:sp macro="" textlink="">
      <xdr:nvSpPr>
        <xdr:cNvPr id="26" name="Rectangle 25">
          <a:extLst>
            <a:ext uri="{FF2B5EF4-FFF2-40B4-BE49-F238E27FC236}">
              <a16:creationId xmlns:a16="http://schemas.microsoft.com/office/drawing/2014/main" id="{00000000-0008-0000-0300-00001A000000}"/>
            </a:ext>
          </a:extLst>
        </xdr:cNvPr>
        <xdr:cNvSpPr/>
      </xdr:nvSpPr>
      <xdr:spPr>
        <a:xfrm>
          <a:off x="1619250" y="3657600"/>
          <a:ext cx="4191000" cy="2476500"/>
        </a:xfrm>
        <a:prstGeom prst="rect">
          <a:avLst/>
        </a:prstGeom>
        <a:solidFill>
          <a:srgbClr val="FFEE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xdr:col>
      <xdr:colOff>390525</xdr:colOff>
      <xdr:row>21</xdr:row>
      <xdr:rowOff>133350</xdr:rowOff>
    </xdr:from>
    <xdr:to>
      <xdr:col>8</xdr:col>
      <xdr:colOff>185738</xdr:colOff>
      <xdr:row>34</xdr:row>
      <xdr:rowOff>0</xdr:rowOff>
    </xdr:to>
    <xdr:graphicFrame macro="">
      <xdr:nvGraphicFramePr>
        <xdr:cNvPr id="27" name="Chart 26">
          <a:extLst>
            <a:ext uri="{FF2B5EF4-FFF2-40B4-BE49-F238E27FC236}">
              <a16:creationId xmlns:a16="http://schemas.microsoft.com/office/drawing/2014/main" id="{00000000-0008-0000-03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419101</xdr:colOff>
      <xdr:row>8</xdr:row>
      <xdr:rowOff>9525</xdr:rowOff>
    </xdr:from>
    <xdr:to>
      <xdr:col>13</xdr:col>
      <xdr:colOff>104775</xdr:colOff>
      <xdr:row>20</xdr:row>
      <xdr:rowOff>142875</xdr:rowOff>
    </xdr:to>
    <xdr:sp macro="" textlink="">
      <xdr:nvSpPr>
        <xdr:cNvPr id="28" name="Rectangle 27">
          <a:extLst>
            <a:ext uri="{FF2B5EF4-FFF2-40B4-BE49-F238E27FC236}">
              <a16:creationId xmlns:a16="http://schemas.microsoft.com/office/drawing/2014/main" id="{00000000-0008-0000-0300-00001C000000}"/>
            </a:ext>
          </a:extLst>
        </xdr:cNvPr>
        <xdr:cNvSpPr/>
      </xdr:nvSpPr>
      <xdr:spPr>
        <a:xfrm>
          <a:off x="5943601" y="1438275"/>
          <a:ext cx="3138487" cy="2276475"/>
        </a:xfrm>
        <a:prstGeom prst="rect">
          <a:avLst/>
        </a:prstGeom>
        <a:solidFill>
          <a:srgbClr val="FFEE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13</xdr:col>
      <xdr:colOff>152401</xdr:colOff>
      <xdr:row>8</xdr:row>
      <xdr:rowOff>38100</xdr:rowOff>
    </xdr:from>
    <xdr:to>
      <xdr:col>17</xdr:col>
      <xdr:colOff>790577</xdr:colOff>
      <xdr:row>20</xdr:row>
      <xdr:rowOff>133349</xdr:rowOff>
    </xdr:to>
    <xdr:sp macro="" textlink="">
      <xdr:nvSpPr>
        <xdr:cNvPr id="29" name="Rectangle 28">
          <a:extLst>
            <a:ext uri="{FF2B5EF4-FFF2-40B4-BE49-F238E27FC236}">
              <a16:creationId xmlns:a16="http://schemas.microsoft.com/office/drawing/2014/main" id="{00000000-0008-0000-0300-00001D000000}"/>
            </a:ext>
          </a:extLst>
        </xdr:cNvPr>
        <xdr:cNvSpPr/>
      </xdr:nvSpPr>
      <xdr:spPr>
        <a:xfrm>
          <a:off x="9067801" y="1304925"/>
          <a:ext cx="3381376" cy="2266949"/>
        </a:xfrm>
        <a:prstGeom prst="rect">
          <a:avLst/>
        </a:prstGeom>
        <a:solidFill>
          <a:srgbClr val="FFEE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8</xdr:col>
      <xdr:colOff>428625</xdr:colOff>
      <xdr:row>8</xdr:row>
      <xdr:rowOff>123824</xdr:rowOff>
    </xdr:from>
    <xdr:to>
      <xdr:col>13</xdr:col>
      <xdr:colOff>66675</xdr:colOff>
      <xdr:row>20</xdr:row>
      <xdr:rowOff>114299</xdr:rowOff>
    </xdr:to>
    <xdr:graphicFrame macro="">
      <xdr:nvGraphicFramePr>
        <xdr:cNvPr id="32" name="Chart 31">
          <a:extLst>
            <a:ext uri="{FF2B5EF4-FFF2-40B4-BE49-F238E27FC236}">
              <a16:creationId xmlns:a16="http://schemas.microsoft.com/office/drawing/2014/main" id="{00000000-0008-0000-03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133350</xdr:colOff>
      <xdr:row>8</xdr:row>
      <xdr:rowOff>47625</xdr:rowOff>
    </xdr:from>
    <xdr:to>
      <xdr:col>17</xdr:col>
      <xdr:colOff>843643</xdr:colOff>
      <xdr:row>20</xdr:row>
      <xdr:rowOff>85725</xdr:rowOff>
    </xdr:to>
    <xdr:graphicFrame macro="">
      <xdr:nvGraphicFramePr>
        <xdr:cNvPr id="33" name="Chart 32">
          <a:extLst>
            <a:ext uri="{FF2B5EF4-FFF2-40B4-BE49-F238E27FC236}">
              <a16:creationId xmlns:a16="http://schemas.microsoft.com/office/drawing/2014/main" id="{00000000-0008-0000-03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4</xdr:row>
      <xdr:rowOff>142876</xdr:rowOff>
    </xdr:from>
    <xdr:to>
      <xdr:col>2</xdr:col>
      <xdr:colOff>161926</xdr:colOff>
      <xdr:row>10</xdr:row>
      <xdr:rowOff>161926</xdr:rowOff>
    </xdr:to>
    <mc:AlternateContent xmlns:mc="http://schemas.openxmlformats.org/markup-compatibility/2006" xmlns:a14="http://schemas.microsoft.com/office/drawing/2010/main">
      <mc:Choice Requires="a14">
        <xdr:graphicFrame macro="">
          <xdr:nvGraphicFramePr>
            <xdr:cNvPr id="34" name="Department 1">
              <a:extLst>
                <a:ext uri="{FF2B5EF4-FFF2-40B4-BE49-F238E27FC236}">
                  <a16:creationId xmlns:a16="http://schemas.microsoft.com/office/drawing/2014/main" id="{00000000-0008-0000-0300-00002200000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0" y="866776"/>
              <a:ext cx="1533526" cy="11049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85725</xdr:rowOff>
    </xdr:from>
    <xdr:to>
      <xdr:col>2</xdr:col>
      <xdr:colOff>161924</xdr:colOff>
      <xdr:row>33</xdr:row>
      <xdr:rowOff>133349</xdr:rowOff>
    </xdr:to>
    <mc:AlternateContent xmlns:mc="http://schemas.openxmlformats.org/markup-compatibility/2006" xmlns:a14="http://schemas.microsoft.com/office/drawing/2010/main">
      <mc:Choice Requires="a14">
        <xdr:graphicFrame macro="">
          <xdr:nvGraphicFramePr>
            <xdr:cNvPr id="35" name="JobSatisfaction">
              <a:extLst>
                <a:ext uri="{FF2B5EF4-FFF2-40B4-BE49-F238E27FC236}">
                  <a16:creationId xmlns:a16="http://schemas.microsoft.com/office/drawing/2014/main" id="{00000000-0008-0000-0300-000023000000}"/>
                </a:ext>
              </a:extLst>
            </xdr:cNvPr>
            <xdr:cNvGraphicFramePr/>
          </xdr:nvGraphicFramePr>
          <xdr:xfrm>
            <a:off x="0" y="0"/>
            <a:ext cx="0" cy="0"/>
          </xdr:xfrm>
          <a:graphic>
            <a:graphicData uri="http://schemas.microsoft.com/office/drawing/2010/slicer">
              <sle:slicer xmlns:sle="http://schemas.microsoft.com/office/drawing/2010/slicer" name="JobSatisfaction"/>
            </a:graphicData>
          </a:graphic>
        </xdr:graphicFrame>
      </mc:Choice>
      <mc:Fallback xmlns="">
        <xdr:sp macro="" textlink="">
          <xdr:nvSpPr>
            <xdr:cNvPr id="0" name=""/>
            <xdr:cNvSpPr>
              <a:spLocks noTextEdit="1"/>
            </xdr:cNvSpPr>
          </xdr:nvSpPr>
          <xdr:spPr>
            <a:xfrm>
              <a:off x="0" y="5153025"/>
              <a:ext cx="1533524" cy="95249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18</xdr:row>
      <xdr:rowOff>114301</xdr:rowOff>
    </xdr:from>
    <xdr:to>
      <xdr:col>2</xdr:col>
      <xdr:colOff>180975</xdr:colOff>
      <xdr:row>23</xdr:row>
      <xdr:rowOff>95250</xdr:rowOff>
    </xdr:to>
    <mc:AlternateContent xmlns:mc="http://schemas.openxmlformats.org/markup-compatibility/2006" xmlns:a14="http://schemas.microsoft.com/office/drawing/2010/main">
      <mc:Choice Requires="a14">
        <xdr:graphicFrame macro="">
          <xdr:nvGraphicFramePr>
            <xdr:cNvPr id="36" name="Gender 1">
              <a:extLst>
                <a:ext uri="{FF2B5EF4-FFF2-40B4-BE49-F238E27FC236}">
                  <a16:creationId xmlns:a16="http://schemas.microsoft.com/office/drawing/2014/main" id="{00000000-0008-0000-0300-00002400000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9050" y="3371851"/>
              <a:ext cx="1533525" cy="88582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11</xdr:row>
      <xdr:rowOff>9525</xdr:rowOff>
    </xdr:from>
    <xdr:to>
      <xdr:col>2</xdr:col>
      <xdr:colOff>161925</xdr:colOff>
      <xdr:row>18</xdr:row>
      <xdr:rowOff>85725</xdr:rowOff>
    </xdr:to>
    <mc:AlternateContent xmlns:mc="http://schemas.openxmlformats.org/markup-compatibility/2006" xmlns:a14="http://schemas.microsoft.com/office/drawing/2010/main">
      <mc:Choice Requires="a14">
        <xdr:graphicFrame macro="">
          <xdr:nvGraphicFramePr>
            <xdr:cNvPr id="37" name="EnvironmentSatisfaction">
              <a:extLst>
                <a:ext uri="{FF2B5EF4-FFF2-40B4-BE49-F238E27FC236}">
                  <a16:creationId xmlns:a16="http://schemas.microsoft.com/office/drawing/2014/main" id="{00000000-0008-0000-0300-000025000000}"/>
                </a:ext>
              </a:extLst>
            </xdr:cNvPr>
            <xdr:cNvGraphicFramePr/>
          </xdr:nvGraphicFramePr>
          <xdr:xfrm>
            <a:off x="0" y="0"/>
            <a:ext cx="0" cy="0"/>
          </xdr:xfrm>
          <a:graphic>
            <a:graphicData uri="http://schemas.microsoft.com/office/drawing/2010/slicer">
              <sle:slicer xmlns:sle="http://schemas.microsoft.com/office/drawing/2010/slicer" name="EnvironmentSatisfaction"/>
            </a:graphicData>
          </a:graphic>
        </xdr:graphicFrame>
      </mc:Choice>
      <mc:Fallback xmlns="">
        <xdr:sp macro="" textlink="">
          <xdr:nvSpPr>
            <xdr:cNvPr id="0" name=""/>
            <xdr:cNvSpPr>
              <a:spLocks noTextEdit="1"/>
            </xdr:cNvSpPr>
          </xdr:nvSpPr>
          <xdr:spPr>
            <a:xfrm>
              <a:off x="9525" y="2000250"/>
              <a:ext cx="1524000" cy="13430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114299</xdr:rowOff>
    </xdr:from>
    <xdr:to>
      <xdr:col>2</xdr:col>
      <xdr:colOff>161925</xdr:colOff>
      <xdr:row>28</xdr:row>
      <xdr:rowOff>19049</xdr:rowOff>
    </xdr:to>
    <mc:AlternateContent xmlns:mc="http://schemas.openxmlformats.org/markup-compatibility/2006" xmlns:a14="http://schemas.microsoft.com/office/drawing/2010/main">
      <mc:Choice Requires="a14">
        <xdr:graphicFrame macro="">
          <xdr:nvGraphicFramePr>
            <xdr:cNvPr id="38" name="PerformanceRating">
              <a:extLst>
                <a:ext uri="{FF2B5EF4-FFF2-40B4-BE49-F238E27FC236}">
                  <a16:creationId xmlns:a16="http://schemas.microsoft.com/office/drawing/2014/main" id="{00000000-0008-0000-0300-000026000000}"/>
                </a:ext>
              </a:extLst>
            </xdr:cNvPr>
            <xdr:cNvGraphicFramePr/>
          </xdr:nvGraphicFramePr>
          <xdr:xfrm>
            <a:off x="0" y="0"/>
            <a:ext cx="0" cy="0"/>
          </xdr:xfrm>
          <a:graphic>
            <a:graphicData uri="http://schemas.microsoft.com/office/drawing/2010/slicer">
              <sle:slicer xmlns:sle="http://schemas.microsoft.com/office/drawing/2010/slicer" name="PerformanceRating"/>
            </a:graphicData>
          </a:graphic>
        </xdr:graphicFrame>
      </mc:Choice>
      <mc:Fallback xmlns="">
        <xdr:sp macro="" textlink="">
          <xdr:nvSpPr>
            <xdr:cNvPr id="0" name=""/>
            <xdr:cNvSpPr>
              <a:spLocks noTextEdit="1"/>
            </xdr:cNvSpPr>
          </xdr:nvSpPr>
          <xdr:spPr>
            <a:xfrm>
              <a:off x="0" y="4276724"/>
              <a:ext cx="1533525" cy="8096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247650</xdr:colOff>
      <xdr:row>0</xdr:row>
      <xdr:rowOff>0</xdr:rowOff>
    </xdr:from>
    <xdr:to>
      <xdr:col>10</xdr:col>
      <xdr:colOff>504825</xdr:colOff>
      <xdr:row>2</xdr:row>
      <xdr:rowOff>47625</xdr:rowOff>
    </xdr:to>
    <xdr:sp macro="" textlink="">
      <xdr:nvSpPr>
        <xdr:cNvPr id="40" name="TextBox 39">
          <a:extLst>
            <a:ext uri="{FF2B5EF4-FFF2-40B4-BE49-F238E27FC236}">
              <a16:creationId xmlns:a16="http://schemas.microsoft.com/office/drawing/2014/main" id="{00000000-0008-0000-0300-000028000000}"/>
            </a:ext>
          </a:extLst>
        </xdr:cNvPr>
        <xdr:cNvSpPr txBox="1"/>
      </xdr:nvSpPr>
      <xdr:spPr>
        <a:xfrm>
          <a:off x="247650" y="0"/>
          <a:ext cx="71151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400" b="1" i="1" baseline="0">
              <a:solidFill>
                <a:schemeClr val="bg1">
                  <a:lumMod val="50000"/>
                </a:schemeClr>
              </a:solidFill>
            </a:rPr>
            <a:t>     </a:t>
          </a:r>
          <a:r>
            <a:rPr lang="en-US" sz="2400" b="1" i="1">
              <a:solidFill>
                <a:schemeClr val="bg1">
                  <a:lumMod val="50000"/>
                </a:schemeClr>
              </a:solidFill>
            </a:rPr>
            <a:t>HR</a:t>
          </a:r>
          <a:r>
            <a:rPr lang="en-US" sz="2400" b="1" i="1" baseline="0">
              <a:solidFill>
                <a:schemeClr val="bg1">
                  <a:lumMod val="50000"/>
                </a:schemeClr>
              </a:solidFill>
            </a:rPr>
            <a:t> Analysis Dashboard</a:t>
          </a:r>
        </a:p>
        <a:p>
          <a:endParaRPr lang="en-US" sz="1800" b="1" i="1" baseline="0">
            <a:solidFill>
              <a:schemeClr val="bg1">
                <a:lumMod val="50000"/>
              </a:schemeClr>
            </a:solidFill>
          </a:endParaRPr>
        </a:p>
        <a:p>
          <a:endParaRPr lang="ar-EG" sz="1800" b="1" i="1">
            <a:solidFill>
              <a:schemeClr val="bg1">
                <a:lumMod val="50000"/>
              </a:schemeClr>
            </a:solidFill>
          </a:endParaRPr>
        </a:p>
      </xdr:txBody>
    </xdr:sp>
    <xdr:clientData/>
  </xdr:twoCellAnchor>
  <mc:AlternateContent xmlns:mc="http://schemas.openxmlformats.org/markup-compatibility/2006">
    <mc:Choice xmlns:a14="http://schemas.microsoft.com/office/drawing/2010/main" Requires="a14">
      <xdr:twoCellAnchor>
        <xdr:from>
          <xdr:col>0</xdr:col>
          <xdr:colOff>57150</xdr:colOff>
          <xdr:row>2</xdr:row>
          <xdr:rowOff>152400</xdr:rowOff>
        </xdr:from>
        <xdr:to>
          <xdr:col>2</xdr:col>
          <xdr:colOff>123825</xdr:colOff>
          <xdr:row>4</xdr:row>
          <xdr:rowOff>104775</xdr:rowOff>
        </xdr:to>
        <xdr:sp macro="" textlink="">
          <xdr:nvSpPr>
            <xdr:cNvPr id="4097" name="Button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100" b="0" i="0" u="none" strike="noStrike" baseline="0">
                  <a:solidFill>
                    <a:srgbClr val="000000"/>
                  </a:solidFill>
                  <a:latin typeface="Arial"/>
                  <a:cs typeface="Arial"/>
                </a:rPr>
                <a:t>ClearAllSlicers</a:t>
              </a:r>
            </a:p>
          </xdr:txBody>
        </xdr:sp>
        <xdr:clientData fPrintsWithSheet="0"/>
      </xdr:twoCellAnchor>
    </mc:Choice>
    <mc:Fallback/>
  </mc:AlternateContent>
  <xdr:twoCellAnchor>
    <xdr:from>
      <xdr:col>16</xdr:col>
      <xdr:colOff>257175</xdr:colOff>
      <xdr:row>0</xdr:row>
      <xdr:rowOff>47624</xdr:rowOff>
    </xdr:from>
    <xdr:to>
      <xdr:col>17</xdr:col>
      <xdr:colOff>838200</xdr:colOff>
      <xdr:row>3</xdr:row>
      <xdr:rowOff>9524</xdr:rowOff>
    </xdr:to>
    <xdr:sp macro="" textlink="">
      <xdr:nvSpPr>
        <xdr:cNvPr id="5" name="Arrow: Curved Left 4">
          <a:hlinkClick xmlns:r="http://schemas.openxmlformats.org/officeDocument/2006/relationships" r:id="rId6"/>
          <a:extLst>
            <a:ext uri="{FF2B5EF4-FFF2-40B4-BE49-F238E27FC236}">
              <a16:creationId xmlns:a16="http://schemas.microsoft.com/office/drawing/2014/main" id="{00000000-0008-0000-0300-000005000000}"/>
            </a:ext>
          </a:extLst>
        </xdr:cNvPr>
        <xdr:cNvSpPr/>
      </xdr:nvSpPr>
      <xdr:spPr>
        <a:xfrm>
          <a:off x="11229975" y="47624"/>
          <a:ext cx="1266825" cy="504825"/>
        </a:xfrm>
        <a:prstGeom prst="curvedLef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1100" baseline="0">
              <a:solidFill>
                <a:schemeClr val="tx1"/>
              </a:solidFill>
            </a:rPr>
            <a:t> </a:t>
          </a:r>
          <a:endParaRPr lang="ar-EG" sz="1100">
            <a:solidFill>
              <a:schemeClr val="tx1"/>
            </a:solidFill>
          </a:endParaRPr>
        </a:p>
      </xdr:txBody>
    </xdr:sp>
    <xdr:clientData/>
  </xdr:twoCellAnchor>
  <xdr:twoCellAnchor>
    <xdr:from>
      <xdr:col>14</xdr:col>
      <xdr:colOff>304799</xdr:colOff>
      <xdr:row>1</xdr:row>
      <xdr:rowOff>38101</xdr:rowOff>
    </xdr:from>
    <xdr:to>
      <xdr:col>16</xdr:col>
      <xdr:colOff>390524</xdr:colOff>
      <xdr:row>2</xdr:row>
      <xdr:rowOff>123825</xdr:rowOff>
    </xdr:to>
    <xdr:sp macro="" textlink="">
      <xdr:nvSpPr>
        <xdr:cNvPr id="19" name="TextBox 18">
          <a:extLst>
            <a:ext uri="{FF2B5EF4-FFF2-40B4-BE49-F238E27FC236}">
              <a16:creationId xmlns:a16="http://schemas.microsoft.com/office/drawing/2014/main" id="{00000000-0008-0000-0300-000013000000}"/>
            </a:ext>
          </a:extLst>
        </xdr:cNvPr>
        <xdr:cNvSpPr txBox="1"/>
      </xdr:nvSpPr>
      <xdr:spPr>
        <a:xfrm>
          <a:off x="9905999" y="219076"/>
          <a:ext cx="145732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600" b="1" i="1">
              <a:ln>
                <a:noFill/>
              </a:ln>
              <a:solidFill>
                <a:schemeClr val="bg1">
                  <a:lumMod val="50000"/>
                </a:schemeClr>
              </a:solidFill>
            </a:rPr>
            <a:t>Previous</a:t>
          </a:r>
          <a:r>
            <a:rPr lang="en-US" sz="1600" b="1" i="1" baseline="0">
              <a:ln>
                <a:noFill/>
              </a:ln>
              <a:solidFill>
                <a:schemeClr val="bg1">
                  <a:lumMod val="50000"/>
                </a:schemeClr>
              </a:solidFill>
            </a:rPr>
            <a:t> page</a:t>
          </a:r>
          <a:endParaRPr lang="ar-EG" sz="1600" b="1" i="1">
            <a:ln>
              <a:noFill/>
            </a:ln>
            <a:solidFill>
              <a:schemeClr val="bg1">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2</xdr:row>
      <xdr:rowOff>123825</xdr:rowOff>
    </xdr:from>
    <xdr:to>
      <xdr:col>2</xdr:col>
      <xdr:colOff>104776</xdr:colOff>
      <xdr:row>37</xdr:row>
      <xdr:rowOff>152400</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19050" y="485775"/>
          <a:ext cx="1457326" cy="6362700"/>
        </a:xfrm>
        <a:prstGeom prst="rect">
          <a:avLst/>
        </a:prstGeom>
        <a:solidFill>
          <a:srgbClr val="E2852E">
            <a:alpha val="69804"/>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9523</xdr:colOff>
      <xdr:row>0</xdr:row>
      <xdr:rowOff>28575</xdr:rowOff>
    </xdr:from>
    <xdr:to>
      <xdr:col>14</xdr:col>
      <xdr:colOff>228600</xdr:colOff>
      <xdr:row>2</xdr:row>
      <xdr:rowOff>114299</xdr:rowOff>
    </xdr:to>
    <xdr:sp macro="" textlink="">
      <xdr:nvSpPr>
        <xdr:cNvPr id="3" name="Rectangle 2">
          <a:extLst>
            <a:ext uri="{FF2B5EF4-FFF2-40B4-BE49-F238E27FC236}">
              <a16:creationId xmlns:a16="http://schemas.microsoft.com/office/drawing/2014/main" id="{00000000-0008-0000-0400-000003000000}"/>
            </a:ext>
          </a:extLst>
        </xdr:cNvPr>
        <xdr:cNvSpPr/>
      </xdr:nvSpPr>
      <xdr:spPr>
        <a:xfrm>
          <a:off x="9523" y="28575"/>
          <a:ext cx="9820277" cy="447674"/>
        </a:xfrm>
        <a:prstGeom prst="rect">
          <a:avLst/>
        </a:prstGeom>
        <a:solidFill>
          <a:srgbClr val="FFEE91">
            <a:alpha val="20000"/>
          </a:srgb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0</xdr:colOff>
      <xdr:row>0</xdr:row>
      <xdr:rowOff>66675</xdr:rowOff>
    </xdr:from>
    <xdr:to>
      <xdr:col>9</xdr:col>
      <xdr:colOff>504826</xdr:colOff>
      <xdr:row>2</xdr:row>
      <xdr:rowOff>47625</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0" y="66675"/>
          <a:ext cx="6677026" cy="342900"/>
        </a:xfrm>
        <a:prstGeom prst="rect">
          <a:avLst/>
        </a:prstGeom>
        <a:solidFill>
          <a:srgbClr val="F5C857">
            <a:alpha val="5098"/>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3600" b="1" i="1">
              <a:solidFill>
                <a:schemeClr val="bg1">
                  <a:lumMod val="50000"/>
                </a:schemeClr>
              </a:solidFill>
            </a:rPr>
            <a:t>HR </a:t>
          </a:r>
          <a:r>
            <a:rPr lang="en-US" sz="3200" b="1" i="1">
              <a:solidFill>
                <a:schemeClr val="bg1">
                  <a:lumMod val="50000"/>
                </a:schemeClr>
              </a:solidFill>
            </a:rPr>
            <a:t>Analysis</a:t>
          </a:r>
          <a:r>
            <a:rPr lang="en-US" sz="3600" b="1" i="1" baseline="0">
              <a:solidFill>
                <a:schemeClr val="bg1">
                  <a:lumMod val="50000"/>
                </a:schemeClr>
              </a:solidFill>
            </a:rPr>
            <a:t> </a:t>
          </a:r>
          <a:r>
            <a:rPr lang="en-US" sz="3600" b="1" i="1">
              <a:solidFill>
                <a:schemeClr val="bg1">
                  <a:lumMod val="50000"/>
                </a:schemeClr>
              </a:solidFill>
            </a:rPr>
            <a:t>Dashboard</a:t>
          </a:r>
          <a:endParaRPr lang="ar-EG" sz="3600" b="1" i="1">
            <a:solidFill>
              <a:schemeClr val="bg1">
                <a:lumMod val="50000"/>
              </a:schemeClr>
            </a:solidFill>
          </a:endParaRPr>
        </a:p>
      </xdr:txBody>
    </xdr:sp>
    <xdr:clientData/>
  </xdr:twoCellAnchor>
  <xdr:twoCellAnchor>
    <xdr:from>
      <xdr:col>2</xdr:col>
      <xdr:colOff>133350</xdr:colOff>
      <xdr:row>2</xdr:row>
      <xdr:rowOff>133350</xdr:rowOff>
    </xdr:from>
    <xdr:to>
      <xdr:col>5</xdr:col>
      <xdr:colOff>190500</xdr:colOff>
      <xdr:row>6</xdr:row>
      <xdr:rowOff>142875</xdr:rowOff>
    </xdr:to>
    <xdr:sp macro="" textlink="">
      <xdr:nvSpPr>
        <xdr:cNvPr id="13" name="Rectangle: Rounded Corners 12">
          <a:extLst>
            <a:ext uri="{FF2B5EF4-FFF2-40B4-BE49-F238E27FC236}">
              <a16:creationId xmlns:a16="http://schemas.microsoft.com/office/drawing/2014/main" id="{00000000-0008-0000-0400-00000D000000}"/>
            </a:ext>
          </a:extLst>
        </xdr:cNvPr>
        <xdr:cNvSpPr/>
      </xdr:nvSpPr>
      <xdr:spPr>
        <a:xfrm>
          <a:off x="1504950" y="495300"/>
          <a:ext cx="2114550" cy="733425"/>
        </a:xfrm>
        <a:prstGeom prst="roundRect">
          <a:avLst/>
        </a:prstGeom>
        <a:solidFill>
          <a:srgbClr val="ABE0F0"/>
        </a:solidFill>
        <a:ln>
          <a:solidFill>
            <a:srgbClr val="E2852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15</xdr:col>
      <xdr:colOff>523875</xdr:colOff>
      <xdr:row>2</xdr:row>
      <xdr:rowOff>138112</xdr:rowOff>
    </xdr:from>
    <xdr:to>
      <xdr:col>18</xdr:col>
      <xdr:colOff>438150</xdr:colOff>
      <xdr:row>6</xdr:row>
      <xdr:rowOff>100012</xdr:rowOff>
    </xdr:to>
    <xdr:sp macro="" textlink="">
      <xdr:nvSpPr>
        <xdr:cNvPr id="16" name="Rectangle: Rounded Corners 15">
          <a:extLst>
            <a:ext uri="{FF2B5EF4-FFF2-40B4-BE49-F238E27FC236}">
              <a16:creationId xmlns:a16="http://schemas.microsoft.com/office/drawing/2014/main" id="{00000000-0008-0000-0400-000010000000}"/>
            </a:ext>
          </a:extLst>
        </xdr:cNvPr>
        <xdr:cNvSpPr/>
      </xdr:nvSpPr>
      <xdr:spPr>
        <a:xfrm>
          <a:off x="10810875" y="500062"/>
          <a:ext cx="1971675" cy="685800"/>
        </a:xfrm>
        <a:prstGeom prst="roundRect">
          <a:avLst/>
        </a:prstGeom>
        <a:solidFill>
          <a:srgbClr val="ABE0F0"/>
        </a:solidFill>
        <a:ln>
          <a:solidFill>
            <a:srgbClr val="F5C85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12</xdr:col>
      <xdr:colOff>409575</xdr:colOff>
      <xdr:row>2</xdr:row>
      <xdr:rowOff>123825</xdr:rowOff>
    </xdr:from>
    <xdr:to>
      <xdr:col>15</xdr:col>
      <xdr:colOff>390525</xdr:colOff>
      <xdr:row>6</xdr:row>
      <xdr:rowOff>114300</xdr:rowOff>
    </xdr:to>
    <xdr:sp macro="" textlink="">
      <xdr:nvSpPr>
        <xdr:cNvPr id="18" name="Rectangle: Rounded Corners 17">
          <a:extLst>
            <a:ext uri="{FF2B5EF4-FFF2-40B4-BE49-F238E27FC236}">
              <a16:creationId xmlns:a16="http://schemas.microsoft.com/office/drawing/2014/main" id="{00000000-0008-0000-0400-000012000000}"/>
            </a:ext>
          </a:extLst>
        </xdr:cNvPr>
        <xdr:cNvSpPr/>
      </xdr:nvSpPr>
      <xdr:spPr>
        <a:xfrm>
          <a:off x="8639175" y="485775"/>
          <a:ext cx="2038350" cy="714375"/>
        </a:xfrm>
        <a:prstGeom prst="roundRect">
          <a:avLst/>
        </a:prstGeom>
        <a:solidFill>
          <a:srgbClr val="ABE0F0"/>
        </a:solidFill>
        <a:ln>
          <a:solidFill>
            <a:srgbClr val="EEB88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xdr:col>
      <xdr:colOff>114300</xdr:colOff>
      <xdr:row>7</xdr:row>
      <xdr:rowOff>12699</xdr:rowOff>
    </xdr:from>
    <xdr:to>
      <xdr:col>10</xdr:col>
      <xdr:colOff>285750</xdr:colOff>
      <xdr:row>18</xdr:row>
      <xdr:rowOff>73024</xdr:rowOff>
    </xdr:to>
    <xdr:sp macro="" textlink="">
      <xdr:nvSpPr>
        <xdr:cNvPr id="17" name="Rectangle 16">
          <a:extLst>
            <a:ext uri="{FF2B5EF4-FFF2-40B4-BE49-F238E27FC236}">
              <a16:creationId xmlns:a16="http://schemas.microsoft.com/office/drawing/2014/main" id="{00000000-0008-0000-0400-000011000000}"/>
            </a:ext>
          </a:extLst>
        </xdr:cNvPr>
        <xdr:cNvSpPr/>
      </xdr:nvSpPr>
      <xdr:spPr>
        <a:xfrm>
          <a:off x="1479550" y="1235074"/>
          <a:ext cx="5632450" cy="1981200"/>
        </a:xfrm>
        <a:prstGeom prst="rect">
          <a:avLst/>
        </a:prstGeom>
        <a:solidFill>
          <a:srgbClr val="FFEE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xdr:col>
      <xdr:colOff>114301</xdr:colOff>
      <xdr:row>18</xdr:row>
      <xdr:rowOff>104774</xdr:rowOff>
    </xdr:from>
    <xdr:to>
      <xdr:col>10</xdr:col>
      <xdr:colOff>314325</xdr:colOff>
      <xdr:row>37</xdr:row>
      <xdr:rowOff>152400</xdr:rowOff>
    </xdr:to>
    <xdr:sp macro="" textlink="">
      <xdr:nvSpPr>
        <xdr:cNvPr id="19" name="Rectangle 18">
          <a:extLst>
            <a:ext uri="{FF2B5EF4-FFF2-40B4-BE49-F238E27FC236}">
              <a16:creationId xmlns:a16="http://schemas.microsoft.com/office/drawing/2014/main" id="{00000000-0008-0000-0400-000013000000}"/>
            </a:ext>
          </a:extLst>
        </xdr:cNvPr>
        <xdr:cNvSpPr/>
      </xdr:nvSpPr>
      <xdr:spPr>
        <a:xfrm>
          <a:off x="1485901" y="3362324"/>
          <a:ext cx="5686424" cy="3486151"/>
        </a:xfrm>
        <a:prstGeom prst="rect">
          <a:avLst/>
        </a:prstGeom>
        <a:solidFill>
          <a:srgbClr val="FFEE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2</xdr:col>
      <xdr:colOff>180975</xdr:colOff>
      <xdr:row>18</xdr:row>
      <xdr:rowOff>152401</xdr:rowOff>
    </xdr:from>
    <xdr:to>
      <xdr:col>10</xdr:col>
      <xdr:colOff>209550</xdr:colOff>
      <xdr:row>37</xdr:row>
      <xdr:rowOff>104775</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00000000-0008-0000-0400-000016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552575" y="3409951"/>
              <a:ext cx="5514975" cy="3390899"/>
            </a:xfrm>
            <a:prstGeom prst="rect">
              <a:avLst/>
            </a:prstGeom>
            <a:solidFill>
              <a:prstClr val="white"/>
            </a:solidFill>
            <a:ln w="1">
              <a:solidFill>
                <a:prstClr val="green"/>
              </a:solidFill>
            </a:ln>
          </xdr:spPr>
          <xdr:txBody>
            <a:bodyPr vertOverflow="clip" horzOverflow="clip"/>
            <a:lstStyle/>
            <a:p>
              <a:r>
                <a:rPr lang="ar-E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228600</xdr:colOff>
      <xdr:row>7</xdr:row>
      <xdr:rowOff>47625</xdr:rowOff>
    </xdr:from>
    <xdr:to>
      <xdr:col>10</xdr:col>
      <xdr:colOff>19050</xdr:colOff>
      <xdr:row>18</xdr:row>
      <xdr:rowOff>0</xdr:rowOff>
    </xdr:to>
    <xdr:graphicFrame macro="">
      <xdr:nvGraphicFramePr>
        <xdr:cNvPr id="27" name="Chart 26">
          <a:extLst>
            <a:ext uri="{FF2B5EF4-FFF2-40B4-BE49-F238E27FC236}">
              <a16:creationId xmlns:a16="http://schemas.microsoft.com/office/drawing/2014/main" id="{00000000-0008-0000-04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314325</xdr:colOff>
      <xdr:row>7</xdr:row>
      <xdr:rowOff>11906</xdr:rowOff>
    </xdr:from>
    <xdr:to>
      <xdr:col>18</xdr:col>
      <xdr:colOff>504826</xdr:colOff>
      <xdr:row>18</xdr:row>
      <xdr:rowOff>40481</xdr:rowOff>
    </xdr:to>
    <xdr:sp macro="" textlink="">
      <xdr:nvSpPr>
        <xdr:cNvPr id="28" name="Rectangle 27">
          <a:extLst>
            <a:ext uri="{FF2B5EF4-FFF2-40B4-BE49-F238E27FC236}">
              <a16:creationId xmlns:a16="http://schemas.microsoft.com/office/drawing/2014/main" id="{00000000-0008-0000-0400-00001C000000}"/>
            </a:ext>
          </a:extLst>
        </xdr:cNvPr>
        <xdr:cNvSpPr/>
      </xdr:nvSpPr>
      <xdr:spPr>
        <a:xfrm>
          <a:off x="7219950" y="1262062"/>
          <a:ext cx="5715001" cy="1993107"/>
        </a:xfrm>
        <a:prstGeom prst="rect">
          <a:avLst/>
        </a:prstGeom>
        <a:solidFill>
          <a:srgbClr val="FFEE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11</xdr:col>
      <xdr:colOff>19050</xdr:colOff>
      <xdr:row>6</xdr:row>
      <xdr:rowOff>161925</xdr:rowOff>
    </xdr:from>
    <xdr:to>
      <xdr:col>17</xdr:col>
      <xdr:colOff>542925</xdr:colOff>
      <xdr:row>18</xdr:row>
      <xdr:rowOff>28575</xdr:rowOff>
    </xdr:to>
    <xdr:graphicFrame macro="">
      <xdr:nvGraphicFramePr>
        <xdr:cNvPr id="30" name="Chart 29">
          <a:extLst>
            <a:ext uri="{FF2B5EF4-FFF2-40B4-BE49-F238E27FC236}">
              <a16:creationId xmlns:a16="http://schemas.microsoft.com/office/drawing/2014/main" id="{00000000-0008-0000-04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352425</xdr:colOff>
      <xdr:row>18</xdr:row>
      <xdr:rowOff>85724</xdr:rowOff>
    </xdr:from>
    <xdr:to>
      <xdr:col>18</xdr:col>
      <xdr:colOff>523875</xdr:colOff>
      <xdr:row>37</xdr:row>
      <xdr:rowOff>142874</xdr:rowOff>
    </xdr:to>
    <xdr:sp macro="" textlink="">
      <xdr:nvSpPr>
        <xdr:cNvPr id="29" name="Rectangle 28">
          <a:extLst>
            <a:ext uri="{FF2B5EF4-FFF2-40B4-BE49-F238E27FC236}">
              <a16:creationId xmlns:a16="http://schemas.microsoft.com/office/drawing/2014/main" id="{00000000-0008-0000-0400-00001D000000}"/>
            </a:ext>
          </a:extLst>
        </xdr:cNvPr>
        <xdr:cNvSpPr/>
      </xdr:nvSpPr>
      <xdr:spPr>
        <a:xfrm>
          <a:off x="7210425" y="3343274"/>
          <a:ext cx="5657850" cy="3495675"/>
        </a:xfrm>
        <a:prstGeom prst="rect">
          <a:avLst/>
        </a:prstGeom>
        <a:solidFill>
          <a:srgbClr val="FFEE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xdr:col>
      <xdr:colOff>171450</xdr:colOff>
      <xdr:row>2</xdr:row>
      <xdr:rowOff>123826</xdr:rowOff>
    </xdr:from>
    <xdr:to>
      <xdr:col>4</xdr:col>
      <xdr:colOff>371475</xdr:colOff>
      <xdr:row>4</xdr:row>
      <xdr:rowOff>28576</xdr:rowOff>
    </xdr:to>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1543050" y="485776"/>
          <a:ext cx="15716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400" b="1" i="1" u="none" strike="noStrike">
              <a:solidFill>
                <a:schemeClr val="bg1"/>
              </a:solidFill>
              <a:effectLst/>
              <a:latin typeface="+mn-lt"/>
              <a:ea typeface="+mn-ea"/>
              <a:cs typeface="+mn-cs"/>
            </a:rPr>
            <a:t>Total Employees</a:t>
          </a:r>
          <a:r>
            <a:rPr lang="en-US" sz="1400" b="1" i="1">
              <a:solidFill>
                <a:schemeClr val="bg1"/>
              </a:solidFill>
            </a:rPr>
            <a:t> </a:t>
          </a:r>
          <a:endParaRPr lang="ar-EG" sz="1400" b="1" i="1">
            <a:solidFill>
              <a:schemeClr val="bg1"/>
            </a:solidFill>
          </a:endParaRPr>
        </a:p>
      </xdr:txBody>
    </xdr:sp>
    <xdr:clientData/>
  </xdr:twoCellAnchor>
  <xdr:twoCellAnchor>
    <xdr:from>
      <xdr:col>12</xdr:col>
      <xdr:colOff>419100</xdr:colOff>
      <xdr:row>2</xdr:row>
      <xdr:rowOff>114300</xdr:rowOff>
    </xdr:from>
    <xdr:to>
      <xdr:col>15</xdr:col>
      <xdr:colOff>19050</xdr:colOff>
      <xdr:row>4</xdr:row>
      <xdr:rowOff>47625</xdr:rowOff>
    </xdr:to>
    <xdr:sp macro="" textlink="">
      <xdr:nvSpPr>
        <xdr:cNvPr id="20" name="TextBox 19">
          <a:extLst>
            <a:ext uri="{FF2B5EF4-FFF2-40B4-BE49-F238E27FC236}">
              <a16:creationId xmlns:a16="http://schemas.microsoft.com/office/drawing/2014/main" id="{00000000-0008-0000-0400-000014000000}"/>
            </a:ext>
          </a:extLst>
        </xdr:cNvPr>
        <xdr:cNvSpPr txBox="1"/>
      </xdr:nvSpPr>
      <xdr:spPr>
        <a:xfrm>
          <a:off x="8648700" y="476250"/>
          <a:ext cx="16573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400" b="1" i="0" u="none" strike="noStrike">
              <a:solidFill>
                <a:schemeClr val="bg1"/>
              </a:solidFill>
              <a:effectLst/>
              <a:latin typeface="+mn-lt"/>
              <a:ea typeface="+mn-ea"/>
              <a:cs typeface="+mn-cs"/>
            </a:rPr>
            <a:t>Avg Tenure Leaving</a:t>
          </a:r>
          <a:r>
            <a:rPr lang="en-US" sz="1400">
              <a:solidFill>
                <a:schemeClr val="bg1"/>
              </a:solidFill>
            </a:rPr>
            <a:t> </a:t>
          </a:r>
          <a:endParaRPr lang="ar-EG" sz="1400" b="1" i="1">
            <a:solidFill>
              <a:schemeClr val="bg1"/>
            </a:solidFill>
          </a:endParaRPr>
        </a:p>
      </xdr:txBody>
    </xdr:sp>
    <xdr:clientData/>
  </xdr:twoCellAnchor>
  <xdr:twoCellAnchor>
    <xdr:from>
      <xdr:col>15</xdr:col>
      <xdr:colOff>523876</xdr:colOff>
      <xdr:row>2</xdr:row>
      <xdr:rowOff>95250</xdr:rowOff>
    </xdr:from>
    <xdr:to>
      <xdr:col>18</xdr:col>
      <xdr:colOff>19050</xdr:colOff>
      <xdr:row>4</xdr:row>
      <xdr:rowOff>47625</xdr:rowOff>
    </xdr:to>
    <xdr:sp macro="" textlink="">
      <xdr:nvSpPr>
        <xdr:cNvPr id="21" name="TextBox 20">
          <a:extLst>
            <a:ext uri="{FF2B5EF4-FFF2-40B4-BE49-F238E27FC236}">
              <a16:creationId xmlns:a16="http://schemas.microsoft.com/office/drawing/2014/main" id="{00000000-0008-0000-0400-000015000000}"/>
            </a:ext>
          </a:extLst>
        </xdr:cNvPr>
        <xdr:cNvSpPr txBox="1"/>
      </xdr:nvSpPr>
      <xdr:spPr>
        <a:xfrm>
          <a:off x="10810876" y="457200"/>
          <a:ext cx="1552574"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400" b="1" i="1" u="none" strike="noStrike">
              <a:solidFill>
                <a:schemeClr val="bg1"/>
              </a:solidFill>
              <a:effectLst/>
              <a:latin typeface="+mn-lt"/>
              <a:ea typeface="+mn-ea"/>
              <a:cs typeface="+mn-cs"/>
            </a:rPr>
            <a:t>Attrition overtime</a:t>
          </a:r>
          <a:r>
            <a:rPr lang="en-US" sz="1400" b="1" i="1">
              <a:solidFill>
                <a:schemeClr val="bg1"/>
              </a:solidFill>
            </a:rPr>
            <a:t> </a:t>
          </a:r>
          <a:endParaRPr lang="ar-EG" sz="1400" b="1" i="1">
            <a:solidFill>
              <a:schemeClr val="bg1"/>
            </a:solidFill>
          </a:endParaRPr>
        </a:p>
      </xdr:txBody>
    </xdr:sp>
    <xdr:clientData/>
  </xdr:twoCellAnchor>
  <xdr:twoCellAnchor>
    <xdr:from>
      <xdr:col>3</xdr:col>
      <xdr:colOff>619125</xdr:colOff>
      <xdr:row>4</xdr:row>
      <xdr:rowOff>9525</xdr:rowOff>
    </xdr:from>
    <xdr:to>
      <xdr:col>5</xdr:col>
      <xdr:colOff>152400</xdr:colOff>
      <xdr:row>6</xdr:row>
      <xdr:rowOff>0</xdr:rowOff>
    </xdr:to>
    <xdr:sp macro="" textlink="">
      <xdr:nvSpPr>
        <xdr:cNvPr id="8" name="TextBox 7">
          <a:extLst>
            <a:ext uri="{FF2B5EF4-FFF2-40B4-BE49-F238E27FC236}">
              <a16:creationId xmlns:a16="http://schemas.microsoft.com/office/drawing/2014/main" id="{00000000-0008-0000-0400-000008000000}"/>
            </a:ext>
          </a:extLst>
        </xdr:cNvPr>
        <xdr:cNvSpPr txBox="1"/>
      </xdr:nvSpPr>
      <xdr:spPr>
        <a:xfrm>
          <a:off x="2676525" y="733425"/>
          <a:ext cx="9048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ar-EG" sz="2000" b="1" i="1" u="none" strike="noStrike">
              <a:solidFill>
                <a:schemeClr val="bg1"/>
              </a:solidFill>
              <a:effectLst/>
              <a:latin typeface="+mn-lt"/>
              <a:ea typeface="+mn-ea"/>
              <a:cs typeface="+mn-cs"/>
            </a:rPr>
            <a:t>1470</a:t>
          </a:r>
          <a:r>
            <a:rPr lang="ar-EG" sz="2000" b="1" i="1">
              <a:solidFill>
                <a:schemeClr val="bg1"/>
              </a:solidFill>
            </a:rPr>
            <a:t> </a:t>
          </a:r>
        </a:p>
      </xdr:txBody>
    </xdr:sp>
    <xdr:clientData/>
  </xdr:twoCellAnchor>
  <xdr:twoCellAnchor>
    <xdr:from>
      <xdr:col>5</xdr:col>
      <xdr:colOff>272790</xdr:colOff>
      <xdr:row>2</xdr:row>
      <xdr:rowOff>114187</xdr:rowOff>
    </xdr:from>
    <xdr:to>
      <xdr:col>8</xdr:col>
      <xdr:colOff>619125</xdr:colOff>
      <xdr:row>6</xdr:row>
      <xdr:rowOff>122805</xdr:rowOff>
    </xdr:to>
    <xdr:grpSp>
      <xdr:nvGrpSpPr>
        <xdr:cNvPr id="26" name="Group 25">
          <a:extLst>
            <a:ext uri="{FF2B5EF4-FFF2-40B4-BE49-F238E27FC236}">
              <a16:creationId xmlns:a16="http://schemas.microsoft.com/office/drawing/2014/main" id="{00000000-0008-0000-0400-00001A000000}"/>
            </a:ext>
          </a:extLst>
        </xdr:cNvPr>
        <xdr:cNvGrpSpPr/>
      </xdr:nvGrpSpPr>
      <xdr:grpSpPr>
        <a:xfrm>
          <a:off x="3701790" y="476137"/>
          <a:ext cx="2403735" cy="732518"/>
          <a:chOff x="3783734" y="476250"/>
          <a:chExt cx="2260027" cy="723900"/>
        </a:xfrm>
      </xdr:grpSpPr>
      <xdr:sp macro="" textlink="">
        <xdr:nvSpPr>
          <xdr:cNvPr id="15" name="Rectangle: Rounded Corners 14">
            <a:extLst>
              <a:ext uri="{FF2B5EF4-FFF2-40B4-BE49-F238E27FC236}">
                <a16:creationId xmlns:a16="http://schemas.microsoft.com/office/drawing/2014/main" id="{00000000-0008-0000-0400-00000F000000}"/>
              </a:ext>
            </a:extLst>
          </xdr:cNvPr>
          <xdr:cNvSpPr/>
        </xdr:nvSpPr>
        <xdr:spPr>
          <a:xfrm>
            <a:off x="3783734" y="476250"/>
            <a:ext cx="2260027" cy="723900"/>
          </a:xfrm>
          <a:prstGeom prst="roundRect">
            <a:avLst/>
          </a:prstGeom>
          <a:solidFill>
            <a:srgbClr val="ABE0F0"/>
          </a:solidFill>
          <a:ln>
            <a:solidFill>
              <a:srgbClr val="EEB88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sp macro="" textlink="">
        <xdr:nvSpPr>
          <xdr:cNvPr id="7" name="TextBox 6">
            <a:extLst>
              <a:ext uri="{FF2B5EF4-FFF2-40B4-BE49-F238E27FC236}">
                <a16:creationId xmlns:a16="http://schemas.microsoft.com/office/drawing/2014/main" id="{00000000-0008-0000-0400-000007000000}"/>
              </a:ext>
            </a:extLst>
          </xdr:cNvPr>
          <xdr:cNvSpPr txBox="1"/>
        </xdr:nvSpPr>
        <xdr:spPr>
          <a:xfrm>
            <a:off x="3857625" y="476250"/>
            <a:ext cx="15049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i="1">
                <a:solidFill>
                  <a:schemeClr val="bg1"/>
                </a:solidFill>
                <a:effectLst/>
                <a:latin typeface="+mn-lt"/>
                <a:ea typeface="+mn-ea"/>
                <a:cs typeface="+mn-cs"/>
              </a:rPr>
              <a:t>Employees Left</a:t>
            </a:r>
            <a:endParaRPr lang="ar-EG" sz="1400" b="1" i="1">
              <a:solidFill>
                <a:schemeClr val="bg1"/>
              </a:solidFill>
              <a:effectLst/>
            </a:endParaRPr>
          </a:p>
          <a:p>
            <a:endParaRPr lang="ar-EG" sz="1400" b="1" i="1">
              <a:solidFill>
                <a:schemeClr val="bg1"/>
              </a:solidFill>
            </a:endParaRPr>
          </a:p>
        </xdr:txBody>
      </xdr:sp>
      <xdr:sp macro="" textlink="">
        <xdr:nvSpPr>
          <xdr:cNvPr id="9" name="TextBox 8">
            <a:extLst>
              <a:ext uri="{FF2B5EF4-FFF2-40B4-BE49-F238E27FC236}">
                <a16:creationId xmlns:a16="http://schemas.microsoft.com/office/drawing/2014/main" id="{00000000-0008-0000-0400-000009000000}"/>
              </a:ext>
            </a:extLst>
          </xdr:cNvPr>
          <xdr:cNvSpPr txBox="1"/>
        </xdr:nvSpPr>
        <xdr:spPr>
          <a:xfrm>
            <a:off x="5257800" y="776720"/>
            <a:ext cx="762000" cy="375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ar-EG" sz="2000" b="1" i="1" u="none" strike="noStrike">
                <a:solidFill>
                  <a:schemeClr val="bg1"/>
                </a:solidFill>
                <a:effectLst/>
                <a:latin typeface="+mn-lt"/>
                <a:ea typeface="+mn-ea"/>
                <a:cs typeface="+mn-cs"/>
              </a:rPr>
              <a:t>237</a:t>
            </a:r>
            <a:r>
              <a:rPr lang="ar-EG"/>
              <a:t> </a:t>
            </a:r>
            <a:endParaRPr lang="ar-EG" sz="1100"/>
          </a:p>
        </xdr:txBody>
      </xdr:sp>
    </xdr:grpSp>
    <xdr:clientData/>
  </xdr:twoCellAnchor>
  <xdr:twoCellAnchor>
    <xdr:from>
      <xdr:col>9</xdr:col>
      <xdr:colOff>19050</xdr:colOff>
      <xdr:row>2</xdr:row>
      <xdr:rowOff>85725</xdr:rowOff>
    </xdr:from>
    <xdr:to>
      <xdr:col>12</xdr:col>
      <xdr:colOff>333375</xdr:colOff>
      <xdr:row>6</xdr:row>
      <xdr:rowOff>123825</xdr:rowOff>
    </xdr:to>
    <xdr:grpSp>
      <xdr:nvGrpSpPr>
        <xdr:cNvPr id="11" name="Group 10">
          <a:extLst>
            <a:ext uri="{FF2B5EF4-FFF2-40B4-BE49-F238E27FC236}">
              <a16:creationId xmlns:a16="http://schemas.microsoft.com/office/drawing/2014/main" id="{00000000-0008-0000-0400-00000B000000}"/>
            </a:ext>
          </a:extLst>
        </xdr:cNvPr>
        <xdr:cNvGrpSpPr/>
      </xdr:nvGrpSpPr>
      <xdr:grpSpPr>
        <a:xfrm>
          <a:off x="6191250" y="447675"/>
          <a:ext cx="2371725" cy="762000"/>
          <a:chOff x="6076950" y="447675"/>
          <a:chExt cx="1876425" cy="762000"/>
        </a:xfrm>
      </xdr:grpSpPr>
      <xdr:sp macro="" textlink="">
        <xdr:nvSpPr>
          <xdr:cNvPr id="23" name="Rectangle: Rounded Corners 22">
            <a:extLst>
              <a:ext uri="{FF2B5EF4-FFF2-40B4-BE49-F238E27FC236}">
                <a16:creationId xmlns:a16="http://schemas.microsoft.com/office/drawing/2014/main" id="{00000000-0008-0000-0400-000017000000}"/>
              </a:ext>
            </a:extLst>
          </xdr:cNvPr>
          <xdr:cNvSpPr/>
        </xdr:nvSpPr>
        <xdr:spPr>
          <a:xfrm>
            <a:off x="6076950" y="476250"/>
            <a:ext cx="1819275" cy="733425"/>
          </a:xfrm>
          <a:prstGeom prst="roundRect">
            <a:avLst/>
          </a:prstGeom>
          <a:solidFill>
            <a:srgbClr val="ABE0F0"/>
          </a:solidFill>
          <a:ln>
            <a:solidFill>
              <a:srgbClr val="F5C85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sp macro="" textlink="">
        <xdr:nvSpPr>
          <xdr:cNvPr id="25" name="TextBox 24">
            <a:extLst>
              <a:ext uri="{FF2B5EF4-FFF2-40B4-BE49-F238E27FC236}">
                <a16:creationId xmlns:a16="http://schemas.microsoft.com/office/drawing/2014/main" id="{00000000-0008-0000-0400-000019000000}"/>
              </a:ext>
            </a:extLst>
          </xdr:cNvPr>
          <xdr:cNvSpPr txBox="1"/>
        </xdr:nvSpPr>
        <xdr:spPr>
          <a:xfrm>
            <a:off x="6076950" y="447675"/>
            <a:ext cx="15525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400" b="1" i="1" u="none" strike="noStrike">
                <a:solidFill>
                  <a:schemeClr val="bg1"/>
                </a:solidFill>
                <a:effectLst/>
                <a:latin typeface="+mn-lt"/>
                <a:ea typeface="+mn-ea"/>
                <a:cs typeface="+mn-cs"/>
              </a:rPr>
              <a:t>Attrition Rate</a:t>
            </a:r>
            <a:r>
              <a:rPr lang="en-US" sz="1400" b="1" i="1">
                <a:solidFill>
                  <a:schemeClr val="bg1"/>
                </a:solidFill>
              </a:rPr>
              <a:t> </a:t>
            </a:r>
            <a:endParaRPr lang="ar-EG" sz="1400" b="1" i="1">
              <a:solidFill>
                <a:schemeClr val="bg1"/>
              </a:solidFill>
            </a:endParaRPr>
          </a:p>
        </xdr:txBody>
      </xdr:sp>
      <xdr:sp macro="" textlink="">
        <xdr:nvSpPr>
          <xdr:cNvPr id="10" name="TextBox 9">
            <a:extLst>
              <a:ext uri="{FF2B5EF4-FFF2-40B4-BE49-F238E27FC236}">
                <a16:creationId xmlns:a16="http://schemas.microsoft.com/office/drawing/2014/main" id="{00000000-0008-0000-0400-00000A000000}"/>
              </a:ext>
            </a:extLst>
          </xdr:cNvPr>
          <xdr:cNvSpPr txBox="1"/>
        </xdr:nvSpPr>
        <xdr:spPr>
          <a:xfrm>
            <a:off x="6848474" y="733425"/>
            <a:ext cx="1104901"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ar-EG" sz="2000" b="1" i="1" u="none" strike="noStrike">
                <a:solidFill>
                  <a:schemeClr val="bg1"/>
                </a:solidFill>
                <a:effectLst/>
                <a:latin typeface="+mn-lt"/>
                <a:ea typeface="+mn-ea"/>
                <a:cs typeface="+mn-cs"/>
              </a:rPr>
              <a:t>16.12%</a:t>
            </a:r>
            <a:r>
              <a:rPr lang="ar-EG" sz="2000" b="1" i="1">
                <a:solidFill>
                  <a:schemeClr val="bg1"/>
                </a:solidFill>
              </a:rPr>
              <a:t>  </a:t>
            </a:r>
          </a:p>
        </xdr:txBody>
      </xdr:sp>
    </xdr:grpSp>
    <xdr:clientData/>
  </xdr:twoCellAnchor>
  <xdr:twoCellAnchor>
    <xdr:from>
      <xdr:col>14</xdr:col>
      <xdr:colOff>342900</xdr:colOff>
      <xdr:row>4</xdr:row>
      <xdr:rowOff>57150</xdr:rowOff>
    </xdr:from>
    <xdr:to>
      <xdr:col>15</xdr:col>
      <xdr:colOff>342900</xdr:colOff>
      <xdr:row>6</xdr:row>
      <xdr:rowOff>0</xdr:rowOff>
    </xdr:to>
    <xdr:sp macro="" textlink="">
      <xdr:nvSpPr>
        <xdr:cNvPr id="12" name="TextBox 11">
          <a:extLst>
            <a:ext uri="{FF2B5EF4-FFF2-40B4-BE49-F238E27FC236}">
              <a16:creationId xmlns:a16="http://schemas.microsoft.com/office/drawing/2014/main" id="{00000000-0008-0000-0400-00000C000000}"/>
            </a:ext>
          </a:extLst>
        </xdr:cNvPr>
        <xdr:cNvSpPr txBox="1"/>
      </xdr:nvSpPr>
      <xdr:spPr>
        <a:xfrm>
          <a:off x="9944100" y="781050"/>
          <a:ext cx="6858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ar-EG" sz="2000" b="1" i="1" u="none" strike="noStrike" baseline="0">
              <a:solidFill>
                <a:schemeClr val="bg1"/>
              </a:solidFill>
              <a:latin typeface="+mn-lt"/>
              <a:ea typeface="+mn-ea"/>
              <a:cs typeface="+mn-cs"/>
            </a:rPr>
            <a:t>5.13</a:t>
          </a:r>
          <a:endParaRPr lang="ar-EG" sz="2000" b="1" i="1">
            <a:solidFill>
              <a:schemeClr val="bg1"/>
            </a:solidFill>
          </a:endParaRPr>
        </a:p>
      </xdr:txBody>
    </xdr:sp>
    <xdr:clientData/>
  </xdr:twoCellAnchor>
  <xdr:twoCellAnchor>
    <xdr:from>
      <xdr:col>17</xdr:col>
      <xdr:colOff>371476</xdr:colOff>
      <xdr:row>4</xdr:row>
      <xdr:rowOff>19049</xdr:rowOff>
    </xdr:from>
    <xdr:to>
      <xdr:col>18</xdr:col>
      <xdr:colOff>400050</xdr:colOff>
      <xdr:row>6</xdr:row>
      <xdr:rowOff>47624</xdr:rowOff>
    </xdr:to>
    <xdr:sp macro="" textlink="">
      <xdr:nvSpPr>
        <xdr:cNvPr id="14" name="TextBox 13">
          <a:extLst>
            <a:ext uri="{FF2B5EF4-FFF2-40B4-BE49-F238E27FC236}">
              <a16:creationId xmlns:a16="http://schemas.microsoft.com/office/drawing/2014/main" id="{00000000-0008-0000-0400-00000E000000}"/>
            </a:ext>
          </a:extLst>
        </xdr:cNvPr>
        <xdr:cNvSpPr txBox="1"/>
      </xdr:nvSpPr>
      <xdr:spPr>
        <a:xfrm>
          <a:off x="12030076" y="742949"/>
          <a:ext cx="714374"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ar-EG" sz="2000" b="1" i="1" u="none" strike="noStrike">
              <a:solidFill>
                <a:schemeClr val="bg1"/>
              </a:solidFill>
              <a:effectLst/>
              <a:latin typeface="+mn-lt"/>
              <a:ea typeface="+mn-ea"/>
              <a:cs typeface="+mn-cs"/>
            </a:rPr>
            <a:t>127</a:t>
          </a:r>
          <a:r>
            <a:rPr lang="ar-EG"/>
            <a:t> </a:t>
          </a:r>
          <a:endParaRPr lang="ar-EG" sz="1100"/>
        </a:p>
      </xdr:txBody>
    </xdr:sp>
    <xdr:clientData/>
  </xdr:twoCellAnchor>
  <xdr:twoCellAnchor>
    <xdr:from>
      <xdr:col>10</xdr:col>
      <xdr:colOff>514350</xdr:colOff>
      <xdr:row>19</xdr:row>
      <xdr:rowOff>28575</xdr:rowOff>
    </xdr:from>
    <xdr:to>
      <xdr:col>18</xdr:col>
      <xdr:colOff>257175</xdr:colOff>
      <xdr:row>37</xdr:row>
      <xdr:rowOff>47624</xdr:rowOff>
    </xdr:to>
    <xdr:graphicFrame macro="">
      <xdr:nvGraphicFramePr>
        <xdr:cNvPr id="38" name="Chart 37">
          <a:extLst>
            <a:ext uri="{FF2B5EF4-FFF2-40B4-BE49-F238E27FC236}">
              <a16:creationId xmlns:a16="http://schemas.microsoft.com/office/drawing/2014/main" id="{00000000-0008-0000-04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28574</xdr:colOff>
      <xdr:row>4</xdr:row>
      <xdr:rowOff>104775</xdr:rowOff>
    </xdr:from>
    <xdr:to>
      <xdr:col>2</xdr:col>
      <xdr:colOff>95249</xdr:colOff>
      <xdr:row>11</xdr:row>
      <xdr:rowOff>19050</xdr:rowOff>
    </xdr:to>
    <mc:AlternateContent xmlns:mc="http://schemas.openxmlformats.org/markup-compatibility/2006" xmlns:a14="http://schemas.microsoft.com/office/drawing/2010/main">
      <mc:Choice Requires="a14">
        <xdr:graphicFrame macro="">
          <xdr:nvGraphicFramePr>
            <xdr:cNvPr id="39" name="Department">
              <a:extLst>
                <a:ext uri="{FF2B5EF4-FFF2-40B4-BE49-F238E27FC236}">
                  <a16:creationId xmlns:a16="http://schemas.microsoft.com/office/drawing/2014/main" id="{00000000-0008-0000-0400-000027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8574" y="828675"/>
              <a:ext cx="1438275" cy="11811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28576</xdr:colOff>
      <xdr:row>11</xdr:row>
      <xdr:rowOff>38100</xdr:rowOff>
    </xdr:from>
    <xdr:to>
      <xdr:col>2</xdr:col>
      <xdr:colOff>76200</xdr:colOff>
      <xdr:row>16</xdr:row>
      <xdr:rowOff>123825</xdr:rowOff>
    </xdr:to>
    <mc:AlternateContent xmlns:mc="http://schemas.openxmlformats.org/markup-compatibility/2006" xmlns:a14="http://schemas.microsoft.com/office/drawing/2010/main">
      <mc:Choice Requires="a14">
        <xdr:graphicFrame macro="">
          <xdr:nvGraphicFramePr>
            <xdr:cNvPr id="40" name="Gender">
              <a:extLst>
                <a:ext uri="{FF2B5EF4-FFF2-40B4-BE49-F238E27FC236}">
                  <a16:creationId xmlns:a16="http://schemas.microsoft.com/office/drawing/2014/main" id="{00000000-0008-0000-0400-000028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8576" y="2028825"/>
              <a:ext cx="1419224" cy="9906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16</xdr:row>
      <xdr:rowOff>152401</xdr:rowOff>
    </xdr:from>
    <xdr:to>
      <xdr:col>2</xdr:col>
      <xdr:colOff>76200</xdr:colOff>
      <xdr:row>27</xdr:row>
      <xdr:rowOff>85726</xdr:rowOff>
    </xdr:to>
    <mc:AlternateContent xmlns:mc="http://schemas.openxmlformats.org/markup-compatibility/2006" xmlns:a14="http://schemas.microsoft.com/office/drawing/2010/main">
      <mc:Choice Requires="a14">
        <xdr:graphicFrame macro="">
          <xdr:nvGraphicFramePr>
            <xdr:cNvPr id="41" name="EducationField">
              <a:extLst>
                <a:ext uri="{FF2B5EF4-FFF2-40B4-BE49-F238E27FC236}">
                  <a16:creationId xmlns:a16="http://schemas.microsoft.com/office/drawing/2014/main" id="{00000000-0008-0000-0400-000029000000}"/>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38100" y="3048001"/>
              <a:ext cx="1409700" cy="192405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27</xdr:row>
      <xdr:rowOff>123825</xdr:rowOff>
    </xdr:from>
    <xdr:to>
      <xdr:col>2</xdr:col>
      <xdr:colOff>85725</xdr:colOff>
      <xdr:row>37</xdr:row>
      <xdr:rowOff>104774</xdr:rowOff>
    </xdr:to>
    <mc:AlternateContent xmlns:mc="http://schemas.openxmlformats.org/markup-compatibility/2006" xmlns:a14="http://schemas.microsoft.com/office/drawing/2010/main">
      <mc:Choice Requires="a14">
        <xdr:graphicFrame macro="">
          <xdr:nvGraphicFramePr>
            <xdr:cNvPr id="42" name="JobLevel">
              <a:extLst>
                <a:ext uri="{FF2B5EF4-FFF2-40B4-BE49-F238E27FC236}">
                  <a16:creationId xmlns:a16="http://schemas.microsoft.com/office/drawing/2014/main" id="{00000000-0008-0000-0400-00002A000000}"/>
                </a:ext>
              </a:extLst>
            </xdr:cNvPr>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mlns="">
        <xdr:sp macro="" textlink="">
          <xdr:nvSpPr>
            <xdr:cNvPr id="0" name=""/>
            <xdr:cNvSpPr>
              <a:spLocks noTextEdit="1"/>
            </xdr:cNvSpPr>
          </xdr:nvSpPr>
          <xdr:spPr>
            <a:xfrm>
              <a:off x="38100" y="5010150"/>
              <a:ext cx="1419225" cy="179069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352426</xdr:colOff>
      <xdr:row>0</xdr:row>
      <xdr:rowOff>19051</xdr:rowOff>
    </xdr:from>
    <xdr:to>
      <xdr:col>16</xdr:col>
      <xdr:colOff>361950</xdr:colOff>
      <xdr:row>2</xdr:row>
      <xdr:rowOff>95251</xdr:rowOff>
    </xdr:to>
    <xdr:sp macro="" textlink="">
      <xdr:nvSpPr>
        <xdr:cNvPr id="32" name="Arrow: Curved Right 31">
          <a:hlinkClick xmlns:r="http://schemas.openxmlformats.org/officeDocument/2006/relationships" r:id="rId5"/>
          <a:extLst>
            <a:ext uri="{FF2B5EF4-FFF2-40B4-BE49-F238E27FC236}">
              <a16:creationId xmlns:a16="http://schemas.microsoft.com/office/drawing/2014/main" id="{00000000-0008-0000-0400-000020000000}"/>
            </a:ext>
          </a:extLst>
        </xdr:cNvPr>
        <xdr:cNvSpPr/>
      </xdr:nvSpPr>
      <xdr:spPr>
        <a:xfrm>
          <a:off x="9953626" y="19051"/>
          <a:ext cx="1381124" cy="438150"/>
        </a:xfrm>
        <a:prstGeom prst="curv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solidFill>
              <a:schemeClr val="tx1"/>
            </a:solidFill>
          </a:endParaRPr>
        </a:p>
      </xdr:txBody>
    </xdr:sp>
    <xdr:clientData/>
  </xdr:twoCellAnchor>
  <xdr:twoCellAnchor>
    <xdr:from>
      <xdr:col>16</xdr:col>
      <xdr:colOff>104775</xdr:colOff>
      <xdr:row>0</xdr:row>
      <xdr:rowOff>57151</xdr:rowOff>
    </xdr:from>
    <xdr:to>
      <xdr:col>18</xdr:col>
      <xdr:colOff>342900</xdr:colOff>
      <xdr:row>2</xdr:row>
      <xdr:rowOff>85725</xdr:rowOff>
    </xdr:to>
    <xdr:sp macro="" textlink="">
      <xdr:nvSpPr>
        <xdr:cNvPr id="33" name="TextBox 32">
          <a:extLst>
            <a:ext uri="{FF2B5EF4-FFF2-40B4-BE49-F238E27FC236}">
              <a16:creationId xmlns:a16="http://schemas.microsoft.com/office/drawing/2014/main" id="{00000000-0008-0000-0400-000021000000}"/>
            </a:ext>
          </a:extLst>
        </xdr:cNvPr>
        <xdr:cNvSpPr txBox="1"/>
      </xdr:nvSpPr>
      <xdr:spPr>
        <a:xfrm>
          <a:off x="11077575" y="57151"/>
          <a:ext cx="1609725" cy="390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600" b="1" i="1">
              <a:solidFill>
                <a:schemeClr val="bg1">
                  <a:lumMod val="50000"/>
                </a:schemeClr>
              </a:solidFill>
            </a:rPr>
            <a:t>     Next Page</a:t>
          </a:r>
          <a:endParaRPr lang="ar-EG" sz="1600" b="1" i="1">
            <a:solidFill>
              <a:schemeClr val="bg1">
                <a:lumMod val="50000"/>
              </a:schemeClr>
            </a:solidFill>
          </a:endParaRPr>
        </a:p>
      </xdr:txBody>
    </xdr:sp>
    <xdr:clientData/>
  </xdr:twoCellAnchor>
  <mc:AlternateContent xmlns:mc="http://schemas.openxmlformats.org/markup-compatibility/2006">
    <mc:Choice xmlns:a14="http://schemas.microsoft.com/office/drawing/2010/main" Requires="a14">
      <xdr:twoCellAnchor>
        <xdr:from>
          <xdr:col>0</xdr:col>
          <xdr:colOff>209550</xdr:colOff>
          <xdr:row>3</xdr:row>
          <xdr:rowOff>0</xdr:rowOff>
        </xdr:from>
        <xdr:to>
          <xdr:col>2</xdr:col>
          <xdr:colOff>19050</xdr:colOff>
          <xdr:row>4</xdr:row>
          <xdr:rowOff>76200</xdr:rowOff>
        </xdr:to>
        <xdr:sp macro="" textlink="">
          <xdr:nvSpPr>
            <xdr:cNvPr id="2061" name="Button 13" hidden="1">
              <a:extLst>
                <a:ext uri="{63B3BB69-23CF-44E3-9099-C40C66FF867C}">
                  <a14:compatExt spid="_x0000_s2061"/>
                </a:ext>
                <a:ext uri="{FF2B5EF4-FFF2-40B4-BE49-F238E27FC236}">
                  <a16:creationId xmlns:a16="http://schemas.microsoft.com/office/drawing/2014/main" id="{00000000-0008-0000-0400-00000D08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100" b="0" i="0" u="none" strike="noStrike" baseline="0">
                  <a:solidFill>
                    <a:srgbClr val="000000"/>
                  </a:solidFill>
                  <a:latin typeface="Arial"/>
                  <a:cs typeface="Arial"/>
                </a:rPr>
                <a:t>ClearAllSlicers</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5</xdr:col>
      <xdr:colOff>9525</xdr:colOff>
      <xdr:row>1</xdr:row>
      <xdr:rowOff>4761</xdr:rowOff>
    </xdr:from>
    <xdr:to>
      <xdr:col>13</xdr:col>
      <xdr:colOff>666750</xdr:colOff>
      <xdr:row>16</xdr:row>
      <xdr:rowOff>38100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4762</xdr:colOff>
      <xdr:row>16</xdr:row>
      <xdr:rowOff>123824</xdr:rowOff>
    </xdr:from>
    <xdr:to>
      <xdr:col>4</xdr:col>
      <xdr:colOff>0</xdr:colOff>
      <xdr:row>30</xdr:row>
      <xdr:rowOff>4761</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14287</xdr:colOff>
      <xdr:row>11</xdr:row>
      <xdr:rowOff>4762</xdr:rowOff>
    </xdr:from>
    <xdr:to>
      <xdr:col>10</xdr:col>
      <xdr:colOff>471487</xdr:colOff>
      <xdr:row>26</xdr:row>
      <xdr:rowOff>33337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34037" y="1995487"/>
              <a:ext cx="4572000" cy="2743200"/>
            </a:xfrm>
            <a:prstGeom prst="rect">
              <a:avLst/>
            </a:prstGeom>
            <a:solidFill>
              <a:prstClr val="white"/>
            </a:solidFill>
            <a:ln w="1">
              <a:solidFill>
                <a:prstClr val="green"/>
              </a:solidFill>
            </a:ln>
          </xdr:spPr>
          <xdr:txBody>
            <a:bodyPr vertOverflow="clip" horzOverflow="clip"/>
            <a:lstStyle/>
            <a:p>
              <a:r>
                <a:rPr lang="ar-E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20</xdr:row>
      <xdr:rowOff>0</xdr:rowOff>
    </xdr:from>
    <xdr:to>
      <xdr:col>3</xdr:col>
      <xdr:colOff>471487</xdr:colOff>
      <xdr:row>28</xdr:row>
      <xdr:rowOff>100012</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604837</xdr:colOff>
      <xdr:row>8</xdr:row>
      <xdr:rowOff>66675</xdr:rowOff>
    </xdr:from>
    <xdr:to>
      <xdr:col>5</xdr:col>
      <xdr:colOff>85725</xdr:colOff>
      <xdr:row>21</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19050</xdr:colOff>
      <xdr:row>9</xdr:row>
      <xdr:rowOff>4762</xdr:rowOff>
    </xdr:from>
    <xdr:to>
      <xdr:col>13</xdr:col>
      <xdr:colOff>171450</xdr:colOff>
      <xdr:row>24</xdr:row>
      <xdr:rowOff>33337</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1119187</xdr:colOff>
      <xdr:row>4</xdr:row>
      <xdr:rowOff>109537</xdr:rowOff>
    </xdr:from>
    <xdr:to>
      <xdr:col>6</xdr:col>
      <xdr:colOff>309562</xdr:colOff>
      <xdr:row>19</xdr:row>
      <xdr:rowOff>138112</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100012</xdr:colOff>
      <xdr:row>1</xdr:row>
      <xdr:rowOff>100012</xdr:rowOff>
    </xdr:from>
    <xdr:to>
      <xdr:col>8</xdr:col>
      <xdr:colOff>557212</xdr:colOff>
      <xdr:row>16</xdr:row>
      <xdr:rowOff>128587</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776287</xdr:colOff>
      <xdr:row>1</xdr:row>
      <xdr:rowOff>128587</xdr:rowOff>
    </xdr:from>
    <xdr:to>
      <xdr:col>8</xdr:col>
      <xdr:colOff>671512</xdr:colOff>
      <xdr:row>16</xdr:row>
      <xdr:rowOff>157162</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6</xdr:row>
      <xdr:rowOff>28575</xdr:rowOff>
    </xdr:from>
    <xdr:to>
      <xdr:col>3</xdr:col>
      <xdr:colOff>595313</xdr:colOff>
      <xdr:row>12</xdr:row>
      <xdr:rowOff>166687</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100012</xdr:colOff>
      <xdr:row>8</xdr:row>
      <xdr:rowOff>52387</xdr:rowOff>
    </xdr:from>
    <xdr:to>
      <xdr:col>10</xdr:col>
      <xdr:colOff>500062</xdr:colOff>
      <xdr:row>23</xdr:row>
      <xdr:rowOff>80962</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147637</xdr:colOff>
      <xdr:row>0</xdr:row>
      <xdr:rowOff>147637</xdr:rowOff>
    </xdr:from>
    <xdr:to>
      <xdr:col>13</xdr:col>
      <xdr:colOff>433387</xdr:colOff>
      <xdr:row>15</xdr:row>
      <xdr:rowOff>176212</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271462</xdr:colOff>
      <xdr:row>0</xdr:row>
      <xdr:rowOff>176212</xdr:rowOff>
    </xdr:from>
    <xdr:to>
      <xdr:col>8</xdr:col>
      <xdr:colOff>671512</xdr:colOff>
      <xdr:row>16</xdr:row>
      <xdr:rowOff>23812</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xdr:row>
      <xdr:rowOff>4762</xdr:rowOff>
    </xdr:from>
    <xdr:to>
      <xdr:col>4</xdr:col>
      <xdr:colOff>209550</xdr:colOff>
      <xdr:row>16</xdr:row>
      <xdr:rowOff>33337</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13</xdr:row>
      <xdr:rowOff>180974</xdr:rowOff>
    </xdr:from>
    <xdr:to>
      <xdr:col>3</xdr:col>
      <xdr:colOff>9525</xdr:colOff>
      <xdr:row>20</xdr:row>
      <xdr:rowOff>71436</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176211</xdr:colOff>
      <xdr:row>1</xdr:row>
      <xdr:rowOff>28575</xdr:rowOff>
    </xdr:from>
    <xdr:to>
      <xdr:col>13</xdr:col>
      <xdr:colOff>409574</xdr:colOff>
      <xdr:row>19</xdr:row>
      <xdr:rowOff>128587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510461" y="209550"/>
              <a:ext cx="5205413" cy="3357562"/>
            </a:xfrm>
            <a:prstGeom prst="rect">
              <a:avLst/>
            </a:prstGeom>
            <a:solidFill>
              <a:prstClr val="white"/>
            </a:solidFill>
            <a:ln w="1">
              <a:solidFill>
                <a:prstClr val="green"/>
              </a:solidFill>
            </a:ln>
          </xdr:spPr>
          <xdr:txBody>
            <a:bodyPr vertOverflow="clip" horzOverflow="clip"/>
            <a:lstStyle/>
            <a:p>
              <a:r>
                <a:rPr lang="ar-EG"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9.644453935187" createdVersion="7" refreshedVersion="7" minRefreshableVersion="3" recordCount="0" supportSubquery="1" supportAdvancedDrill="1" xr:uid="{2300BDBC-1C8E-4A7C-9326-5FB9D5C7930E}">
  <cacheSource type="external" connectionId="2"/>
  <cacheFields count="3">
    <cacheField name="[Employee].[Department].[Department]" caption="Department" numFmtId="0" hierarchy="4" level="1">
      <sharedItems count="3">
        <s v="Human Resources"/>
        <s v="Research &amp; Development"/>
        <s v="Sales"/>
      </sharedItems>
    </cacheField>
    <cacheField name="[Measures].[Sum of TrainingTimesLastYear]" caption="Sum of TrainingTimesLastYear" numFmtId="0" hierarchy="110" level="32767"/>
    <cacheField name="[Employee].[Gender].[Gender]" caption="Gender" numFmtId="0" hierarchy="11" level="1">
      <sharedItems containsSemiMixedTypes="0" containsNonDate="0" containsString="0"/>
    </cacheField>
  </cacheFields>
  <cacheHierarchies count="122">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ailyRate]" caption="DailyRate" attribute="1" defaultMemberUniqueName="[Employee].[DailyRate].[All]" allUniqueName="[Employee].[DailyRat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2" memberValueDatatype="130" unbalanced="0">
      <fieldsUsage count="2">
        <fieldUsage x="-1"/>
        <fieldUsage x="0"/>
      </fieldsUsage>
    </cacheHierarchy>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Education]" caption="Education" attribute="1" defaultMemberUniqueName="[Employee].[Education].[All]" allUniqueName="[Employee].[Education].[All]" dimensionUniqueName="[Employee]" displayFolder="" count="0" memberValueDatatype="20" unbalanced="0"/>
    <cacheHierarchy uniqueName="[Employee].[EducationField]" caption="EducationField" attribute="1" defaultMemberUniqueName="[Employee].[EducationField].[All]" allUniqueName="[Employee].[EducationField].[All]" dimensionUniqueName="[Employee]" displayFolder="" count="0" memberValueDatatype="130" unbalanced="0"/>
    <cacheHierarchy uniqueName="[Employee].[EmployeeCount]" caption="EmployeeCount" attribute="1" defaultMemberUniqueName="[Employee].[EmployeeCount].[All]" allUniqueName="[Employee].[EmployeeCount].[All]" dimensionUniqueName="[Employee]"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2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2"/>
      </fieldsUsage>
    </cacheHierarchy>
    <cacheHierarchy uniqueName="[Employee].[HourlyRate]" caption="HourlyRate" attribute="1" defaultMemberUniqueName="[Employee].[HourlyRate].[All]" allUniqueName="[Employee].[HourlyRate].[All]" dimensionUniqueName="[Employee]" displayFolder="" count="0" memberValueDatatype="20" unbalanced="0"/>
    <cacheHierarchy uniqueName="[Employee].[JobInvolvement]" caption="JobInvolvement" attribute="1" defaultMemberUniqueName="[Employee].[JobInvolvement].[All]" allUniqueName="[Employee].[JobInvolvement].[All]" dimensionUniqueName="[Employee]" displayFolder="" count="0" memberValueDatatype="20" unbalanced="0"/>
    <cacheHierarchy uniqueName="[Employee].[JobLevel]" caption="JobLevel" attribute="1" defaultMemberUniqueName="[Employee].[JobLevel].[All]" allUniqueName="[Employee].[JobLevel].[All]" dimensionUniqueName="[Employee]" displayFolder="" count="0" memberValueDatatype="20" unbalanced="0"/>
    <cacheHierarchy uniqueName="[Employee].[JobRole]" caption="JobRole" attribute="1" defaultMemberUniqueName="[Employee].[JobRole].[All]" allUniqueName="[Employee].[Job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2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MonthlyIncome]" caption="MonthlyIncome" attribute="1" defaultMemberUniqueName="[Employee].[MonthlyIncome].[All]" allUniqueName="[Employee].[MonthlyIncom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Over18]" caption="Over18" attribute="1" defaultMemberUniqueName="[Employee].[Over18].[All]" allUniqueName="[Employee].[Over18].[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PerformanceRating]" caption="PerformanceRating" attribute="1" defaultMemberUniqueName="[Employee].[PerformanceRating].[All]" allUniqueName="[Employee].[PerformanceRating].[All]" dimensionUniqueName="[Employee]" displayFolder="" count="0" memberValueDatatype="20" unbalanced="0"/>
    <cacheHierarchy uniqueName="[Employee].[RelationshipSatisfaction]" caption="RelationshipSatisfaction" attribute="1" defaultMemberUniqueName="[Employee].[RelationshipSatisfaction].[All]" allUniqueName="[Employee].[RelationshipSatisfaction].[All]" dimensionUniqueName="[Employee]" displayFolder="" count="0" memberValueDatatype="20" unbalanced="0"/>
    <cacheHierarchy uniqueName="[Employee].[StandardHours]" caption="StandardHours" attribute="1" defaultMemberUniqueName="[Employee].[StandardHours].[All]" allUniqueName="[Employee].[StandardHours].[All]" dimensionUniqueName="[Employee]" displayFolder="" count="0" memberValueDatatype="20" unbalanced="0"/>
    <cacheHierarchy uniqueName="[Employee].[StockOptionLevel]" caption="StockOptionLevel" attribute="1" defaultMemberUniqueName="[Employee].[StockOptionLevel].[All]" allUniqueName="[Employee].[StockOptionLevel].[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WorkLifeBalance]" caption="WorkLifeBalance" attribute="1" defaultMemberUniqueName="[Employee].[WorkLifeBalance].[All]" allUniqueName="[Employee].[WorkLifeBalance].[All]" dimensionUniqueName="[Employee]" displayFolder="" count="0" memberValueDatatype="2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YearsInCurrentRole]" caption="YearsInCurrentRole" attribute="1" defaultMemberUniqueName="[Employee].[YearsInCurrentRole].[All]" allUniqueName="[Employee].[YearsInCurrentRole].[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Recent Promotion]" caption="Recent Promotion" attribute="1" defaultMemberUniqueName="[Employee].[Recent Promotion].[All]" allUniqueName="[Employee].[Recent Promotion].[All]" dimensionUniqueName="[Employee]"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0" memberValueDatatype="130" unbalanced="0"/>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0"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Total Employees]" caption="Total Employees" measure="1" displayFolder="" measureGroup="Employee" count="0"/>
    <cacheHierarchy uniqueName="[Measures].[Employees Left]" caption="Employees Left" measure="1" displayFolder="" measureGroup="Employee" count="0"/>
    <cacheHierarchy uniqueName="[Measures].[Attrition Rate]" caption="Attrition Rate" measure="1" displayFolder="" measureGroup="Employee" count="0"/>
    <cacheHierarchy uniqueName="[Measures].[Total  Attrition RD department]" caption="Total  Attrition RD department" measure="1" displayFolder="" measureGroup="Employee" count="0"/>
    <cacheHierarchy uniqueName="[Measures].[Total Attrition Sales department]" caption="Total Attrition Sales department" measure="1" displayFolder="" measureGroup="Employee" count="0"/>
    <cacheHierarchy uniqueName="[Measures].[Total Attrition  HR department]" caption="Total Attrition  HR department" measure="1" displayFolder="" measureGroup="Employee" count="0"/>
    <cacheHierarchy uniqueName="[Measures].[Total Retained]" caption="Total Retained" measure="1" displayFolder="" measureGroup="Employee" count="0"/>
    <cacheHierarchy uniqueName="[Measures].[Retained rate]" caption="Retained rate" measure="1" displayFolder="" measureGroup="Employee" count="0"/>
    <cacheHierarchy uniqueName="[Measures].[Total RD dep]" caption="Total RD dep" measure="1" displayFolder="" measureGroup="Employee" count="0"/>
    <cacheHierarchy uniqueName="[Measures].[Total Sales dep]" caption="Total Sales dep" measure="1" displayFolder="" measureGroup="Employee" count="0"/>
    <cacheHierarchy uniqueName="[Measures].[Total HR dep]" caption="Total HR dep" measure="1" displayFolder="" measureGroup="Employee" count="0"/>
    <cacheHierarchy uniqueName="[Measures].[Total Attrition Rate dep]" caption="Total Attrition Rate dep" measure="1" displayFolder="" measureGroup="Employee" count="0"/>
    <cacheHierarchy uniqueName="[Measures].[Measure 1]" caption="Measure 1" measure="1" displayFolder="" measureGroup="Employee" count="0"/>
    <cacheHierarchy uniqueName="[Measures].[Measure 2]" caption="Measure 2" measure="1" displayFolder="" measureGroup="Employee" count="0"/>
    <cacheHierarchy uniqueName="[Measures].[Measure 3]" caption="Measure 3" measure="1" displayFolder="" measureGroup="Employee" count="0"/>
    <cacheHierarchy uniqueName="[Measures].[Job Satisfaction Rating]" caption="Job Satisfaction Rating" measure="1" displayFolder="" measureGroup="Employee" count="0"/>
    <cacheHierarchy uniqueName="[Measures].[Avg Tenure Leaving]" caption="Avg Tenure Leaving" measure="1" displayFolder="" measureGroup="Employee" count="0"/>
    <cacheHierarchy uniqueName="[Measures].[Promotion Rate]" caption="Promotion Rate" measure="1" displayFolder="" measureGroup="Employee" count="0"/>
    <cacheHierarchy uniqueName="[Measures].[Attrition overtime]" caption="Attrition overtime" measure="1" displayFolder="" measureGroup="Employee" count="0"/>
    <cacheHierarchy uniqueName="[Measures].[Attrition Rate by Department]" caption="Attrition Rate by Department" measure="1" displayFolder="" measureGroup="Employee" count="0"/>
    <cacheHierarchy uniqueName="[Measures].[WorkingYears]" caption="WorkingYears" measure="1" displayFolder="" measureGroup="Employee" count="0"/>
    <cacheHierarchy uniqueName="[Measures].[total avg training]" caption="total avg training" measure="1" displayFolder="" measureGroup="Employee" count="0"/>
    <cacheHierarchy uniqueName="[Measures].[total training]" caption="total training" measure="1" displayFolder="" measureGroup="Employee" count="0"/>
    <cacheHierarchy uniqueName="[Measures].[avg training]" caption="avg training" measure="1" displayFolder="" measureGroup="Employee" count="0"/>
    <cacheHierarchy uniqueName="[Measures].[avg yearsCurrentRole]" caption="avg yearsCurrentRole" measure="1" displayFolder="" measureGroup="Employee" count="0"/>
    <cacheHierarchy uniqueName="[Measures].[avg cur manger]" caption="avg cur manger" measure="1" displayFolder="" measureGroup="Employee" count="0"/>
    <cacheHierarchy uniqueName="[Measures].[avg life balance]" caption="avg life balance" measure="1" displayFolder="" measureGroup="Employee" count="0"/>
    <cacheHierarchy uniqueName="[Measures].[avg month income]" caption="avg month income" measure="1" displayFolder="" measureGroup="Employee" count="0"/>
    <cacheHierarchy uniqueName="[Measures].[Attr N promotion]" caption="Attr N promotion" measure="1" displayFolder="" measureGroup="Employee" count="0"/>
    <cacheHierarchy uniqueName="[Measures].[__XL_Count Employee]" caption="__XL_Count Employee" measure="1" displayFolder="" measureGroup="Employe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52"/>
        </ext>
      </extLst>
    </cacheHierarchy>
    <cacheHierarchy uniqueName="[Measures].[Sum of JobSatisfaction 2]" caption="Sum of JobSatisfaction 2" measure="1" displayFolder="" measureGroup="Employee" count="0" hidden="1">
      <extLst>
        <ext xmlns:x15="http://schemas.microsoft.com/office/spreadsheetml/2010/11/main" uri="{B97F6D7D-B522-45F9-BDA1-12C45D357490}">
          <x15:cacheHierarchy aggregatedColumn="16"/>
        </ext>
      </extLst>
    </cacheHierarchy>
    <cacheHierarchy uniqueName="[Measures].[Distinct Count of JobSatisfaction]" caption="Distinct Count of JobSatisfaction" measure="1" displayFolder="" measureGroup="Employee" count="0" hidden="1">
      <extLst>
        <ext xmlns:x15="http://schemas.microsoft.com/office/spreadsheetml/2010/11/main" uri="{B97F6D7D-B522-45F9-BDA1-12C45D357490}">
          <x15:cacheHierarchy aggregatedColumn="16"/>
        </ext>
      </extLst>
    </cacheHierarchy>
    <cacheHierarchy uniqueName="[Measures].[Sum of Education]" caption="Sum of Education" measure="1" displayFolder="" measureGroup="Employee" count="0" hidden="1">
      <extLst>
        <ext xmlns:x15="http://schemas.microsoft.com/office/spreadsheetml/2010/11/main" uri="{B97F6D7D-B522-45F9-BDA1-12C45D357490}">
          <x15:cacheHierarchy aggregatedColumn="6"/>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Count of YearsAtCompany]" caption="Count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Sum of Age]" caption="Sum of Age" measure="1" displayFolder="" measureGroup="Employee" count="0" hidden="1">
      <extLst>
        <ext xmlns:x15="http://schemas.microsoft.com/office/spreadsheetml/2010/11/main" uri="{B97F6D7D-B522-45F9-BDA1-12C45D357490}">
          <x15:cacheHierarchy aggregatedColumn="0"/>
        </ext>
      </extLst>
    </cacheHierarchy>
    <cacheHierarchy uniqueName="[Measures].[Sum of TrainingTimesLastYear]" caption="Sum of TrainingTimesLastYear" measure="1" displayFolder="" measureGroup="Employee"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MonthlyIncome]" caption="Sum of MonthlyIncome" measure="1" displayFolder="" measureGroup="Employee" count="0" hidden="1">
      <extLst>
        <ext xmlns:x15="http://schemas.microsoft.com/office/spreadsheetml/2010/11/main" uri="{B97F6D7D-B522-45F9-BDA1-12C45D357490}">
          <x15:cacheHierarchy aggregatedColumn="18"/>
        </ext>
      </extLst>
    </cacheHierarchy>
    <cacheHierarchy uniqueName="[Measures].[Sum of YearsSinceLastPromotion]" caption="Sum of YearsSinceLastPromotion" measure="1" displayFolder="" measureGroup="Employee" count="0" hidden="1">
      <extLst>
        <ext xmlns:x15="http://schemas.microsoft.com/office/spreadsheetml/2010/11/main" uri="{B97F6D7D-B522-45F9-BDA1-12C45D357490}">
          <x15:cacheHierarchy aggregatedColumn="33"/>
        </ext>
      </extLst>
    </cacheHierarchy>
    <cacheHierarchy uniqueName="[Measures].[Sum of JobLevel]" caption="Sum of JobLevel" measure="1" displayFolder="" measureGroup="Employee" count="0" hidden="1">
      <extLst>
        <ext xmlns:x15="http://schemas.microsoft.com/office/spreadsheetml/2010/11/main" uri="{B97F6D7D-B522-45F9-BDA1-12C45D357490}">
          <x15:cacheHierarchy aggregatedColumn="14"/>
        </ext>
      </extLst>
    </cacheHierarchy>
    <cacheHierarchy uniqueName="[Measures].[Sum of EmployeeNumber]" caption="Sum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Count of WorkLifeBalance]" caption="Count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Sum of PerformanceRating]" caption="Sum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Average of PerformanceRating]" caption="Average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Sum of YearsWithCurrManager]" caption="Sum of YearsWithCurrManager" measure="1" displayFolder="" measureGroup="Employee" count="0" hidden="1">
      <extLst>
        <ext xmlns:x15="http://schemas.microsoft.com/office/spreadsheetml/2010/11/main" uri="{B97F6D7D-B522-45F9-BDA1-12C45D357490}">
          <x15:cacheHierarchy aggregatedColumn="34"/>
        </ext>
      </extLst>
    </cacheHierarchy>
    <cacheHierarchy uniqueName="[Measures].[Sum of DailyRate]" caption="Sum of DailyRate" measure="1" displayFolder="" measureGroup="Employee" count="0" hidden="1">
      <extLst>
        <ext xmlns:x15="http://schemas.microsoft.com/office/spreadsheetml/2010/11/main" uri="{B97F6D7D-B522-45F9-BDA1-12C45D357490}">
          <x15:cacheHierarchy aggregatedColumn="3"/>
        </ext>
      </extLst>
    </cacheHierarchy>
  </cacheHierarchies>
  <kpis count="0"/>
  <dimensions count="3">
    <dimension name="Employee" uniqueName="[Employee]" caption="Employee"/>
    <dimension measure="1" name="Measures" uniqueName="[Measures]" caption="Measures"/>
    <dimension name="Table2" uniqueName="[Table2]" caption="Table2"/>
  </dimensions>
  <measureGroups count="2">
    <measureGroup name="Employee" caption="Employee"/>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9.644453356479" createdVersion="7" refreshedVersion="7" minRefreshableVersion="3" recordCount="0" supportSubquery="1" supportAdvancedDrill="1" xr:uid="{2800D747-2E63-45D0-8EC9-E1E4A9919227}">
  <cacheSource type="external" connectionId="2"/>
  <cacheFields count="3">
    <cacheField name="[Employee].[Department].[Department]" caption="Department" numFmtId="0" hierarchy="4" level="1">
      <sharedItems count="3">
        <s v="Human Resources"/>
        <s v="Research &amp; Development"/>
        <s v="Sales"/>
      </sharedItems>
    </cacheField>
    <cacheField name="[Measures].[Sum of MonthlyIncome]" caption="Sum of MonthlyIncome" numFmtId="0" hierarchy="111" level="32767"/>
    <cacheField name="[Employee].[Gender].[Gender]" caption="Gender" numFmtId="0" hierarchy="11" level="1">
      <sharedItems count="2">
        <s v="Female"/>
        <s v="Male"/>
      </sharedItems>
    </cacheField>
  </cacheFields>
  <cacheHierarchies count="122">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ailyRate]" caption="DailyRate" attribute="1" defaultMemberUniqueName="[Employee].[DailyRate].[All]" allUniqueName="[Employee].[DailyRat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2" memberValueDatatype="130" unbalanced="0">
      <fieldsUsage count="2">
        <fieldUsage x="-1"/>
        <fieldUsage x="0"/>
      </fieldsUsage>
    </cacheHierarchy>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Education]" caption="Education" attribute="1" defaultMemberUniqueName="[Employee].[Education].[All]" allUniqueName="[Employee].[Education].[All]" dimensionUniqueName="[Employee]" displayFolder="" count="0" memberValueDatatype="20" unbalanced="0"/>
    <cacheHierarchy uniqueName="[Employee].[EducationField]" caption="EducationField" attribute="1" defaultMemberUniqueName="[Employee].[EducationField].[All]" allUniqueName="[Employee].[EducationField].[All]" dimensionUniqueName="[Employee]" displayFolder="" count="0" memberValueDatatype="130" unbalanced="0"/>
    <cacheHierarchy uniqueName="[Employee].[EmployeeCount]" caption="EmployeeCount" attribute="1" defaultMemberUniqueName="[Employee].[EmployeeCount].[All]" allUniqueName="[Employee].[EmployeeCount].[All]" dimensionUniqueName="[Employee]"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2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2"/>
      </fieldsUsage>
    </cacheHierarchy>
    <cacheHierarchy uniqueName="[Employee].[HourlyRate]" caption="HourlyRate" attribute="1" defaultMemberUniqueName="[Employee].[HourlyRate].[All]" allUniqueName="[Employee].[HourlyRate].[All]" dimensionUniqueName="[Employee]" displayFolder="" count="0" memberValueDatatype="20" unbalanced="0"/>
    <cacheHierarchy uniqueName="[Employee].[JobInvolvement]" caption="JobInvolvement" attribute="1" defaultMemberUniqueName="[Employee].[JobInvolvement].[All]" allUniqueName="[Employee].[JobInvolvement].[All]" dimensionUniqueName="[Employee]" displayFolder="" count="0" memberValueDatatype="20" unbalanced="0"/>
    <cacheHierarchy uniqueName="[Employee].[JobLevel]" caption="JobLevel" attribute="1" defaultMemberUniqueName="[Employee].[JobLevel].[All]" allUniqueName="[Employee].[JobLevel].[All]" dimensionUniqueName="[Employee]" displayFolder="" count="0" memberValueDatatype="20" unbalanced="0"/>
    <cacheHierarchy uniqueName="[Employee].[JobRole]" caption="JobRole" attribute="1" defaultMemberUniqueName="[Employee].[JobRole].[All]" allUniqueName="[Employee].[Job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2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MonthlyIncome]" caption="MonthlyIncome" attribute="1" defaultMemberUniqueName="[Employee].[MonthlyIncome].[All]" allUniqueName="[Employee].[MonthlyIncom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Over18]" caption="Over18" attribute="1" defaultMemberUniqueName="[Employee].[Over18].[All]" allUniqueName="[Employee].[Over18].[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PerformanceRating]" caption="PerformanceRating" attribute="1" defaultMemberUniqueName="[Employee].[PerformanceRating].[All]" allUniqueName="[Employee].[PerformanceRating].[All]" dimensionUniqueName="[Employee]" displayFolder="" count="0" memberValueDatatype="20" unbalanced="0"/>
    <cacheHierarchy uniqueName="[Employee].[RelationshipSatisfaction]" caption="RelationshipSatisfaction" attribute="1" defaultMemberUniqueName="[Employee].[RelationshipSatisfaction].[All]" allUniqueName="[Employee].[RelationshipSatisfaction].[All]" dimensionUniqueName="[Employee]" displayFolder="" count="0" memberValueDatatype="20" unbalanced="0"/>
    <cacheHierarchy uniqueName="[Employee].[StandardHours]" caption="StandardHours" attribute="1" defaultMemberUniqueName="[Employee].[StandardHours].[All]" allUniqueName="[Employee].[StandardHours].[All]" dimensionUniqueName="[Employee]" displayFolder="" count="0" memberValueDatatype="20" unbalanced="0"/>
    <cacheHierarchy uniqueName="[Employee].[StockOptionLevel]" caption="StockOptionLevel" attribute="1" defaultMemberUniqueName="[Employee].[StockOptionLevel].[All]" allUniqueName="[Employee].[StockOptionLevel].[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WorkLifeBalance]" caption="WorkLifeBalance" attribute="1" defaultMemberUniqueName="[Employee].[WorkLifeBalance].[All]" allUniqueName="[Employee].[WorkLifeBalance].[All]" dimensionUniqueName="[Employee]" displayFolder="" count="0" memberValueDatatype="2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YearsInCurrentRole]" caption="YearsInCurrentRole" attribute="1" defaultMemberUniqueName="[Employee].[YearsInCurrentRole].[All]" allUniqueName="[Employee].[YearsInCurrentRole].[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Recent Promotion]" caption="Recent Promotion" attribute="1" defaultMemberUniqueName="[Employee].[Recent Promotion].[All]" allUniqueName="[Employee].[Recent Promotion].[All]" dimensionUniqueName="[Employee]"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0" memberValueDatatype="130" unbalanced="0"/>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0"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Total Employees]" caption="Total Employees" measure="1" displayFolder="" measureGroup="Employee" count="0"/>
    <cacheHierarchy uniqueName="[Measures].[Employees Left]" caption="Employees Left" measure="1" displayFolder="" measureGroup="Employee" count="0"/>
    <cacheHierarchy uniqueName="[Measures].[Attrition Rate]" caption="Attrition Rate" measure="1" displayFolder="" measureGroup="Employee" count="0"/>
    <cacheHierarchy uniqueName="[Measures].[Total  Attrition RD department]" caption="Total  Attrition RD department" measure="1" displayFolder="" measureGroup="Employee" count="0"/>
    <cacheHierarchy uniqueName="[Measures].[Total Attrition Sales department]" caption="Total Attrition Sales department" measure="1" displayFolder="" measureGroup="Employee" count="0"/>
    <cacheHierarchy uniqueName="[Measures].[Total Attrition  HR department]" caption="Total Attrition  HR department" measure="1" displayFolder="" measureGroup="Employee" count="0"/>
    <cacheHierarchy uniqueName="[Measures].[Total Retained]" caption="Total Retained" measure="1" displayFolder="" measureGroup="Employee" count="0"/>
    <cacheHierarchy uniqueName="[Measures].[Retained rate]" caption="Retained rate" measure="1" displayFolder="" measureGroup="Employee" count="0"/>
    <cacheHierarchy uniqueName="[Measures].[Total RD dep]" caption="Total RD dep" measure="1" displayFolder="" measureGroup="Employee" count="0"/>
    <cacheHierarchy uniqueName="[Measures].[Total Sales dep]" caption="Total Sales dep" measure="1" displayFolder="" measureGroup="Employee" count="0"/>
    <cacheHierarchy uniqueName="[Measures].[Total HR dep]" caption="Total HR dep" measure="1" displayFolder="" measureGroup="Employee" count="0"/>
    <cacheHierarchy uniqueName="[Measures].[Total Attrition Rate dep]" caption="Total Attrition Rate dep" measure="1" displayFolder="" measureGroup="Employee" count="0"/>
    <cacheHierarchy uniqueName="[Measures].[Measure 1]" caption="Measure 1" measure="1" displayFolder="" measureGroup="Employee" count="0"/>
    <cacheHierarchy uniqueName="[Measures].[Measure 2]" caption="Measure 2" measure="1" displayFolder="" measureGroup="Employee" count="0"/>
    <cacheHierarchy uniqueName="[Measures].[Measure 3]" caption="Measure 3" measure="1" displayFolder="" measureGroup="Employee" count="0"/>
    <cacheHierarchy uniqueName="[Measures].[Job Satisfaction Rating]" caption="Job Satisfaction Rating" measure="1" displayFolder="" measureGroup="Employee" count="0"/>
    <cacheHierarchy uniqueName="[Measures].[Avg Tenure Leaving]" caption="Avg Tenure Leaving" measure="1" displayFolder="" measureGroup="Employee" count="0"/>
    <cacheHierarchy uniqueName="[Measures].[Promotion Rate]" caption="Promotion Rate" measure="1" displayFolder="" measureGroup="Employee" count="0"/>
    <cacheHierarchy uniqueName="[Measures].[Attrition overtime]" caption="Attrition overtime" measure="1" displayFolder="" measureGroup="Employee" count="0"/>
    <cacheHierarchy uniqueName="[Measures].[Attrition Rate by Department]" caption="Attrition Rate by Department" measure="1" displayFolder="" measureGroup="Employee" count="0"/>
    <cacheHierarchy uniqueName="[Measures].[WorkingYears]" caption="WorkingYears" measure="1" displayFolder="" measureGroup="Employee" count="0"/>
    <cacheHierarchy uniqueName="[Measures].[total avg training]" caption="total avg training" measure="1" displayFolder="" measureGroup="Employee" count="0"/>
    <cacheHierarchy uniqueName="[Measures].[total training]" caption="total training" measure="1" displayFolder="" measureGroup="Employee" count="0"/>
    <cacheHierarchy uniqueName="[Measures].[avg training]" caption="avg training" measure="1" displayFolder="" measureGroup="Employee" count="0"/>
    <cacheHierarchy uniqueName="[Measures].[avg yearsCurrentRole]" caption="avg yearsCurrentRole" measure="1" displayFolder="" measureGroup="Employee" count="0"/>
    <cacheHierarchy uniqueName="[Measures].[avg cur manger]" caption="avg cur manger" measure="1" displayFolder="" measureGroup="Employee" count="0"/>
    <cacheHierarchy uniqueName="[Measures].[avg life balance]" caption="avg life balance" measure="1" displayFolder="" measureGroup="Employee" count="0"/>
    <cacheHierarchy uniqueName="[Measures].[avg month income]" caption="avg month income" measure="1" displayFolder="" measureGroup="Employee" count="0"/>
    <cacheHierarchy uniqueName="[Measures].[Attr N promotion]" caption="Attr N promotion" measure="1" displayFolder="" measureGroup="Employee" count="0"/>
    <cacheHierarchy uniqueName="[Measures].[__XL_Count Employee]" caption="__XL_Count Employee" measure="1" displayFolder="" measureGroup="Employe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52"/>
        </ext>
      </extLst>
    </cacheHierarchy>
    <cacheHierarchy uniqueName="[Measures].[Sum of JobSatisfaction 2]" caption="Sum of JobSatisfaction 2" measure="1" displayFolder="" measureGroup="Employee" count="0" hidden="1">
      <extLst>
        <ext xmlns:x15="http://schemas.microsoft.com/office/spreadsheetml/2010/11/main" uri="{B97F6D7D-B522-45F9-BDA1-12C45D357490}">
          <x15:cacheHierarchy aggregatedColumn="16"/>
        </ext>
      </extLst>
    </cacheHierarchy>
    <cacheHierarchy uniqueName="[Measures].[Distinct Count of JobSatisfaction]" caption="Distinct Count of JobSatisfaction" measure="1" displayFolder="" measureGroup="Employee" count="0" hidden="1">
      <extLst>
        <ext xmlns:x15="http://schemas.microsoft.com/office/spreadsheetml/2010/11/main" uri="{B97F6D7D-B522-45F9-BDA1-12C45D357490}">
          <x15:cacheHierarchy aggregatedColumn="16"/>
        </ext>
      </extLst>
    </cacheHierarchy>
    <cacheHierarchy uniqueName="[Measures].[Sum of Education]" caption="Sum of Education" measure="1" displayFolder="" measureGroup="Employee" count="0" hidden="1">
      <extLst>
        <ext xmlns:x15="http://schemas.microsoft.com/office/spreadsheetml/2010/11/main" uri="{B97F6D7D-B522-45F9-BDA1-12C45D357490}">
          <x15:cacheHierarchy aggregatedColumn="6"/>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Count of YearsAtCompany]" caption="Count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Sum of Age]" caption="Sum of Age" measure="1" displayFolder="" measureGroup="Employee" count="0" hidden="1">
      <extLst>
        <ext xmlns:x15="http://schemas.microsoft.com/office/spreadsheetml/2010/11/main" uri="{B97F6D7D-B522-45F9-BDA1-12C45D357490}">
          <x15:cacheHierarchy aggregatedColumn="0"/>
        </ext>
      </extLst>
    </cacheHierarchy>
    <cacheHierarchy uniqueName="[Measures].[Sum of TrainingTimesLastYear]" caption="Sum of TrainingTimesLastYear" measure="1" displayFolder="" measureGroup="Employee" count="0" hidden="1">
      <extLst>
        <ext xmlns:x15="http://schemas.microsoft.com/office/spreadsheetml/2010/11/main" uri="{B97F6D7D-B522-45F9-BDA1-12C45D357490}">
          <x15:cacheHierarchy aggregatedColumn="29"/>
        </ext>
      </extLst>
    </cacheHierarchy>
    <cacheHierarchy uniqueName="[Measures].[Sum of MonthlyIncome]" caption="Sum of MonthlyIncome" measure="1" displayFolder="" measureGroup="Employe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YearsSinceLastPromotion]" caption="Sum of YearsSinceLastPromotion" measure="1" displayFolder="" measureGroup="Employee" count="0" hidden="1">
      <extLst>
        <ext xmlns:x15="http://schemas.microsoft.com/office/spreadsheetml/2010/11/main" uri="{B97F6D7D-B522-45F9-BDA1-12C45D357490}">
          <x15:cacheHierarchy aggregatedColumn="33"/>
        </ext>
      </extLst>
    </cacheHierarchy>
    <cacheHierarchy uniqueName="[Measures].[Sum of JobLevel]" caption="Sum of JobLevel" measure="1" displayFolder="" measureGroup="Employee" count="0" hidden="1">
      <extLst>
        <ext xmlns:x15="http://schemas.microsoft.com/office/spreadsheetml/2010/11/main" uri="{B97F6D7D-B522-45F9-BDA1-12C45D357490}">
          <x15:cacheHierarchy aggregatedColumn="14"/>
        </ext>
      </extLst>
    </cacheHierarchy>
    <cacheHierarchy uniqueName="[Measures].[Sum of EmployeeNumber]" caption="Sum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Count of WorkLifeBalance]" caption="Count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Sum of PerformanceRating]" caption="Sum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Average of PerformanceRating]" caption="Average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Sum of YearsWithCurrManager]" caption="Sum of YearsWithCurrManager" measure="1" displayFolder="" measureGroup="Employee" count="0" hidden="1">
      <extLst>
        <ext xmlns:x15="http://schemas.microsoft.com/office/spreadsheetml/2010/11/main" uri="{B97F6D7D-B522-45F9-BDA1-12C45D357490}">
          <x15:cacheHierarchy aggregatedColumn="34"/>
        </ext>
      </extLst>
    </cacheHierarchy>
    <cacheHierarchy uniqueName="[Measures].[Sum of DailyRate]" caption="Sum of DailyRate" measure="1" displayFolder="" measureGroup="Employee" count="0" hidden="1">
      <extLst>
        <ext xmlns:x15="http://schemas.microsoft.com/office/spreadsheetml/2010/11/main" uri="{B97F6D7D-B522-45F9-BDA1-12C45D357490}">
          <x15:cacheHierarchy aggregatedColumn="3"/>
        </ext>
      </extLst>
    </cacheHierarchy>
  </cacheHierarchies>
  <kpis count="0"/>
  <dimensions count="3">
    <dimension name="Employee" uniqueName="[Employee]" caption="Employee"/>
    <dimension measure="1" name="Measures" uniqueName="[Measures]" caption="Measures"/>
    <dimension name="Table2" uniqueName="[Table2]" caption="Table2"/>
  </dimensions>
  <measureGroups count="2">
    <measureGroup name="Employee" caption="Employee"/>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9.644459722222" createdVersion="7" refreshedVersion="7" minRefreshableVersion="3" recordCount="0" supportSubquery="1" supportAdvancedDrill="1" xr:uid="{2B3F6F4C-DE39-4DF7-9A68-D9863B410820}">
  <cacheSource type="external" connectionId="2"/>
  <cacheFields count="3">
    <cacheField name="[Employee].[OverTime].[OverTime]" caption="OverTime" numFmtId="0" hierarchy="22" level="1">
      <sharedItems count="2">
        <s v="No"/>
        <s v="Yes"/>
      </sharedItems>
    </cacheField>
    <cacheField name="[Measures].[Total Retained]" caption="Total Retained" numFmtId="0" hierarchy="77" level="32767"/>
    <cacheField name="[Employee].[Gender].[Gender]" caption="Gender" numFmtId="0" hierarchy="11" level="1">
      <sharedItems containsSemiMixedTypes="0" containsNonDate="0" containsString="0"/>
    </cacheField>
  </cacheFields>
  <cacheHierarchies count="122">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ailyRate]" caption="DailyRate" attribute="1" defaultMemberUniqueName="[Employee].[DailyRate].[All]" allUniqueName="[Employee].[DailyRat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Education]" caption="Education" attribute="1" defaultMemberUniqueName="[Employee].[Education].[All]" allUniqueName="[Employee].[Education].[All]" dimensionUniqueName="[Employee]" displayFolder="" count="0" memberValueDatatype="20" unbalanced="0"/>
    <cacheHierarchy uniqueName="[Employee].[EducationField]" caption="EducationField" attribute="1" defaultMemberUniqueName="[Employee].[EducationField].[All]" allUniqueName="[Employee].[EducationField].[All]" dimensionUniqueName="[Employee]" displayFolder="" count="0" memberValueDatatype="130" unbalanced="0"/>
    <cacheHierarchy uniqueName="[Employee].[EmployeeCount]" caption="EmployeeCount" attribute="1" defaultMemberUniqueName="[Employee].[EmployeeCount].[All]" allUniqueName="[Employee].[EmployeeCount].[All]" dimensionUniqueName="[Employee]"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2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2"/>
      </fieldsUsage>
    </cacheHierarchy>
    <cacheHierarchy uniqueName="[Employee].[HourlyRate]" caption="HourlyRate" attribute="1" defaultMemberUniqueName="[Employee].[HourlyRate].[All]" allUniqueName="[Employee].[HourlyRate].[All]" dimensionUniqueName="[Employee]" displayFolder="" count="0" memberValueDatatype="20" unbalanced="0"/>
    <cacheHierarchy uniqueName="[Employee].[JobInvolvement]" caption="JobInvolvement" attribute="1" defaultMemberUniqueName="[Employee].[JobInvolvement].[All]" allUniqueName="[Employee].[JobInvolvement].[All]" dimensionUniqueName="[Employee]" displayFolder="" count="0" memberValueDatatype="20" unbalanced="0"/>
    <cacheHierarchy uniqueName="[Employee].[JobLevel]" caption="JobLevel" attribute="1" defaultMemberUniqueName="[Employee].[JobLevel].[All]" allUniqueName="[Employee].[JobLevel].[All]" dimensionUniqueName="[Employee]" displayFolder="" count="0" memberValueDatatype="20" unbalanced="0"/>
    <cacheHierarchy uniqueName="[Employee].[JobRole]" caption="JobRole" attribute="1" defaultMemberUniqueName="[Employee].[JobRole].[All]" allUniqueName="[Employee].[Job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2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MonthlyIncome]" caption="MonthlyIncome" attribute="1" defaultMemberUniqueName="[Employee].[MonthlyIncome].[All]" allUniqueName="[Employee].[MonthlyIncom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Over18]" caption="Over18" attribute="1" defaultMemberUniqueName="[Employee].[Over18].[All]" allUniqueName="[Employee].[Over18].[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2" memberValueDatatype="130" unbalanced="0">
      <fieldsUsage count="2">
        <fieldUsage x="-1"/>
        <fieldUsage x="0"/>
      </fieldsUsage>
    </cacheHierarchy>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PerformanceRating]" caption="PerformanceRating" attribute="1" defaultMemberUniqueName="[Employee].[PerformanceRating].[All]" allUniqueName="[Employee].[PerformanceRating].[All]" dimensionUniqueName="[Employee]" displayFolder="" count="0" memberValueDatatype="20" unbalanced="0"/>
    <cacheHierarchy uniqueName="[Employee].[RelationshipSatisfaction]" caption="RelationshipSatisfaction" attribute="1" defaultMemberUniqueName="[Employee].[RelationshipSatisfaction].[All]" allUniqueName="[Employee].[RelationshipSatisfaction].[All]" dimensionUniqueName="[Employee]" displayFolder="" count="0" memberValueDatatype="20" unbalanced="0"/>
    <cacheHierarchy uniqueName="[Employee].[StandardHours]" caption="StandardHours" attribute="1" defaultMemberUniqueName="[Employee].[StandardHours].[All]" allUniqueName="[Employee].[StandardHours].[All]" dimensionUniqueName="[Employee]" displayFolder="" count="0" memberValueDatatype="20" unbalanced="0"/>
    <cacheHierarchy uniqueName="[Employee].[StockOptionLevel]" caption="StockOptionLevel" attribute="1" defaultMemberUniqueName="[Employee].[StockOptionLevel].[All]" allUniqueName="[Employee].[StockOptionLevel].[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WorkLifeBalance]" caption="WorkLifeBalance" attribute="1" defaultMemberUniqueName="[Employee].[WorkLifeBalance].[All]" allUniqueName="[Employee].[WorkLifeBalance].[All]" dimensionUniqueName="[Employee]" displayFolder="" count="0" memberValueDatatype="2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YearsInCurrentRole]" caption="YearsInCurrentRole" attribute="1" defaultMemberUniqueName="[Employee].[YearsInCurrentRole].[All]" allUniqueName="[Employee].[YearsInCurrentRole].[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Recent Promotion]" caption="Recent Promotion" attribute="1" defaultMemberUniqueName="[Employee].[Recent Promotion].[All]" allUniqueName="[Employee].[Recent Promotion].[All]" dimensionUniqueName="[Employee]"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0" memberValueDatatype="130" unbalanced="0"/>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0"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Total Employees]" caption="Total Employees" measure="1" displayFolder="" measureGroup="Employee" count="0"/>
    <cacheHierarchy uniqueName="[Measures].[Employees Left]" caption="Employees Left" measure="1" displayFolder="" measureGroup="Employee" count="0"/>
    <cacheHierarchy uniqueName="[Measures].[Attrition Rate]" caption="Attrition Rate" measure="1" displayFolder="" measureGroup="Employee" count="0"/>
    <cacheHierarchy uniqueName="[Measures].[Total  Attrition RD department]" caption="Total  Attrition RD department" measure="1" displayFolder="" measureGroup="Employee" count="0"/>
    <cacheHierarchy uniqueName="[Measures].[Total Attrition Sales department]" caption="Total Attrition Sales department" measure="1" displayFolder="" measureGroup="Employee" count="0"/>
    <cacheHierarchy uniqueName="[Measures].[Total Attrition  HR department]" caption="Total Attrition  HR department" measure="1" displayFolder="" measureGroup="Employee" count="0"/>
    <cacheHierarchy uniqueName="[Measures].[Total Retained]" caption="Total Retained" measure="1" displayFolder="" measureGroup="Employee" count="0" oneField="1">
      <fieldsUsage count="1">
        <fieldUsage x="1"/>
      </fieldsUsage>
    </cacheHierarchy>
    <cacheHierarchy uniqueName="[Measures].[Retained rate]" caption="Retained rate" measure="1" displayFolder="" measureGroup="Employee" count="0"/>
    <cacheHierarchy uniqueName="[Measures].[Total RD dep]" caption="Total RD dep" measure="1" displayFolder="" measureGroup="Employee" count="0"/>
    <cacheHierarchy uniqueName="[Measures].[Total Sales dep]" caption="Total Sales dep" measure="1" displayFolder="" measureGroup="Employee" count="0"/>
    <cacheHierarchy uniqueName="[Measures].[Total HR dep]" caption="Total HR dep" measure="1" displayFolder="" measureGroup="Employee" count="0"/>
    <cacheHierarchy uniqueName="[Measures].[Total Attrition Rate dep]" caption="Total Attrition Rate dep" measure="1" displayFolder="" measureGroup="Employee" count="0"/>
    <cacheHierarchy uniqueName="[Measures].[Measure 1]" caption="Measure 1" measure="1" displayFolder="" measureGroup="Employee" count="0"/>
    <cacheHierarchy uniqueName="[Measures].[Measure 2]" caption="Measure 2" measure="1" displayFolder="" measureGroup="Employee" count="0"/>
    <cacheHierarchy uniqueName="[Measures].[Measure 3]" caption="Measure 3" measure="1" displayFolder="" measureGroup="Employee" count="0"/>
    <cacheHierarchy uniqueName="[Measures].[Job Satisfaction Rating]" caption="Job Satisfaction Rating" measure="1" displayFolder="" measureGroup="Employee" count="0"/>
    <cacheHierarchy uniqueName="[Measures].[Avg Tenure Leaving]" caption="Avg Tenure Leaving" measure="1" displayFolder="" measureGroup="Employee" count="0"/>
    <cacheHierarchy uniqueName="[Measures].[Promotion Rate]" caption="Promotion Rate" measure="1" displayFolder="" measureGroup="Employee" count="0"/>
    <cacheHierarchy uniqueName="[Measures].[Attrition overtime]" caption="Attrition overtime" measure="1" displayFolder="" measureGroup="Employee" count="0"/>
    <cacheHierarchy uniqueName="[Measures].[Attrition Rate by Department]" caption="Attrition Rate by Department" measure="1" displayFolder="" measureGroup="Employee" count="0"/>
    <cacheHierarchy uniqueName="[Measures].[WorkingYears]" caption="WorkingYears" measure="1" displayFolder="" measureGroup="Employee" count="0"/>
    <cacheHierarchy uniqueName="[Measures].[total avg training]" caption="total avg training" measure="1" displayFolder="" measureGroup="Employee" count="0"/>
    <cacheHierarchy uniqueName="[Measures].[total training]" caption="total training" measure="1" displayFolder="" measureGroup="Employee" count="0"/>
    <cacheHierarchy uniqueName="[Measures].[avg training]" caption="avg training" measure="1" displayFolder="" measureGroup="Employee" count="0"/>
    <cacheHierarchy uniqueName="[Measures].[avg yearsCurrentRole]" caption="avg yearsCurrentRole" measure="1" displayFolder="" measureGroup="Employee" count="0"/>
    <cacheHierarchy uniqueName="[Measures].[avg cur manger]" caption="avg cur manger" measure="1" displayFolder="" measureGroup="Employee" count="0"/>
    <cacheHierarchy uniqueName="[Measures].[avg life balance]" caption="avg life balance" measure="1" displayFolder="" measureGroup="Employee" count="0"/>
    <cacheHierarchy uniqueName="[Measures].[avg month income]" caption="avg month income" measure="1" displayFolder="" measureGroup="Employee" count="0"/>
    <cacheHierarchy uniqueName="[Measures].[Attr N promotion]" caption="Attr N promotion" measure="1" displayFolder="" measureGroup="Employee" count="0"/>
    <cacheHierarchy uniqueName="[Measures].[__XL_Count Employee]" caption="__XL_Count Employee" measure="1" displayFolder="" measureGroup="Employe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52"/>
        </ext>
      </extLst>
    </cacheHierarchy>
    <cacheHierarchy uniqueName="[Measures].[Sum of JobSatisfaction 2]" caption="Sum of JobSatisfaction 2" measure="1" displayFolder="" measureGroup="Employee" count="0" hidden="1">
      <extLst>
        <ext xmlns:x15="http://schemas.microsoft.com/office/spreadsheetml/2010/11/main" uri="{B97F6D7D-B522-45F9-BDA1-12C45D357490}">
          <x15:cacheHierarchy aggregatedColumn="16"/>
        </ext>
      </extLst>
    </cacheHierarchy>
    <cacheHierarchy uniqueName="[Measures].[Distinct Count of JobSatisfaction]" caption="Distinct Count of JobSatisfaction" measure="1" displayFolder="" measureGroup="Employee" count="0" hidden="1">
      <extLst>
        <ext xmlns:x15="http://schemas.microsoft.com/office/spreadsheetml/2010/11/main" uri="{B97F6D7D-B522-45F9-BDA1-12C45D357490}">
          <x15:cacheHierarchy aggregatedColumn="16"/>
        </ext>
      </extLst>
    </cacheHierarchy>
    <cacheHierarchy uniqueName="[Measures].[Sum of Education]" caption="Sum of Education" measure="1" displayFolder="" measureGroup="Employee" count="0" hidden="1">
      <extLst>
        <ext xmlns:x15="http://schemas.microsoft.com/office/spreadsheetml/2010/11/main" uri="{B97F6D7D-B522-45F9-BDA1-12C45D357490}">
          <x15:cacheHierarchy aggregatedColumn="6"/>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Count of YearsAtCompany]" caption="Count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Sum of Age]" caption="Sum of Age" measure="1" displayFolder="" measureGroup="Employee" count="0" hidden="1">
      <extLst>
        <ext xmlns:x15="http://schemas.microsoft.com/office/spreadsheetml/2010/11/main" uri="{B97F6D7D-B522-45F9-BDA1-12C45D357490}">
          <x15:cacheHierarchy aggregatedColumn="0"/>
        </ext>
      </extLst>
    </cacheHierarchy>
    <cacheHierarchy uniqueName="[Measures].[Sum of TrainingTimesLastYear]" caption="Sum of TrainingTimesLastYear" measure="1" displayFolder="" measureGroup="Employee" count="0" hidden="1">
      <extLst>
        <ext xmlns:x15="http://schemas.microsoft.com/office/spreadsheetml/2010/11/main" uri="{B97F6D7D-B522-45F9-BDA1-12C45D357490}">
          <x15:cacheHierarchy aggregatedColumn="29"/>
        </ext>
      </extLst>
    </cacheHierarchy>
    <cacheHierarchy uniqueName="[Measures].[Sum of MonthlyIncome]" caption="Sum of MonthlyIncome" measure="1" displayFolder="" measureGroup="Employee" count="0" hidden="1">
      <extLst>
        <ext xmlns:x15="http://schemas.microsoft.com/office/spreadsheetml/2010/11/main" uri="{B97F6D7D-B522-45F9-BDA1-12C45D357490}">
          <x15:cacheHierarchy aggregatedColumn="18"/>
        </ext>
      </extLst>
    </cacheHierarchy>
    <cacheHierarchy uniqueName="[Measures].[Sum of YearsSinceLastPromotion]" caption="Sum of YearsSinceLastPromotion" measure="1" displayFolder="" measureGroup="Employee" count="0" hidden="1">
      <extLst>
        <ext xmlns:x15="http://schemas.microsoft.com/office/spreadsheetml/2010/11/main" uri="{B97F6D7D-B522-45F9-BDA1-12C45D357490}">
          <x15:cacheHierarchy aggregatedColumn="33"/>
        </ext>
      </extLst>
    </cacheHierarchy>
    <cacheHierarchy uniqueName="[Measures].[Sum of JobLevel]" caption="Sum of JobLevel" measure="1" displayFolder="" measureGroup="Employee" count="0" hidden="1">
      <extLst>
        <ext xmlns:x15="http://schemas.microsoft.com/office/spreadsheetml/2010/11/main" uri="{B97F6D7D-B522-45F9-BDA1-12C45D357490}">
          <x15:cacheHierarchy aggregatedColumn="14"/>
        </ext>
      </extLst>
    </cacheHierarchy>
    <cacheHierarchy uniqueName="[Measures].[Sum of EmployeeNumber]" caption="Sum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Count of WorkLifeBalance]" caption="Count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Sum of PerformanceRating]" caption="Sum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Average of PerformanceRating]" caption="Average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Sum of YearsWithCurrManager]" caption="Sum of YearsWithCurrManager" measure="1" displayFolder="" measureGroup="Employee" count="0" hidden="1">
      <extLst>
        <ext xmlns:x15="http://schemas.microsoft.com/office/spreadsheetml/2010/11/main" uri="{B97F6D7D-B522-45F9-BDA1-12C45D357490}">
          <x15:cacheHierarchy aggregatedColumn="34"/>
        </ext>
      </extLst>
    </cacheHierarchy>
    <cacheHierarchy uniqueName="[Measures].[Sum of DailyRate]" caption="Sum of DailyRate" measure="1" displayFolder="" measureGroup="Employee" count="0" hidden="1">
      <extLst>
        <ext xmlns:x15="http://schemas.microsoft.com/office/spreadsheetml/2010/11/main" uri="{B97F6D7D-B522-45F9-BDA1-12C45D357490}">
          <x15:cacheHierarchy aggregatedColumn="3"/>
        </ext>
      </extLst>
    </cacheHierarchy>
  </cacheHierarchies>
  <kpis count="0"/>
  <dimensions count="3">
    <dimension name="Employee" uniqueName="[Employee]" caption="Employee"/>
    <dimension measure="1" name="Measures" uniqueName="[Measures]" caption="Measures"/>
    <dimension name="Table2" uniqueName="[Table2]" caption="Table2"/>
  </dimensions>
  <measureGroups count="2">
    <measureGroup name="Employee" caption="Employee"/>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9.644459027775" createdVersion="7" refreshedVersion="7" minRefreshableVersion="3" recordCount="0" supportSubquery="1" supportAdvancedDrill="1" xr:uid="{64F21A72-B844-46B5-8CF1-D2DC90B8D6CF}">
  <cacheSource type="external" connectionId="2"/>
  <cacheFields count="3">
    <cacheField name="[Employee].[JobRole].[JobRole]" caption="JobRole" numFmtId="0" hierarchy="15" level="1">
      <sharedItems count="9">
        <s v="Healthcare Representative"/>
        <s v="Human Resources"/>
        <s v="Laboratory Technician"/>
        <s v="Manager"/>
        <s v="Manufacturing Director"/>
        <s v="Research Director"/>
        <s v="Research Scientist"/>
        <s v="Sales Executive"/>
        <s v="Sales Representative"/>
      </sharedItems>
    </cacheField>
    <cacheField name="[Measures].[avg life balance]" caption="avg life balance" numFmtId="0" hierarchy="97" level="32767"/>
    <cacheField name="[Employee].[Gender].[Gender]" caption="Gender" numFmtId="0" hierarchy="11" level="1">
      <sharedItems containsSemiMixedTypes="0" containsNonDate="0" containsString="0"/>
    </cacheField>
  </cacheFields>
  <cacheHierarchies count="122">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ailyRate]" caption="DailyRate" attribute="1" defaultMemberUniqueName="[Employee].[DailyRate].[All]" allUniqueName="[Employee].[DailyRat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Education]" caption="Education" attribute="1" defaultMemberUniqueName="[Employee].[Education].[All]" allUniqueName="[Employee].[Education].[All]" dimensionUniqueName="[Employee]" displayFolder="" count="0" memberValueDatatype="20" unbalanced="0"/>
    <cacheHierarchy uniqueName="[Employee].[EducationField]" caption="EducationField" attribute="1" defaultMemberUniqueName="[Employee].[EducationField].[All]" allUniqueName="[Employee].[EducationField].[All]" dimensionUniqueName="[Employee]" displayFolder="" count="0" memberValueDatatype="130" unbalanced="0"/>
    <cacheHierarchy uniqueName="[Employee].[EmployeeCount]" caption="EmployeeCount" attribute="1" defaultMemberUniqueName="[Employee].[EmployeeCount].[All]" allUniqueName="[Employee].[EmployeeCount].[All]" dimensionUniqueName="[Employee]"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2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2"/>
      </fieldsUsage>
    </cacheHierarchy>
    <cacheHierarchy uniqueName="[Employee].[HourlyRate]" caption="HourlyRate" attribute="1" defaultMemberUniqueName="[Employee].[HourlyRate].[All]" allUniqueName="[Employee].[HourlyRate].[All]" dimensionUniqueName="[Employee]" displayFolder="" count="0" memberValueDatatype="20" unbalanced="0"/>
    <cacheHierarchy uniqueName="[Employee].[JobInvolvement]" caption="JobInvolvement" attribute="1" defaultMemberUniqueName="[Employee].[JobInvolvement].[All]" allUniqueName="[Employee].[JobInvolvement].[All]" dimensionUniqueName="[Employee]" displayFolder="" count="0" memberValueDatatype="20" unbalanced="0"/>
    <cacheHierarchy uniqueName="[Employee].[JobLevel]" caption="JobLevel" attribute="1" defaultMemberUniqueName="[Employee].[JobLevel].[All]" allUniqueName="[Employee].[JobLevel].[All]" dimensionUniqueName="[Employee]" displayFolder="" count="0" memberValueDatatype="20" unbalanced="0"/>
    <cacheHierarchy uniqueName="[Employee].[JobRole]" caption="JobRole" attribute="1" defaultMemberUniqueName="[Employee].[JobRole].[All]" allUniqueName="[Employee].[JobRole].[All]" dimensionUniqueName="[Employee]" displayFolder="" count="2" memberValueDatatype="130" unbalanced="0">
      <fieldsUsage count="2">
        <fieldUsage x="-1"/>
        <fieldUsage x="0"/>
      </fieldsUsage>
    </cacheHierarchy>
    <cacheHierarchy uniqueName="[Employee].[JobSatisfaction]" caption="JobSatisfaction" attribute="1" defaultMemberUniqueName="[Employee].[JobSatisfaction].[All]" allUniqueName="[Employee].[JobSatisfaction].[All]" dimensionUniqueName="[Employee]" displayFolder="" count="0" memberValueDatatype="2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MonthlyIncome]" caption="MonthlyIncome" attribute="1" defaultMemberUniqueName="[Employee].[MonthlyIncome].[All]" allUniqueName="[Employee].[MonthlyIncom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Over18]" caption="Over18" attribute="1" defaultMemberUniqueName="[Employee].[Over18].[All]" allUniqueName="[Employee].[Over18].[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PerformanceRating]" caption="PerformanceRating" attribute="1" defaultMemberUniqueName="[Employee].[PerformanceRating].[All]" allUniqueName="[Employee].[PerformanceRating].[All]" dimensionUniqueName="[Employee]" displayFolder="" count="0" memberValueDatatype="20" unbalanced="0"/>
    <cacheHierarchy uniqueName="[Employee].[RelationshipSatisfaction]" caption="RelationshipSatisfaction" attribute="1" defaultMemberUniqueName="[Employee].[RelationshipSatisfaction].[All]" allUniqueName="[Employee].[RelationshipSatisfaction].[All]" dimensionUniqueName="[Employee]" displayFolder="" count="0" memberValueDatatype="20" unbalanced="0"/>
    <cacheHierarchy uniqueName="[Employee].[StandardHours]" caption="StandardHours" attribute="1" defaultMemberUniqueName="[Employee].[StandardHours].[All]" allUniqueName="[Employee].[StandardHours].[All]" dimensionUniqueName="[Employee]" displayFolder="" count="0" memberValueDatatype="20" unbalanced="0"/>
    <cacheHierarchy uniqueName="[Employee].[StockOptionLevel]" caption="StockOptionLevel" attribute="1" defaultMemberUniqueName="[Employee].[StockOptionLevel].[All]" allUniqueName="[Employee].[StockOptionLevel].[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WorkLifeBalance]" caption="WorkLifeBalance" attribute="1" defaultMemberUniqueName="[Employee].[WorkLifeBalance].[All]" allUniqueName="[Employee].[WorkLifeBalance].[All]" dimensionUniqueName="[Employee]" displayFolder="" count="0" memberValueDatatype="2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YearsInCurrentRole]" caption="YearsInCurrentRole" attribute="1" defaultMemberUniqueName="[Employee].[YearsInCurrentRole].[All]" allUniqueName="[Employee].[YearsInCurrentRole].[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Recent Promotion]" caption="Recent Promotion" attribute="1" defaultMemberUniqueName="[Employee].[Recent Promotion].[All]" allUniqueName="[Employee].[Recent Promotion].[All]" dimensionUniqueName="[Employee]"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0" memberValueDatatype="130" unbalanced="0"/>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0"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Total Employees]" caption="Total Employees" measure="1" displayFolder="" measureGroup="Employee" count="0"/>
    <cacheHierarchy uniqueName="[Measures].[Employees Left]" caption="Employees Left" measure="1" displayFolder="" measureGroup="Employee" count="0"/>
    <cacheHierarchy uniqueName="[Measures].[Attrition Rate]" caption="Attrition Rate" measure="1" displayFolder="" measureGroup="Employee" count="0"/>
    <cacheHierarchy uniqueName="[Measures].[Total  Attrition RD department]" caption="Total  Attrition RD department" measure="1" displayFolder="" measureGroup="Employee" count="0"/>
    <cacheHierarchy uniqueName="[Measures].[Total Attrition Sales department]" caption="Total Attrition Sales department" measure="1" displayFolder="" measureGroup="Employee" count="0"/>
    <cacheHierarchy uniqueName="[Measures].[Total Attrition  HR department]" caption="Total Attrition  HR department" measure="1" displayFolder="" measureGroup="Employee" count="0"/>
    <cacheHierarchy uniqueName="[Measures].[Total Retained]" caption="Total Retained" measure="1" displayFolder="" measureGroup="Employee" count="0"/>
    <cacheHierarchy uniqueName="[Measures].[Retained rate]" caption="Retained rate" measure="1" displayFolder="" measureGroup="Employee" count="0"/>
    <cacheHierarchy uniqueName="[Measures].[Total RD dep]" caption="Total RD dep" measure="1" displayFolder="" measureGroup="Employee" count="0"/>
    <cacheHierarchy uniqueName="[Measures].[Total Sales dep]" caption="Total Sales dep" measure="1" displayFolder="" measureGroup="Employee" count="0"/>
    <cacheHierarchy uniqueName="[Measures].[Total HR dep]" caption="Total HR dep" measure="1" displayFolder="" measureGroup="Employee" count="0"/>
    <cacheHierarchy uniqueName="[Measures].[Total Attrition Rate dep]" caption="Total Attrition Rate dep" measure="1" displayFolder="" measureGroup="Employee" count="0"/>
    <cacheHierarchy uniqueName="[Measures].[Measure 1]" caption="Measure 1" measure="1" displayFolder="" measureGroup="Employee" count="0"/>
    <cacheHierarchy uniqueName="[Measures].[Measure 2]" caption="Measure 2" measure="1" displayFolder="" measureGroup="Employee" count="0"/>
    <cacheHierarchy uniqueName="[Measures].[Measure 3]" caption="Measure 3" measure="1" displayFolder="" measureGroup="Employee" count="0"/>
    <cacheHierarchy uniqueName="[Measures].[Job Satisfaction Rating]" caption="Job Satisfaction Rating" measure="1" displayFolder="" measureGroup="Employee" count="0"/>
    <cacheHierarchy uniqueName="[Measures].[Avg Tenure Leaving]" caption="Avg Tenure Leaving" measure="1" displayFolder="" measureGroup="Employee" count="0"/>
    <cacheHierarchy uniqueName="[Measures].[Promotion Rate]" caption="Promotion Rate" measure="1" displayFolder="" measureGroup="Employee" count="0"/>
    <cacheHierarchy uniqueName="[Measures].[Attrition overtime]" caption="Attrition overtime" measure="1" displayFolder="" measureGroup="Employee" count="0"/>
    <cacheHierarchy uniqueName="[Measures].[Attrition Rate by Department]" caption="Attrition Rate by Department" measure="1" displayFolder="" measureGroup="Employee" count="0"/>
    <cacheHierarchy uniqueName="[Measures].[WorkingYears]" caption="WorkingYears" measure="1" displayFolder="" measureGroup="Employee" count="0"/>
    <cacheHierarchy uniqueName="[Measures].[total avg training]" caption="total avg training" measure="1" displayFolder="" measureGroup="Employee" count="0"/>
    <cacheHierarchy uniqueName="[Measures].[total training]" caption="total training" measure="1" displayFolder="" measureGroup="Employee" count="0"/>
    <cacheHierarchy uniqueName="[Measures].[avg training]" caption="avg training" measure="1" displayFolder="" measureGroup="Employee" count="0"/>
    <cacheHierarchy uniqueName="[Measures].[avg yearsCurrentRole]" caption="avg yearsCurrentRole" measure="1" displayFolder="" measureGroup="Employee" count="0"/>
    <cacheHierarchy uniqueName="[Measures].[avg cur manger]" caption="avg cur manger" measure="1" displayFolder="" measureGroup="Employee" count="0"/>
    <cacheHierarchy uniqueName="[Measures].[avg life balance]" caption="avg life balance" measure="1" displayFolder="" measureGroup="Employee" count="0" oneField="1">
      <fieldsUsage count="1">
        <fieldUsage x="1"/>
      </fieldsUsage>
    </cacheHierarchy>
    <cacheHierarchy uniqueName="[Measures].[avg month income]" caption="avg month income" measure="1" displayFolder="" measureGroup="Employee" count="0"/>
    <cacheHierarchy uniqueName="[Measures].[Attr N promotion]" caption="Attr N promotion" measure="1" displayFolder="" measureGroup="Employee" count="0"/>
    <cacheHierarchy uniqueName="[Measures].[__XL_Count Employee]" caption="__XL_Count Employee" measure="1" displayFolder="" measureGroup="Employe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52"/>
        </ext>
      </extLst>
    </cacheHierarchy>
    <cacheHierarchy uniqueName="[Measures].[Sum of JobSatisfaction 2]" caption="Sum of JobSatisfaction 2" measure="1" displayFolder="" measureGroup="Employee" count="0" hidden="1">
      <extLst>
        <ext xmlns:x15="http://schemas.microsoft.com/office/spreadsheetml/2010/11/main" uri="{B97F6D7D-B522-45F9-BDA1-12C45D357490}">
          <x15:cacheHierarchy aggregatedColumn="16"/>
        </ext>
      </extLst>
    </cacheHierarchy>
    <cacheHierarchy uniqueName="[Measures].[Distinct Count of JobSatisfaction]" caption="Distinct Count of JobSatisfaction" measure="1" displayFolder="" measureGroup="Employee" count="0" hidden="1">
      <extLst>
        <ext xmlns:x15="http://schemas.microsoft.com/office/spreadsheetml/2010/11/main" uri="{B97F6D7D-B522-45F9-BDA1-12C45D357490}">
          <x15:cacheHierarchy aggregatedColumn="16"/>
        </ext>
      </extLst>
    </cacheHierarchy>
    <cacheHierarchy uniqueName="[Measures].[Sum of Education]" caption="Sum of Education" measure="1" displayFolder="" measureGroup="Employee" count="0" hidden="1">
      <extLst>
        <ext xmlns:x15="http://schemas.microsoft.com/office/spreadsheetml/2010/11/main" uri="{B97F6D7D-B522-45F9-BDA1-12C45D357490}">
          <x15:cacheHierarchy aggregatedColumn="6"/>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Count of YearsAtCompany]" caption="Count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Sum of Age]" caption="Sum of Age" measure="1" displayFolder="" measureGroup="Employee" count="0" hidden="1">
      <extLst>
        <ext xmlns:x15="http://schemas.microsoft.com/office/spreadsheetml/2010/11/main" uri="{B97F6D7D-B522-45F9-BDA1-12C45D357490}">
          <x15:cacheHierarchy aggregatedColumn="0"/>
        </ext>
      </extLst>
    </cacheHierarchy>
    <cacheHierarchy uniqueName="[Measures].[Sum of TrainingTimesLastYear]" caption="Sum of TrainingTimesLastYear" measure="1" displayFolder="" measureGroup="Employee" count="0" hidden="1">
      <extLst>
        <ext xmlns:x15="http://schemas.microsoft.com/office/spreadsheetml/2010/11/main" uri="{B97F6D7D-B522-45F9-BDA1-12C45D357490}">
          <x15:cacheHierarchy aggregatedColumn="29"/>
        </ext>
      </extLst>
    </cacheHierarchy>
    <cacheHierarchy uniqueName="[Measures].[Sum of MonthlyIncome]" caption="Sum of MonthlyIncome" measure="1" displayFolder="" measureGroup="Employee" count="0" hidden="1">
      <extLst>
        <ext xmlns:x15="http://schemas.microsoft.com/office/spreadsheetml/2010/11/main" uri="{B97F6D7D-B522-45F9-BDA1-12C45D357490}">
          <x15:cacheHierarchy aggregatedColumn="18"/>
        </ext>
      </extLst>
    </cacheHierarchy>
    <cacheHierarchy uniqueName="[Measures].[Sum of YearsSinceLastPromotion]" caption="Sum of YearsSinceLastPromotion" measure="1" displayFolder="" measureGroup="Employee" count="0" hidden="1">
      <extLst>
        <ext xmlns:x15="http://schemas.microsoft.com/office/spreadsheetml/2010/11/main" uri="{B97F6D7D-B522-45F9-BDA1-12C45D357490}">
          <x15:cacheHierarchy aggregatedColumn="33"/>
        </ext>
      </extLst>
    </cacheHierarchy>
    <cacheHierarchy uniqueName="[Measures].[Sum of JobLevel]" caption="Sum of JobLevel" measure="1" displayFolder="" measureGroup="Employee" count="0" hidden="1">
      <extLst>
        <ext xmlns:x15="http://schemas.microsoft.com/office/spreadsheetml/2010/11/main" uri="{B97F6D7D-B522-45F9-BDA1-12C45D357490}">
          <x15:cacheHierarchy aggregatedColumn="14"/>
        </ext>
      </extLst>
    </cacheHierarchy>
    <cacheHierarchy uniqueName="[Measures].[Sum of EmployeeNumber]" caption="Sum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Count of WorkLifeBalance]" caption="Count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Sum of PerformanceRating]" caption="Sum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Average of PerformanceRating]" caption="Average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Sum of YearsWithCurrManager]" caption="Sum of YearsWithCurrManager" measure="1" displayFolder="" measureGroup="Employee" count="0" hidden="1">
      <extLst>
        <ext xmlns:x15="http://schemas.microsoft.com/office/spreadsheetml/2010/11/main" uri="{B97F6D7D-B522-45F9-BDA1-12C45D357490}">
          <x15:cacheHierarchy aggregatedColumn="34"/>
        </ext>
      </extLst>
    </cacheHierarchy>
    <cacheHierarchy uniqueName="[Measures].[Sum of DailyRate]" caption="Sum of DailyRate" measure="1" displayFolder="" measureGroup="Employee" count="0" hidden="1">
      <extLst>
        <ext xmlns:x15="http://schemas.microsoft.com/office/spreadsheetml/2010/11/main" uri="{B97F6D7D-B522-45F9-BDA1-12C45D357490}">
          <x15:cacheHierarchy aggregatedColumn="3"/>
        </ext>
      </extLst>
    </cacheHierarchy>
  </cacheHierarchies>
  <kpis count="0"/>
  <dimensions count="3">
    <dimension name="Employee" uniqueName="[Employee]" caption="Employee"/>
    <dimension measure="1" name="Measures" uniqueName="[Measures]" caption="Measures"/>
    <dimension name="Table2" uniqueName="[Table2]" caption="Table2"/>
  </dimensions>
  <measureGroups count="2">
    <measureGroup name="Employee" caption="Employee"/>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9.64445266204" createdVersion="7" refreshedVersion="7" minRefreshableVersion="3" recordCount="0" supportSubquery="1" supportAdvancedDrill="1" xr:uid="{195D3E52-F24E-4C47-A79C-FB4489D07B46}">
  <cacheSource type="external" connectionId="2"/>
  <cacheFields count="3">
    <cacheField name="[Employee].[EducationField].[EducationField]" caption="EducationField" numFmtId="0" hierarchy="7" level="1">
      <sharedItems count="6">
        <s v="Human Resources"/>
        <s v="Life Sciences"/>
        <s v="Marketing"/>
        <s v="Medical"/>
        <s v="Other"/>
        <s v="Technical Degree"/>
      </sharedItems>
    </cacheField>
    <cacheField name="[Measures].[Employees Left]" caption="Employees Left" numFmtId="0" hierarchy="72" level="32767"/>
    <cacheField name="[Employee].[Gender].[Gender]" caption="Gender" numFmtId="0" hierarchy="11" level="1">
      <sharedItems containsSemiMixedTypes="0" containsNonDate="0" containsString="0"/>
    </cacheField>
  </cacheFields>
  <cacheHierarchies count="122">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ailyRate]" caption="DailyRate" attribute="1" defaultMemberUniqueName="[Employee].[DailyRate].[All]" allUniqueName="[Employee].[DailyRat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Education]" caption="Education" attribute="1" defaultMemberUniqueName="[Employee].[Education].[All]" allUniqueName="[Employee].[Education].[All]" dimensionUniqueName="[Employee]" displayFolder="" count="0" memberValueDatatype="20" unbalanced="0"/>
    <cacheHierarchy uniqueName="[Employee].[EducationField]" caption="EducationField" attribute="1" defaultMemberUniqueName="[Employee].[EducationField].[All]" allUniqueName="[Employee].[EducationField].[All]" dimensionUniqueName="[Employee]" displayFolder="" count="2" memberValueDatatype="130" unbalanced="0">
      <fieldsUsage count="2">
        <fieldUsage x="-1"/>
        <fieldUsage x="0"/>
      </fieldsUsage>
    </cacheHierarchy>
    <cacheHierarchy uniqueName="[Employee].[EmployeeCount]" caption="EmployeeCount" attribute="1" defaultMemberUniqueName="[Employee].[EmployeeCount].[All]" allUniqueName="[Employee].[EmployeeCount].[All]" dimensionUniqueName="[Employee]"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2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2"/>
      </fieldsUsage>
    </cacheHierarchy>
    <cacheHierarchy uniqueName="[Employee].[HourlyRate]" caption="HourlyRate" attribute="1" defaultMemberUniqueName="[Employee].[HourlyRate].[All]" allUniqueName="[Employee].[HourlyRate].[All]" dimensionUniqueName="[Employee]" displayFolder="" count="0" memberValueDatatype="20" unbalanced="0"/>
    <cacheHierarchy uniqueName="[Employee].[JobInvolvement]" caption="JobInvolvement" attribute="1" defaultMemberUniqueName="[Employee].[JobInvolvement].[All]" allUniqueName="[Employee].[JobInvolvement].[All]" dimensionUniqueName="[Employee]" displayFolder="" count="0" memberValueDatatype="20" unbalanced="0"/>
    <cacheHierarchy uniqueName="[Employee].[JobLevel]" caption="JobLevel" attribute="1" defaultMemberUniqueName="[Employee].[JobLevel].[All]" allUniqueName="[Employee].[JobLevel].[All]" dimensionUniqueName="[Employee]" displayFolder="" count="0" memberValueDatatype="20" unbalanced="0"/>
    <cacheHierarchy uniqueName="[Employee].[JobRole]" caption="JobRole" attribute="1" defaultMemberUniqueName="[Employee].[JobRole].[All]" allUniqueName="[Employee].[Job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2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MonthlyIncome]" caption="MonthlyIncome" attribute="1" defaultMemberUniqueName="[Employee].[MonthlyIncome].[All]" allUniqueName="[Employee].[MonthlyIncom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Over18]" caption="Over18" attribute="1" defaultMemberUniqueName="[Employee].[Over18].[All]" allUniqueName="[Employee].[Over18].[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PerformanceRating]" caption="PerformanceRating" attribute="1" defaultMemberUniqueName="[Employee].[PerformanceRating].[All]" allUniqueName="[Employee].[PerformanceRating].[All]" dimensionUniqueName="[Employee]" displayFolder="" count="0" memberValueDatatype="20" unbalanced="0"/>
    <cacheHierarchy uniqueName="[Employee].[RelationshipSatisfaction]" caption="RelationshipSatisfaction" attribute="1" defaultMemberUniqueName="[Employee].[RelationshipSatisfaction].[All]" allUniqueName="[Employee].[RelationshipSatisfaction].[All]" dimensionUniqueName="[Employee]" displayFolder="" count="0" memberValueDatatype="20" unbalanced="0"/>
    <cacheHierarchy uniqueName="[Employee].[StandardHours]" caption="StandardHours" attribute="1" defaultMemberUniqueName="[Employee].[StandardHours].[All]" allUniqueName="[Employee].[StandardHours].[All]" dimensionUniqueName="[Employee]" displayFolder="" count="0" memberValueDatatype="20" unbalanced="0"/>
    <cacheHierarchy uniqueName="[Employee].[StockOptionLevel]" caption="StockOptionLevel" attribute="1" defaultMemberUniqueName="[Employee].[StockOptionLevel].[All]" allUniqueName="[Employee].[StockOptionLevel].[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WorkLifeBalance]" caption="WorkLifeBalance" attribute="1" defaultMemberUniqueName="[Employee].[WorkLifeBalance].[All]" allUniqueName="[Employee].[WorkLifeBalance].[All]" dimensionUniqueName="[Employee]" displayFolder="" count="0" memberValueDatatype="2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YearsInCurrentRole]" caption="YearsInCurrentRole" attribute="1" defaultMemberUniqueName="[Employee].[YearsInCurrentRole].[All]" allUniqueName="[Employee].[YearsInCurrentRole].[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Recent Promotion]" caption="Recent Promotion" attribute="1" defaultMemberUniqueName="[Employee].[Recent Promotion].[All]" allUniqueName="[Employee].[Recent Promotion].[All]" dimensionUniqueName="[Employee]"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0" memberValueDatatype="130" unbalanced="0"/>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0"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Total Employees]" caption="Total Employees" measure="1" displayFolder="" measureGroup="Employee" count="0"/>
    <cacheHierarchy uniqueName="[Measures].[Employees Left]" caption="Employees Left" measure="1" displayFolder="" measureGroup="Employee" count="0" oneField="1">
      <fieldsUsage count="1">
        <fieldUsage x="1"/>
      </fieldsUsage>
    </cacheHierarchy>
    <cacheHierarchy uniqueName="[Measures].[Attrition Rate]" caption="Attrition Rate" measure="1" displayFolder="" measureGroup="Employee" count="0"/>
    <cacheHierarchy uniqueName="[Measures].[Total  Attrition RD department]" caption="Total  Attrition RD department" measure="1" displayFolder="" measureGroup="Employee" count="0"/>
    <cacheHierarchy uniqueName="[Measures].[Total Attrition Sales department]" caption="Total Attrition Sales department" measure="1" displayFolder="" measureGroup="Employee" count="0"/>
    <cacheHierarchy uniqueName="[Measures].[Total Attrition  HR department]" caption="Total Attrition  HR department" measure="1" displayFolder="" measureGroup="Employee" count="0"/>
    <cacheHierarchy uniqueName="[Measures].[Total Retained]" caption="Total Retained" measure="1" displayFolder="" measureGroup="Employee" count="0"/>
    <cacheHierarchy uniqueName="[Measures].[Retained rate]" caption="Retained rate" measure="1" displayFolder="" measureGroup="Employee" count="0"/>
    <cacheHierarchy uniqueName="[Measures].[Total RD dep]" caption="Total RD dep" measure="1" displayFolder="" measureGroup="Employee" count="0"/>
    <cacheHierarchy uniqueName="[Measures].[Total Sales dep]" caption="Total Sales dep" measure="1" displayFolder="" measureGroup="Employee" count="0"/>
    <cacheHierarchy uniqueName="[Measures].[Total HR dep]" caption="Total HR dep" measure="1" displayFolder="" measureGroup="Employee" count="0"/>
    <cacheHierarchy uniqueName="[Measures].[Total Attrition Rate dep]" caption="Total Attrition Rate dep" measure="1" displayFolder="" measureGroup="Employee" count="0"/>
    <cacheHierarchy uniqueName="[Measures].[Measure 1]" caption="Measure 1" measure="1" displayFolder="" measureGroup="Employee" count="0"/>
    <cacheHierarchy uniqueName="[Measures].[Measure 2]" caption="Measure 2" measure="1" displayFolder="" measureGroup="Employee" count="0"/>
    <cacheHierarchy uniqueName="[Measures].[Measure 3]" caption="Measure 3" measure="1" displayFolder="" measureGroup="Employee" count="0"/>
    <cacheHierarchy uniqueName="[Measures].[Job Satisfaction Rating]" caption="Job Satisfaction Rating" measure="1" displayFolder="" measureGroup="Employee" count="0"/>
    <cacheHierarchy uniqueName="[Measures].[Avg Tenure Leaving]" caption="Avg Tenure Leaving" measure="1" displayFolder="" measureGroup="Employee" count="0"/>
    <cacheHierarchy uniqueName="[Measures].[Promotion Rate]" caption="Promotion Rate" measure="1" displayFolder="" measureGroup="Employee" count="0"/>
    <cacheHierarchy uniqueName="[Measures].[Attrition overtime]" caption="Attrition overtime" measure="1" displayFolder="" measureGroup="Employee" count="0"/>
    <cacheHierarchy uniqueName="[Measures].[Attrition Rate by Department]" caption="Attrition Rate by Department" measure="1" displayFolder="" measureGroup="Employee" count="0"/>
    <cacheHierarchy uniqueName="[Measures].[WorkingYears]" caption="WorkingYears" measure="1" displayFolder="" measureGroup="Employee" count="0"/>
    <cacheHierarchy uniqueName="[Measures].[total avg training]" caption="total avg training" measure="1" displayFolder="" measureGroup="Employee" count="0"/>
    <cacheHierarchy uniqueName="[Measures].[total training]" caption="total training" measure="1" displayFolder="" measureGroup="Employee" count="0"/>
    <cacheHierarchy uniqueName="[Measures].[avg training]" caption="avg training" measure="1" displayFolder="" measureGroup="Employee" count="0"/>
    <cacheHierarchy uniqueName="[Measures].[avg yearsCurrentRole]" caption="avg yearsCurrentRole" measure="1" displayFolder="" measureGroup="Employee" count="0"/>
    <cacheHierarchy uniqueName="[Measures].[avg cur manger]" caption="avg cur manger" measure="1" displayFolder="" measureGroup="Employee" count="0"/>
    <cacheHierarchy uniqueName="[Measures].[avg life balance]" caption="avg life balance" measure="1" displayFolder="" measureGroup="Employee" count="0"/>
    <cacheHierarchy uniqueName="[Measures].[avg month income]" caption="avg month income" measure="1" displayFolder="" measureGroup="Employee" count="0"/>
    <cacheHierarchy uniqueName="[Measures].[Attr N promotion]" caption="Attr N promotion" measure="1" displayFolder="" measureGroup="Employee" count="0"/>
    <cacheHierarchy uniqueName="[Measures].[__XL_Count Employee]" caption="__XL_Count Employee" measure="1" displayFolder="" measureGroup="Employe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52"/>
        </ext>
      </extLst>
    </cacheHierarchy>
    <cacheHierarchy uniqueName="[Measures].[Sum of JobSatisfaction 2]" caption="Sum of JobSatisfaction 2" measure="1" displayFolder="" measureGroup="Employee" count="0" hidden="1">
      <extLst>
        <ext xmlns:x15="http://schemas.microsoft.com/office/spreadsheetml/2010/11/main" uri="{B97F6D7D-B522-45F9-BDA1-12C45D357490}">
          <x15:cacheHierarchy aggregatedColumn="16"/>
        </ext>
      </extLst>
    </cacheHierarchy>
    <cacheHierarchy uniqueName="[Measures].[Distinct Count of JobSatisfaction]" caption="Distinct Count of JobSatisfaction" measure="1" displayFolder="" measureGroup="Employee" count="0" hidden="1">
      <extLst>
        <ext xmlns:x15="http://schemas.microsoft.com/office/spreadsheetml/2010/11/main" uri="{B97F6D7D-B522-45F9-BDA1-12C45D357490}">
          <x15:cacheHierarchy aggregatedColumn="16"/>
        </ext>
      </extLst>
    </cacheHierarchy>
    <cacheHierarchy uniqueName="[Measures].[Sum of Education]" caption="Sum of Education" measure="1" displayFolder="" measureGroup="Employee" count="0" hidden="1">
      <extLst>
        <ext xmlns:x15="http://schemas.microsoft.com/office/spreadsheetml/2010/11/main" uri="{B97F6D7D-B522-45F9-BDA1-12C45D357490}">
          <x15:cacheHierarchy aggregatedColumn="6"/>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Count of YearsAtCompany]" caption="Count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Sum of Age]" caption="Sum of Age" measure="1" displayFolder="" measureGroup="Employee" count="0" hidden="1">
      <extLst>
        <ext xmlns:x15="http://schemas.microsoft.com/office/spreadsheetml/2010/11/main" uri="{B97F6D7D-B522-45F9-BDA1-12C45D357490}">
          <x15:cacheHierarchy aggregatedColumn="0"/>
        </ext>
      </extLst>
    </cacheHierarchy>
    <cacheHierarchy uniqueName="[Measures].[Sum of TrainingTimesLastYear]" caption="Sum of TrainingTimesLastYear" measure="1" displayFolder="" measureGroup="Employee" count="0" hidden="1">
      <extLst>
        <ext xmlns:x15="http://schemas.microsoft.com/office/spreadsheetml/2010/11/main" uri="{B97F6D7D-B522-45F9-BDA1-12C45D357490}">
          <x15:cacheHierarchy aggregatedColumn="29"/>
        </ext>
      </extLst>
    </cacheHierarchy>
    <cacheHierarchy uniqueName="[Measures].[Sum of MonthlyIncome]" caption="Sum of MonthlyIncome" measure="1" displayFolder="" measureGroup="Employee" count="0" hidden="1">
      <extLst>
        <ext xmlns:x15="http://schemas.microsoft.com/office/spreadsheetml/2010/11/main" uri="{B97F6D7D-B522-45F9-BDA1-12C45D357490}">
          <x15:cacheHierarchy aggregatedColumn="18"/>
        </ext>
      </extLst>
    </cacheHierarchy>
    <cacheHierarchy uniqueName="[Measures].[Sum of YearsSinceLastPromotion]" caption="Sum of YearsSinceLastPromotion" measure="1" displayFolder="" measureGroup="Employee" count="0" hidden="1">
      <extLst>
        <ext xmlns:x15="http://schemas.microsoft.com/office/spreadsheetml/2010/11/main" uri="{B97F6D7D-B522-45F9-BDA1-12C45D357490}">
          <x15:cacheHierarchy aggregatedColumn="33"/>
        </ext>
      </extLst>
    </cacheHierarchy>
    <cacheHierarchy uniqueName="[Measures].[Sum of JobLevel]" caption="Sum of JobLevel" measure="1" displayFolder="" measureGroup="Employee" count="0" hidden="1">
      <extLst>
        <ext xmlns:x15="http://schemas.microsoft.com/office/spreadsheetml/2010/11/main" uri="{B97F6D7D-B522-45F9-BDA1-12C45D357490}">
          <x15:cacheHierarchy aggregatedColumn="14"/>
        </ext>
      </extLst>
    </cacheHierarchy>
    <cacheHierarchy uniqueName="[Measures].[Sum of EmployeeNumber]" caption="Sum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Count of WorkLifeBalance]" caption="Count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Sum of PerformanceRating]" caption="Sum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Average of PerformanceRating]" caption="Average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Sum of YearsWithCurrManager]" caption="Sum of YearsWithCurrManager" measure="1" displayFolder="" measureGroup="Employee" count="0" hidden="1">
      <extLst>
        <ext xmlns:x15="http://schemas.microsoft.com/office/spreadsheetml/2010/11/main" uri="{B97F6D7D-B522-45F9-BDA1-12C45D357490}">
          <x15:cacheHierarchy aggregatedColumn="34"/>
        </ext>
      </extLst>
    </cacheHierarchy>
    <cacheHierarchy uniqueName="[Measures].[Sum of DailyRate]" caption="Sum of DailyRate" measure="1" displayFolder="" measureGroup="Employee" count="0" hidden="1">
      <extLst>
        <ext xmlns:x15="http://schemas.microsoft.com/office/spreadsheetml/2010/11/main" uri="{B97F6D7D-B522-45F9-BDA1-12C45D357490}">
          <x15:cacheHierarchy aggregatedColumn="3"/>
        </ext>
      </extLst>
    </cacheHierarchy>
  </cacheHierarchies>
  <kpis count="0"/>
  <dimensions count="3">
    <dimension name="Employee" uniqueName="[Employee]" caption="Employee"/>
    <dimension measure="1" name="Measures" uniqueName="[Measures]" caption="Measures"/>
    <dimension name="Table2" uniqueName="[Table2]" caption="Table2"/>
  </dimensions>
  <measureGroups count="2">
    <measureGroup name="Employee" caption="Employee"/>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9.644460532407" createdVersion="7" refreshedVersion="7" minRefreshableVersion="3" recordCount="0" supportSubquery="1" supportAdvancedDrill="1" xr:uid="{CAFDB36D-4334-4CA6-868C-89D9175A8FC0}">
  <cacheSource type="external" connectionId="2"/>
  <cacheFields count="3">
    <cacheField name="[Measures].[avg month income]" caption="avg month income" numFmtId="0" hierarchy="98" level="32767"/>
    <cacheField name="[Employee].[JobLevel].[JobLevel]" caption="JobLevel" numFmtId="0" hierarchy="14"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Employee].[JobLevel].&amp;[1]"/>
            <x15:cachedUniqueName index="1" name="[Employee].[JobLevel].&amp;[2]"/>
            <x15:cachedUniqueName index="2" name="[Employee].[JobLevel].&amp;[3]"/>
            <x15:cachedUniqueName index="3" name="[Employee].[JobLevel].&amp;[4]"/>
            <x15:cachedUniqueName index="4" name="[Employee].[JobLevel].&amp;[5]"/>
          </x15:cachedUniqueNames>
        </ext>
      </extLst>
    </cacheField>
    <cacheField name="[Employee].[Gender].[Gender]" caption="Gender" numFmtId="0" hierarchy="11" level="1">
      <sharedItems containsSemiMixedTypes="0" containsNonDate="0" containsString="0"/>
    </cacheField>
  </cacheFields>
  <cacheHierarchies count="122">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ailyRate]" caption="DailyRate" attribute="1" defaultMemberUniqueName="[Employee].[DailyRate].[All]" allUniqueName="[Employee].[DailyRat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Education]" caption="Education" attribute="1" defaultMemberUniqueName="[Employee].[Education].[All]" allUniqueName="[Employee].[Education].[All]" dimensionUniqueName="[Employee]" displayFolder="" count="0" memberValueDatatype="20" unbalanced="0"/>
    <cacheHierarchy uniqueName="[Employee].[EducationField]" caption="EducationField" attribute="1" defaultMemberUniqueName="[Employee].[EducationField].[All]" allUniqueName="[Employee].[EducationField].[All]" dimensionUniqueName="[Employee]" displayFolder="" count="0" memberValueDatatype="130" unbalanced="0"/>
    <cacheHierarchy uniqueName="[Employee].[EmployeeCount]" caption="EmployeeCount" attribute="1" defaultMemberUniqueName="[Employee].[EmployeeCount].[All]" allUniqueName="[Employee].[EmployeeCount].[All]" dimensionUniqueName="[Employee]"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2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2"/>
      </fieldsUsage>
    </cacheHierarchy>
    <cacheHierarchy uniqueName="[Employee].[HourlyRate]" caption="HourlyRate" attribute="1" defaultMemberUniqueName="[Employee].[HourlyRate].[All]" allUniqueName="[Employee].[HourlyRate].[All]" dimensionUniqueName="[Employee]" displayFolder="" count="0" memberValueDatatype="20" unbalanced="0"/>
    <cacheHierarchy uniqueName="[Employee].[JobInvolvement]" caption="JobInvolvement" attribute="1" defaultMemberUniqueName="[Employee].[JobInvolvement].[All]" allUniqueName="[Employee].[JobInvolvement].[All]" dimensionUniqueName="[Employee]" displayFolder="" count="0" memberValueDatatype="20" unbalanced="0"/>
    <cacheHierarchy uniqueName="[Employee].[JobLevel]" caption="JobLevel" attribute="1" defaultMemberUniqueName="[Employee].[JobLevel].[All]" allUniqueName="[Employee].[JobLevel].[All]" dimensionUniqueName="[Employee]" displayFolder="" count="2" memberValueDatatype="20" unbalanced="0">
      <fieldsUsage count="2">
        <fieldUsage x="-1"/>
        <fieldUsage x="1"/>
      </fieldsUsage>
    </cacheHierarchy>
    <cacheHierarchy uniqueName="[Employee].[JobRole]" caption="JobRole" attribute="1" defaultMemberUniqueName="[Employee].[JobRole].[All]" allUniqueName="[Employee].[Job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2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MonthlyIncome]" caption="MonthlyIncome" attribute="1" defaultMemberUniqueName="[Employee].[MonthlyIncome].[All]" allUniqueName="[Employee].[MonthlyIncom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Over18]" caption="Over18" attribute="1" defaultMemberUniqueName="[Employee].[Over18].[All]" allUniqueName="[Employee].[Over18].[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PerformanceRating]" caption="PerformanceRating" attribute="1" defaultMemberUniqueName="[Employee].[PerformanceRating].[All]" allUniqueName="[Employee].[PerformanceRating].[All]" dimensionUniqueName="[Employee]" displayFolder="" count="0" memberValueDatatype="20" unbalanced="0"/>
    <cacheHierarchy uniqueName="[Employee].[RelationshipSatisfaction]" caption="RelationshipSatisfaction" attribute="1" defaultMemberUniqueName="[Employee].[RelationshipSatisfaction].[All]" allUniqueName="[Employee].[RelationshipSatisfaction].[All]" dimensionUniqueName="[Employee]" displayFolder="" count="0" memberValueDatatype="20" unbalanced="0"/>
    <cacheHierarchy uniqueName="[Employee].[StandardHours]" caption="StandardHours" attribute="1" defaultMemberUniqueName="[Employee].[StandardHours].[All]" allUniqueName="[Employee].[StandardHours].[All]" dimensionUniqueName="[Employee]" displayFolder="" count="0" memberValueDatatype="20" unbalanced="0"/>
    <cacheHierarchy uniqueName="[Employee].[StockOptionLevel]" caption="StockOptionLevel" attribute="1" defaultMemberUniqueName="[Employee].[StockOptionLevel].[All]" allUniqueName="[Employee].[StockOptionLevel].[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WorkLifeBalance]" caption="WorkLifeBalance" attribute="1" defaultMemberUniqueName="[Employee].[WorkLifeBalance].[All]" allUniqueName="[Employee].[WorkLifeBalance].[All]" dimensionUniqueName="[Employee]" displayFolder="" count="0" memberValueDatatype="2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YearsInCurrentRole]" caption="YearsInCurrentRole" attribute="1" defaultMemberUniqueName="[Employee].[YearsInCurrentRole].[All]" allUniqueName="[Employee].[YearsInCurrentRole].[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Recent Promotion]" caption="Recent Promotion" attribute="1" defaultMemberUniqueName="[Employee].[Recent Promotion].[All]" allUniqueName="[Employee].[Recent Promotion].[All]" dimensionUniqueName="[Employee]"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0" memberValueDatatype="130" unbalanced="0"/>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0"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Total Employees]" caption="Total Employees" measure="1" displayFolder="" measureGroup="Employee" count="0"/>
    <cacheHierarchy uniqueName="[Measures].[Employees Left]" caption="Employees Left" measure="1" displayFolder="" measureGroup="Employee" count="0"/>
    <cacheHierarchy uniqueName="[Measures].[Attrition Rate]" caption="Attrition Rate" measure="1" displayFolder="" measureGroup="Employee" count="0"/>
    <cacheHierarchy uniqueName="[Measures].[Total  Attrition RD department]" caption="Total  Attrition RD department" measure="1" displayFolder="" measureGroup="Employee" count="0"/>
    <cacheHierarchy uniqueName="[Measures].[Total Attrition Sales department]" caption="Total Attrition Sales department" measure="1" displayFolder="" measureGroup="Employee" count="0"/>
    <cacheHierarchy uniqueName="[Measures].[Total Attrition  HR department]" caption="Total Attrition  HR department" measure="1" displayFolder="" measureGroup="Employee" count="0"/>
    <cacheHierarchy uniqueName="[Measures].[Total Retained]" caption="Total Retained" measure="1" displayFolder="" measureGroup="Employee" count="0"/>
    <cacheHierarchy uniqueName="[Measures].[Retained rate]" caption="Retained rate" measure="1" displayFolder="" measureGroup="Employee" count="0"/>
    <cacheHierarchy uniqueName="[Measures].[Total RD dep]" caption="Total RD dep" measure="1" displayFolder="" measureGroup="Employee" count="0"/>
    <cacheHierarchy uniqueName="[Measures].[Total Sales dep]" caption="Total Sales dep" measure="1" displayFolder="" measureGroup="Employee" count="0"/>
    <cacheHierarchy uniqueName="[Measures].[Total HR dep]" caption="Total HR dep" measure="1" displayFolder="" measureGroup="Employee" count="0"/>
    <cacheHierarchy uniqueName="[Measures].[Total Attrition Rate dep]" caption="Total Attrition Rate dep" measure="1" displayFolder="" measureGroup="Employee" count="0"/>
    <cacheHierarchy uniqueName="[Measures].[Measure 1]" caption="Measure 1" measure="1" displayFolder="" measureGroup="Employee" count="0"/>
    <cacheHierarchy uniqueName="[Measures].[Measure 2]" caption="Measure 2" measure="1" displayFolder="" measureGroup="Employee" count="0"/>
    <cacheHierarchy uniqueName="[Measures].[Measure 3]" caption="Measure 3" measure="1" displayFolder="" measureGroup="Employee" count="0"/>
    <cacheHierarchy uniqueName="[Measures].[Job Satisfaction Rating]" caption="Job Satisfaction Rating" measure="1" displayFolder="" measureGroup="Employee" count="0"/>
    <cacheHierarchy uniqueName="[Measures].[Avg Tenure Leaving]" caption="Avg Tenure Leaving" measure="1" displayFolder="" measureGroup="Employee" count="0"/>
    <cacheHierarchy uniqueName="[Measures].[Promotion Rate]" caption="Promotion Rate" measure="1" displayFolder="" measureGroup="Employee" count="0"/>
    <cacheHierarchy uniqueName="[Measures].[Attrition overtime]" caption="Attrition overtime" measure="1" displayFolder="" measureGroup="Employee" count="0"/>
    <cacheHierarchy uniqueName="[Measures].[Attrition Rate by Department]" caption="Attrition Rate by Department" measure="1" displayFolder="" measureGroup="Employee" count="0"/>
    <cacheHierarchy uniqueName="[Measures].[WorkingYears]" caption="WorkingYears" measure="1" displayFolder="" measureGroup="Employee" count="0"/>
    <cacheHierarchy uniqueName="[Measures].[total avg training]" caption="total avg training" measure="1" displayFolder="" measureGroup="Employee" count="0"/>
    <cacheHierarchy uniqueName="[Measures].[total training]" caption="total training" measure="1" displayFolder="" measureGroup="Employee" count="0"/>
    <cacheHierarchy uniqueName="[Measures].[avg training]" caption="avg training" measure="1" displayFolder="" measureGroup="Employee" count="0"/>
    <cacheHierarchy uniqueName="[Measures].[avg yearsCurrentRole]" caption="avg yearsCurrentRole" measure="1" displayFolder="" measureGroup="Employee" count="0"/>
    <cacheHierarchy uniqueName="[Measures].[avg cur manger]" caption="avg cur manger" measure="1" displayFolder="" measureGroup="Employee" count="0"/>
    <cacheHierarchy uniqueName="[Measures].[avg life balance]" caption="avg life balance" measure="1" displayFolder="" measureGroup="Employee" count="0"/>
    <cacheHierarchy uniqueName="[Measures].[avg month income]" caption="avg month income" measure="1" displayFolder="" measureGroup="Employee" count="0" oneField="1">
      <fieldsUsage count="1">
        <fieldUsage x="0"/>
      </fieldsUsage>
    </cacheHierarchy>
    <cacheHierarchy uniqueName="[Measures].[Attr N promotion]" caption="Attr N promotion" measure="1" displayFolder="" measureGroup="Employee" count="0"/>
    <cacheHierarchy uniqueName="[Measures].[__XL_Count Employee]" caption="__XL_Count Employee" measure="1" displayFolder="" measureGroup="Employe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52"/>
        </ext>
      </extLst>
    </cacheHierarchy>
    <cacheHierarchy uniqueName="[Measures].[Sum of JobSatisfaction 2]" caption="Sum of JobSatisfaction 2" measure="1" displayFolder="" measureGroup="Employee" count="0" hidden="1">
      <extLst>
        <ext xmlns:x15="http://schemas.microsoft.com/office/spreadsheetml/2010/11/main" uri="{B97F6D7D-B522-45F9-BDA1-12C45D357490}">
          <x15:cacheHierarchy aggregatedColumn="16"/>
        </ext>
      </extLst>
    </cacheHierarchy>
    <cacheHierarchy uniqueName="[Measures].[Distinct Count of JobSatisfaction]" caption="Distinct Count of JobSatisfaction" measure="1" displayFolder="" measureGroup="Employee" count="0" hidden="1">
      <extLst>
        <ext xmlns:x15="http://schemas.microsoft.com/office/spreadsheetml/2010/11/main" uri="{B97F6D7D-B522-45F9-BDA1-12C45D357490}">
          <x15:cacheHierarchy aggregatedColumn="16"/>
        </ext>
      </extLst>
    </cacheHierarchy>
    <cacheHierarchy uniqueName="[Measures].[Sum of Education]" caption="Sum of Education" measure="1" displayFolder="" measureGroup="Employee" count="0" hidden="1">
      <extLst>
        <ext xmlns:x15="http://schemas.microsoft.com/office/spreadsheetml/2010/11/main" uri="{B97F6D7D-B522-45F9-BDA1-12C45D357490}">
          <x15:cacheHierarchy aggregatedColumn="6"/>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Count of YearsAtCompany]" caption="Count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Sum of Age]" caption="Sum of Age" measure="1" displayFolder="" measureGroup="Employee" count="0" hidden="1">
      <extLst>
        <ext xmlns:x15="http://schemas.microsoft.com/office/spreadsheetml/2010/11/main" uri="{B97F6D7D-B522-45F9-BDA1-12C45D357490}">
          <x15:cacheHierarchy aggregatedColumn="0"/>
        </ext>
      </extLst>
    </cacheHierarchy>
    <cacheHierarchy uniqueName="[Measures].[Sum of TrainingTimesLastYear]" caption="Sum of TrainingTimesLastYear" measure="1" displayFolder="" measureGroup="Employee" count="0" hidden="1">
      <extLst>
        <ext xmlns:x15="http://schemas.microsoft.com/office/spreadsheetml/2010/11/main" uri="{B97F6D7D-B522-45F9-BDA1-12C45D357490}">
          <x15:cacheHierarchy aggregatedColumn="29"/>
        </ext>
      </extLst>
    </cacheHierarchy>
    <cacheHierarchy uniqueName="[Measures].[Sum of MonthlyIncome]" caption="Sum of MonthlyIncome" measure="1" displayFolder="" measureGroup="Employee" count="0" hidden="1">
      <extLst>
        <ext xmlns:x15="http://schemas.microsoft.com/office/spreadsheetml/2010/11/main" uri="{B97F6D7D-B522-45F9-BDA1-12C45D357490}">
          <x15:cacheHierarchy aggregatedColumn="18"/>
        </ext>
      </extLst>
    </cacheHierarchy>
    <cacheHierarchy uniqueName="[Measures].[Sum of YearsSinceLastPromotion]" caption="Sum of YearsSinceLastPromotion" measure="1" displayFolder="" measureGroup="Employee" count="0" hidden="1">
      <extLst>
        <ext xmlns:x15="http://schemas.microsoft.com/office/spreadsheetml/2010/11/main" uri="{B97F6D7D-B522-45F9-BDA1-12C45D357490}">
          <x15:cacheHierarchy aggregatedColumn="33"/>
        </ext>
      </extLst>
    </cacheHierarchy>
    <cacheHierarchy uniqueName="[Measures].[Sum of JobLevel]" caption="Sum of JobLevel" measure="1" displayFolder="" measureGroup="Employee" count="0" hidden="1">
      <extLst>
        <ext xmlns:x15="http://schemas.microsoft.com/office/spreadsheetml/2010/11/main" uri="{B97F6D7D-B522-45F9-BDA1-12C45D357490}">
          <x15:cacheHierarchy aggregatedColumn="14"/>
        </ext>
      </extLst>
    </cacheHierarchy>
    <cacheHierarchy uniqueName="[Measures].[Sum of EmployeeNumber]" caption="Sum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Count of WorkLifeBalance]" caption="Count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Sum of PerformanceRating]" caption="Sum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Average of PerformanceRating]" caption="Average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Sum of YearsWithCurrManager]" caption="Sum of YearsWithCurrManager" measure="1" displayFolder="" measureGroup="Employee" count="0" hidden="1">
      <extLst>
        <ext xmlns:x15="http://schemas.microsoft.com/office/spreadsheetml/2010/11/main" uri="{B97F6D7D-B522-45F9-BDA1-12C45D357490}">
          <x15:cacheHierarchy aggregatedColumn="34"/>
        </ext>
      </extLst>
    </cacheHierarchy>
    <cacheHierarchy uniqueName="[Measures].[Sum of DailyRate]" caption="Sum of DailyRate" measure="1" displayFolder="" measureGroup="Employee" count="0" hidden="1">
      <extLst>
        <ext xmlns:x15="http://schemas.microsoft.com/office/spreadsheetml/2010/11/main" uri="{B97F6D7D-B522-45F9-BDA1-12C45D357490}">
          <x15:cacheHierarchy aggregatedColumn="3"/>
        </ext>
      </extLst>
    </cacheHierarchy>
  </cacheHierarchies>
  <kpis count="0"/>
  <dimensions count="3">
    <dimension name="Employee" uniqueName="[Employee]" caption="Employee"/>
    <dimension measure="1" name="Measures" uniqueName="[Measures]" caption="Measures"/>
    <dimension name="Table2" uniqueName="[Table2]" caption="Table2"/>
  </dimensions>
  <measureGroups count="2">
    <measureGroup name="Employee" caption="Employee"/>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9.644454513887" createdVersion="7" refreshedVersion="7" minRefreshableVersion="3" recordCount="0" supportSubquery="1" supportAdvancedDrill="1" xr:uid="{6E5D236D-20A0-4089-ABB1-8A6A897EFA44}">
  <cacheSource type="external" connectionId="2"/>
  <cacheFields count="3">
    <cacheField name="[Measures].[Job Satisfaction Rating]" caption="Job Satisfaction Rating" numFmtId="0" hierarchy="86" level="32767"/>
    <cacheField name="[Employee].[Attrition].[Attrition]" caption="Attrition" numFmtId="0" hierarchy="1" level="1">
      <sharedItems count="2">
        <s v="No"/>
        <s v="Yes"/>
      </sharedItems>
    </cacheField>
    <cacheField name="[Employee].[Gender].[Gender]" caption="Gender" numFmtId="0" hierarchy="11" level="1">
      <sharedItems containsSemiMixedTypes="0" containsNonDate="0" containsString="0"/>
    </cacheField>
  </cacheFields>
  <cacheHierarchies count="122">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2" memberValueDatatype="130" unbalanced="0">
      <fieldsUsage count="2">
        <fieldUsage x="-1"/>
        <fieldUsage x="1"/>
      </fieldsUsage>
    </cacheHierarchy>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ailyRate]" caption="DailyRate" attribute="1" defaultMemberUniqueName="[Employee].[DailyRate].[All]" allUniqueName="[Employee].[DailyRat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Education]" caption="Education" attribute="1" defaultMemberUniqueName="[Employee].[Education].[All]" allUniqueName="[Employee].[Education].[All]" dimensionUniqueName="[Employee]" displayFolder="" count="0" memberValueDatatype="20" unbalanced="0"/>
    <cacheHierarchy uniqueName="[Employee].[EducationField]" caption="EducationField" attribute="1" defaultMemberUniqueName="[Employee].[EducationField].[All]" allUniqueName="[Employee].[EducationField].[All]" dimensionUniqueName="[Employee]" displayFolder="" count="0" memberValueDatatype="130" unbalanced="0"/>
    <cacheHierarchy uniqueName="[Employee].[EmployeeCount]" caption="EmployeeCount" attribute="1" defaultMemberUniqueName="[Employee].[EmployeeCount].[All]" allUniqueName="[Employee].[EmployeeCount].[All]" dimensionUniqueName="[Employee]"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2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2"/>
      </fieldsUsage>
    </cacheHierarchy>
    <cacheHierarchy uniqueName="[Employee].[HourlyRate]" caption="HourlyRate" attribute="1" defaultMemberUniqueName="[Employee].[HourlyRate].[All]" allUniqueName="[Employee].[HourlyRate].[All]" dimensionUniqueName="[Employee]" displayFolder="" count="0" memberValueDatatype="20" unbalanced="0"/>
    <cacheHierarchy uniqueName="[Employee].[JobInvolvement]" caption="JobInvolvement" attribute="1" defaultMemberUniqueName="[Employee].[JobInvolvement].[All]" allUniqueName="[Employee].[JobInvolvement].[All]" dimensionUniqueName="[Employee]" displayFolder="" count="0" memberValueDatatype="20" unbalanced="0"/>
    <cacheHierarchy uniqueName="[Employee].[JobLevel]" caption="JobLevel" attribute="1" defaultMemberUniqueName="[Employee].[JobLevel].[All]" allUniqueName="[Employee].[JobLevel].[All]" dimensionUniqueName="[Employee]" displayFolder="" count="0" memberValueDatatype="20" unbalanced="0"/>
    <cacheHierarchy uniqueName="[Employee].[JobRole]" caption="JobRole" attribute="1" defaultMemberUniqueName="[Employee].[JobRole].[All]" allUniqueName="[Employee].[Job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2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MonthlyIncome]" caption="MonthlyIncome" attribute="1" defaultMemberUniqueName="[Employee].[MonthlyIncome].[All]" allUniqueName="[Employee].[MonthlyIncom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Over18]" caption="Over18" attribute="1" defaultMemberUniqueName="[Employee].[Over18].[All]" allUniqueName="[Employee].[Over18].[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PerformanceRating]" caption="PerformanceRating" attribute="1" defaultMemberUniqueName="[Employee].[PerformanceRating].[All]" allUniqueName="[Employee].[PerformanceRating].[All]" dimensionUniqueName="[Employee]" displayFolder="" count="0" memberValueDatatype="20" unbalanced="0"/>
    <cacheHierarchy uniqueName="[Employee].[RelationshipSatisfaction]" caption="RelationshipSatisfaction" attribute="1" defaultMemberUniqueName="[Employee].[RelationshipSatisfaction].[All]" allUniqueName="[Employee].[RelationshipSatisfaction].[All]" dimensionUniqueName="[Employee]" displayFolder="" count="0" memberValueDatatype="20" unbalanced="0"/>
    <cacheHierarchy uniqueName="[Employee].[StandardHours]" caption="StandardHours" attribute="1" defaultMemberUniqueName="[Employee].[StandardHours].[All]" allUniqueName="[Employee].[StandardHours].[All]" dimensionUniqueName="[Employee]" displayFolder="" count="0" memberValueDatatype="20" unbalanced="0"/>
    <cacheHierarchy uniqueName="[Employee].[StockOptionLevel]" caption="StockOptionLevel" attribute="1" defaultMemberUniqueName="[Employee].[StockOptionLevel].[All]" allUniqueName="[Employee].[StockOptionLevel].[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WorkLifeBalance]" caption="WorkLifeBalance" attribute="1" defaultMemberUniqueName="[Employee].[WorkLifeBalance].[All]" allUniqueName="[Employee].[WorkLifeBalance].[All]" dimensionUniqueName="[Employee]" displayFolder="" count="0" memberValueDatatype="2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YearsInCurrentRole]" caption="YearsInCurrentRole" attribute="1" defaultMemberUniqueName="[Employee].[YearsInCurrentRole].[All]" allUniqueName="[Employee].[YearsInCurrentRole].[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Recent Promotion]" caption="Recent Promotion" attribute="1" defaultMemberUniqueName="[Employee].[Recent Promotion].[All]" allUniqueName="[Employee].[Recent Promotion].[All]" dimensionUniqueName="[Employee]"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0" memberValueDatatype="130" unbalanced="0"/>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0"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Total Employees]" caption="Total Employees" measure="1" displayFolder="" measureGroup="Employee" count="0"/>
    <cacheHierarchy uniqueName="[Measures].[Employees Left]" caption="Employees Left" measure="1" displayFolder="" measureGroup="Employee" count="0"/>
    <cacheHierarchy uniqueName="[Measures].[Attrition Rate]" caption="Attrition Rate" measure="1" displayFolder="" measureGroup="Employee" count="0"/>
    <cacheHierarchy uniqueName="[Measures].[Total  Attrition RD department]" caption="Total  Attrition RD department" measure="1" displayFolder="" measureGroup="Employee" count="0"/>
    <cacheHierarchy uniqueName="[Measures].[Total Attrition Sales department]" caption="Total Attrition Sales department" measure="1" displayFolder="" measureGroup="Employee" count="0"/>
    <cacheHierarchy uniqueName="[Measures].[Total Attrition  HR department]" caption="Total Attrition  HR department" measure="1" displayFolder="" measureGroup="Employee" count="0"/>
    <cacheHierarchy uniqueName="[Measures].[Total Retained]" caption="Total Retained" measure="1" displayFolder="" measureGroup="Employee" count="0"/>
    <cacheHierarchy uniqueName="[Measures].[Retained rate]" caption="Retained rate" measure="1" displayFolder="" measureGroup="Employee" count="0"/>
    <cacheHierarchy uniqueName="[Measures].[Total RD dep]" caption="Total RD dep" measure="1" displayFolder="" measureGroup="Employee" count="0"/>
    <cacheHierarchy uniqueName="[Measures].[Total Sales dep]" caption="Total Sales dep" measure="1" displayFolder="" measureGroup="Employee" count="0"/>
    <cacheHierarchy uniqueName="[Measures].[Total HR dep]" caption="Total HR dep" measure="1" displayFolder="" measureGroup="Employee" count="0"/>
    <cacheHierarchy uniqueName="[Measures].[Total Attrition Rate dep]" caption="Total Attrition Rate dep" measure="1" displayFolder="" measureGroup="Employee" count="0"/>
    <cacheHierarchy uniqueName="[Measures].[Measure 1]" caption="Measure 1" measure="1" displayFolder="" measureGroup="Employee" count="0"/>
    <cacheHierarchy uniqueName="[Measures].[Measure 2]" caption="Measure 2" measure="1" displayFolder="" measureGroup="Employee" count="0"/>
    <cacheHierarchy uniqueName="[Measures].[Measure 3]" caption="Measure 3" measure="1" displayFolder="" measureGroup="Employee" count="0"/>
    <cacheHierarchy uniqueName="[Measures].[Job Satisfaction Rating]" caption="Job Satisfaction Rating" measure="1" displayFolder="" measureGroup="Employee" count="0" oneField="1">
      <fieldsUsage count="1">
        <fieldUsage x="0"/>
      </fieldsUsage>
    </cacheHierarchy>
    <cacheHierarchy uniqueName="[Measures].[Avg Tenure Leaving]" caption="Avg Tenure Leaving" measure="1" displayFolder="" measureGroup="Employee" count="0"/>
    <cacheHierarchy uniqueName="[Measures].[Promotion Rate]" caption="Promotion Rate" measure="1" displayFolder="" measureGroup="Employee" count="0"/>
    <cacheHierarchy uniqueName="[Measures].[Attrition overtime]" caption="Attrition overtime" measure="1" displayFolder="" measureGroup="Employee" count="0"/>
    <cacheHierarchy uniqueName="[Measures].[Attrition Rate by Department]" caption="Attrition Rate by Department" measure="1" displayFolder="" measureGroup="Employee" count="0"/>
    <cacheHierarchy uniqueName="[Measures].[WorkingYears]" caption="WorkingYears" measure="1" displayFolder="" measureGroup="Employee" count="0"/>
    <cacheHierarchy uniqueName="[Measures].[total avg training]" caption="total avg training" measure="1" displayFolder="" measureGroup="Employee" count="0"/>
    <cacheHierarchy uniqueName="[Measures].[total training]" caption="total training" measure="1" displayFolder="" measureGroup="Employee" count="0"/>
    <cacheHierarchy uniqueName="[Measures].[avg training]" caption="avg training" measure="1" displayFolder="" measureGroup="Employee" count="0"/>
    <cacheHierarchy uniqueName="[Measures].[avg yearsCurrentRole]" caption="avg yearsCurrentRole" measure="1" displayFolder="" measureGroup="Employee" count="0"/>
    <cacheHierarchy uniqueName="[Measures].[avg cur manger]" caption="avg cur manger" measure="1" displayFolder="" measureGroup="Employee" count="0"/>
    <cacheHierarchy uniqueName="[Measures].[avg life balance]" caption="avg life balance" measure="1" displayFolder="" measureGroup="Employee" count="0"/>
    <cacheHierarchy uniqueName="[Measures].[avg month income]" caption="avg month income" measure="1" displayFolder="" measureGroup="Employee" count="0"/>
    <cacheHierarchy uniqueName="[Measures].[Attr N promotion]" caption="Attr N promotion" measure="1" displayFolder="" measureGroup="Employee" count="0"/>
    <cacheHierarchy uniqueName="[Measures].[__XL_Count Employee]" caption="__XL_Count Employee" measure="1" displayFolder="" measureGroup="Employe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52"/>
        </ext>
      </extLst>
    </cacheHierarchy>
    <cacheHierarchy uniqueName="[Measures].[Sum of JobSatisfaction 2]" caption="Sum of JobSatisfaction 2" measure="1" displayFolder="" measureGroup="Employee" count="0" hidden="1">
      <extLst>
        <ext xmlns:x15="http://schemas.microsoft.com/office/spreadsheetml/2010/11/main" uri="{B97F6D7D-B522-45F9-BDA1-12C45D357490}">
          <x15:cacheHierarchy aggregatedColumn="16"/>
        </ext>
      </extLst>
    </cacheHierarchy>
    <cacheHierarchy uniqueName="[Measures].[Distinct Count of JobSatisfaction]" caption="Distinct Count of JobSatisfaction" measure="1" displayFolder="" measureGroup="Employee" count="0" hidden="1">
      <extLst>
        <ext xmlns:x15="http://schemas.microsoft.com/office/spreadsheetml/2010/11/main" uri="{B97F6D7D-B522-45F9-BDA1-12C45D357490}">
          <x15:cacheHierarchy aggregatedColumn="16"/>
        </ext>
      </extLst>
    </cacheHierarchy>
    <cacheHierarchy uniqueName="[Measures].[Sum of Education]" caption="Sum of Education" measure="1" displayFolder="" measureGroup="Employee" count="0" hidden="1">
      <extLst>
        <ext xmlns:x15="http://schemas.microsoft.com/office/spreadsheetml/2010/11/main" uri="{B97F6D7D-B522-45F9-BDA1-12C45D357490}">
          <x15:cacheHierarchy aggregatedColumn="6"/>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Count of YearsAtCompany]" caption="Count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Sum of Age]" caption="Sum of Age" measure="1" displayFolder="" measureGroup="Employee" count="0" hidden="1">
      <extLst>
        <ext xmlns:x15="http://schemas.microsoft.com/office/spreadsheetml/2010/11/main" uri="{B97F6D7D-B522-45F9-BDA1-12C45D357490}">
          <x15:cacheHierarchy aggregatedColumn="0"/>
        </ext>
      </extLst>
    </cacheHierarchy>
    <cacheHierarchy uniqueName="[Measures].[Sum of TrainingTimesLastYear]" caption="Sum of TrainingTimesLastYear" measure="1" displayFolder="" measureGroup="Employee" count="0" hidden="1">
      <extLst>
        <ext xmlns:x15="http://schemas.microsoft.com/office/spreadsheetml/2010/11/main" uri="{B97F6D7D-B522-45F9-BDA1-12C45D357490}">
          <x15:cacheHierarchy aggregatedColumn="29"/>
        </ext>
      </extLst>
    </cacheHierarchy>
    <cacheHierarchy uniqueName="[Measures].[Sum of MonthlyIncome]" caption="Sum of MonthlyIncome" measure="1" displayFolder="" measureGroup="Employee" count="0" hidden="1">
      <extLst>
        <ext xmlns:x15="http://schemas.microsoft.com/office/spreadsheetml/2010/11/main" uri="{B97F6D7D-B522-45F9-BDA1-12C45D357490}">
          <x15:cacheHierarchy aggregatedColumn="18"/>
        </ext>
      </extLst>
    </cacheHierarchy>
    <cacheHierarchy uniqueName="[Measures].[Sum of YearsSinceLastPromotion]" caption="Sum of YearsSinceLastPromotion" measure="1" displayFolder="" measureGroup="Employee" count="0" hidden="1">
      <extLst>
        <ext xmlns:x15="http://schemas.microsoft.com/office/spreadsheetml/2010/11/main" uri="{B97F6D7D-B522-45F9-BDA1-12C45D357490}">
          <x15:cacheHierarchy aggregatedColumn="33"/>
        </ext>
      </extLst>
    </cacheHierarchy>
    <cacheHierarchy uniqueName="[Measures].[Sum of JobLevel]" caption="Sum of JobLevel" measure="1" displayFolder="" measureGroup="Employee" count="0" hidden="1">
      <extLst>
        <ext xmlns:x15="http://schemas.microsoft.com/office/spreadsheetml/2010/11/main" uri="{B97F6D7D-B522-45F9-BDA1-12C45D357490}">
          <x15:cacheHierarchy aggregatedColumn="14"/>
        </ext>
      </extLst>
    </cacheHierarchy>
    <cacheHierarchy uniqueName="[Measures].[Sum of EmployeeNumber]" caption="Sum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Count of WorkLifeBalance]" caption="Count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Sum of PerformanceRating]" caption="Sum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Average of PerformanceRating]" caption="Average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Sum of YearsWithCurrManager]" caption="Sum of YearsWithCurrManager" measure="1" displayFolder="" measureGroup="Employee" count="0" hidden="1">
      <extLst>
        <ext xmlns:x15="http://schemas.microsoft.com/office/spreadsheetml/2010/11/main" uri="{B97F6D7D-B522-45F9-BDA1-12C45D357490}">
          <x15:cacheHierarchy aggregatedColumn="34"/>
        </ext>
      </extLst>
    </cacheHierarchy>
    <cacheHierarchy uniqueName="[Measures].[Sum of DailyRate]" caption="Sum of DailyRate" measure="1" displayFolder="" measureGroup="Employee" count="0" hidden="1">
      <extLst>
        <ext xmlns:x15="http://schemas.microsoft.com/office/spreadsheetml/2010/11/main" uri="{B97F6D7D-B522-45F9-BDA1-12C45D357490}">
          <x15:cacheHierarchy aggregatedColumn="3"/>
        </ext>
      </extLst>
    </cacheHierarchy>
  </cacheHierarchies>
  <kpis count="0"/>
  <dimensions count="3">
    <dimension name="Employee" uniqueName="[Employee]" caption="Employee"/>
    <dimension measure="1" name="Measures" uniqueName="[Measures]" caption="Measures"/>
    <dimension name="Table2" uniqueName="[Table2]" caption="Table2"/>
  </dimensions>
  <measureGroups count="2">
    <measureGroup name="Employee" caption="Employee"/>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9.644454976849" createdVersion="7" refreshedVersion="7" minRefreshableVersion="3" recordCount="0" supportSubquery="1" supportAdvancedDrill="1" xr:uid="{96716692-3F9A-46F6-BA5D-99171F3314F3}">
  <cacheSource type="external" connectionId="2"/>
  <cacheFields count="3">
    <cacheField name="[Employee].[Department].[Department]" caption="Department" numFmtId="0" hierarchy="4" level="1">
      <sharedItems count="3">
        <s v="Human Resources"/>
        <s v="Research &amp; Development"/>
        <s v="Sales"/>
      </sharedItems>
    </cacheField>
    <cacheField name="[Measures].[Total Retained]" caption="Total Retained" numFmtId="0" hierarchy="77" level="32767"/>
    <cacheField name="[Employee].[Gender].[Gender]" caption="Gender" numFmtId="0" hierarchy="11" level="1">
      <sharedItems containsSemiMixedTypes="0" containsNonDate="0" containsString="0"/>
    </cacheField>
  </cacheFields>
  <cacheHierarchies count="122">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ailyRate]" caption="DailyRate" attribute="1" defaultMemberUniqueName="[Employee].[DailyRate].[All]" allUniqueName="[Employee].[DailyRat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2" memberValueDatatype="130" unbalanced="0">
      <fieldsUsage count="2">
        <fieldUsage x="-1"/>
        <fieldUsage x="0"/>
      </fieldsUsage>
    </cacheHierarchy>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Education]" caption="Education" attribute="1" defaultMemberUniqueName="[Employee].[Education].[All]" allUniqueName="[Employee].[Education].[All]" dimensionUniqueName="[Employee]" displayFolder="" count="0" memberValueDatatype="20" unbalanced="0"/>
    <cacheHierarchy uniqueName="[Employee].[EducationField]" caption="EducationField" attribute="1" defaultMemberUniqueName="[Employee].[EducationField].[All]" allUniqueName="[Employee].[EducationField].[All]" dimensionUniqueName="[Employee]" displayFolder="" count="0" memberValueDatatype="130" unbalanced="0"/>
    <cacheHierarchy uniqueName="[Employee].[EmployeeCount]" caption="EmployeeCount" attribute="1" defaultMemberUniqueName="[Employee].[EmployeeCount].[All]" allUniqueName="[Employee].[EmployeeCount].[All]" dimensionUniqueName="[Employee]"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2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2"/>
      </fieldsUsage>
    </cacheHierarchy>
    <cacheHierarchy uniqueName="[Employee].[HourlyRate]" caption="HourlyRate" attribute="1" defaultMemberUniqueName="[Employee].[HourlyRate].[All]" allUniqueName="[Employee].[HourlyRate].[All]" dimensionUniqueName="[Employee]" displayFolder="" count="0" memberValueDatatype="20" unbalanced="0"/>
    <cacheHierarchy uniqueName="[Employee].[JobInvolvement]" caption="JobInvolvement" attribute="1" defaultMemberUniqueName="[Employee].[JobInvolvement].[All]" allUniqueName="[Employee].[JobInvolvement].[All]" dimensionUniqueName="[Employee]" displayFolder="" count="0" memberValueDatatype="20" unbalanced="0"/>
    <cacheHierarchy uniqueName="[Employee].[JobLevel]" caption="JobLevel" attribute="1" defaultMemberUniqueName="[Employee].[JobLevel].[All]" allUniqueName="[Employee].[JobLevel].[All]" dimensionUniqueName="[Employee]" displayFolder="" count="0" memberValueDatatype="20" unbalanced="0"/>
    <cacheHierarchy uniqueName="[Employee].[JobRole]" caption="JobRole" attribute="1" defaultMemberUniqueName="[Employee].[JobRole].[All]" allUniqueName="[Employee].[Job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2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MonthlyIncome]" caption="MonthlyIncome" attribute="1" defaultMemberUniqueName="[Employee].[MonthlyIncome].[All]" allUniqueName="[Employee].[MonthlyIncom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Over18]" caption="Over18" attribute="1" defaultMemberUniqueName="[Employee].[Over18].[All]" allUniqueName="[Employee].[Over18].[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PerformanceRating]" caption="PerformanceRating" attribute="1" defaultMemberUniqueName="[Employee].[PerformanceRating].[All]" allUniqueName="[Employee].[PerformanceRating].[All]" dimensionUniqueName="[Employee]" displayFolder="" count="0" memberValueDatatype="20" unbalanced="0"/>
    <cacheHierarchy uniqueName="[Employee].[RelationshipSatisfaction]" caption="RelationshipSatisfaction" attribute="1" defaultMemberUniqueName="[Employee].[RelationshipSatisfaction].[All]" allUniqueName="[Employee].[RelationshipSatisfaction].[All]" dimensionUniqueName="[Employee]" displayFolder="" count="0" memberValueDatatype="20" unbalanced="0"/>
    <cacheHierarchy uniqueName="[Employee].[StandardHours]" caption="StandardHours" attribute="1" defaultMemberUniqueName="[Employee].[StandardHours].[All]" allUniqueName="[Employee].[StandardHours].[All]" dimensionUniqueName="[Employee]" displayFolder="" count="0" memberValueDatatype="20" unbalanced="0"/>
    <cacheHierarchy uniqueName="[Employee].[StockOptionLevel]" caption="StockOptionLevel" attribute="1" defaultMemberUniqueName="[Employee].[StockOptionLevel].[All]" allUniqueName="[Employee].[StockOptionLevel].[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WorkLifeBalance]" caption="WorkLifeBalance" attribute="1" defaultMemberUniqueName="[Employee].[WorkLifeBalance].[All]" allUniqueName="[Employee].[WorkLifeBalance].[All]" dimensionUniqueName="[Employee]" displayFolder="" count="0" memberValueDatatype="2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YearsInCurrentRole]" caption="YearsInCurrentRole" attribute="1" defaultMemberUniqueName="[Employee].[YearsInCurrentRole].[All]" allUniqueName="[Employee].[YearsInCurrentRole].[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Recent Promotion]" caption="Recent Promotion" attribute="1" defaultMemberUniqueName="[Employee].[Recent Promotion].[All]" allUniqueName="[Employee].[Recent Promotion].[All]" dimensionUniqueName="[Employee]"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0" memberValueDatatype="130" unbalanced="0"/>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0"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Total Employees]" caption="Total Employees" measure="1" displayFolder="" measureGroup="Employee" count="0"/>
    <cacheHierarchy uniqueName="[Measures].[Employees Left]" caption="Employees Left" measure="1" displayFolder="" measureGroup="Employee" count="0"/>
    <cacheHierarchy uniqueName="[Measures].[Attrition Rate]" caption="Attrition Rate" measure="1" displayFolder="" measureGroup="Employee" count="0"/>
    <cacheHierarchy uniqueName="[Measures].[Total  Attrition RD department]" caption="Total  Attrition RD department" measure="1" displayFolder="" measureGroup="Employee" count="0"/>
    <cacheHierarchy uniqueName="[Measures].[Total Attrition Sales department]" caption="Total Attrition Sales department" measure="1" displayFolder="" measureGroup="Employee" count="0"/>
    <cacheHierarchy uniqueName="[Measures].[Total Attrition  HR department]" caption="Total Attrition  HR department" measure="1" displayFolder="" measureGroup="Employee" count="0"/>
    <cacheHierarchy uniqueName="[Measures].[Total Retained]" caption="Total Retained" measure="1" displayFolder="" measureGroup="Employee" count="0" oneField="1">
      <fieldsUsage count="1">
        <fieldUsage x="1"/>
      </fieldsUsage>
    </cacheHierarchy>
    <cacheHierarchy uniqueName="[Measures].[Retained rate]" caption="Retained rate" measure="1" displayFolder="" measureGroup="Employee" count="0"/>
    <cacheHierarchy uniqueName="[Measures].[Total RD dep]" caption="Total RD dep" measure="1" displayFolder="" measureGroup="Employee" count="0"/>
    <cacheHierarchy uniqueName="[Measures].[Total Sales dep]" caption="Total Sales dep" measure="1" displayFolder="" measureGroup="Employee" count="0"/>
    <cacheHierarchy uniqueName="[Measures].[Total HR dep]" caption="Total HR dep" measure="1" displayFolder="" measureGroup="Employee" count="0"/>
    <cacheHierarchy uniqueName="[Measures].[Total Attrition Rate dep]" caption="Total Attrition Rate dep" measure="1" displayFolder="" measureGroup="Employee" count="0"/>
    <cacheHierarchy uniqueName="[Measures].[Measure 1]" caption="Measure 1" measure="1" displayFolder="" measureGroup="Employee" count="0"/>
    <cacheHierarchy uniqueName="[Measures].[Measure 2]" caption="Measure 2" measure="1" displayFolder="" measureGroup="Employee" count="0"/>
    <cacheHierarchy uniqueName="[Measures].[Measure 3]" caption="Measure 3" measure="1" displayFolder="" measureGroup="Employee" count="0"/>
    <cacheHierarchy uniqueName="[Measures].[Job Satisfaction Rating]" caption="Job Satisfaction Rating" measure="1" displayFolder="" measureGroup="Employee" count="0"/>
    <cacheHierarchy uniqueName="[Measures].[Avg Tenure Leaving]" caption="Avg Tenure Leaving" measure="1" displayFolder="" measureGroup="Employee" count="0"/>
    <cacheHierarchy uniqueName="[Measures].[Promotion Rate]" caption="Promotion Rate" measure="1" displayFolder="" measureGroup="Employee" count="0"/>
    <cacheHierarchy uniqueName="[Measures].[Attrition overtime]" caption="Attrition overtime" measure="1" displayFolder="" measureGroup="Employee" count="0"/>
    <cacheHierarchy uniqueName="[Measures].[Attrition Rate by Department]" caption="Attrition Rate by Department" measure="1" displayFolder="" measureGroup="Employee" count="0"/>
    <cacheHierarchy uniqueName="[Measures].[WorkingYears]" caption="WorkingYears" measure="1" displayFolder="" measureGroup="Employee" count="0"/>
    <cacheHierarchy uniqueName="[Measures].[total avg training]" caption="total avg training" measure="1" displayFolder="" measureGroup="Employee" count="0"/>
    <cacheHierarchy uniqueName="[Measures].[total training]" caption="total training" measure="1" displayFolder="" measureGroup="Employee" count="0"/>
    <cacheHierarchy uniqueName="[Measures].[avg training]" caption="avg training" measure="1" displayFolder="" measureGroup="Employee" count="0"/>
    <cacheHierarchy uniqueName="[Measures].[avg yearsCurrentRole]" caption="avg yearsCurrentRole" measure="1" displayFolder="" measureGroup="Employee" count="0"/>
    <cacheHierarchy uniqueName="[Measures].[avg cur manger]" caption="avg cur manger" measure="1" displayFolder="" measureGroup="Employee" count="0"/>
    <cacheHierarchy uniqueName="[Measures].[avg life balance]" caption="avg life balance" measure="1" displayFolder="" measureGroup="Employee" count="0"/>
    <cacheHierarchy uniqueName="[Measures].[avg month income]" caption="avg month income" measure="1" displayFolder="" measureGroup="Employee" count="0"/>
    <cacheHierarchy uniqueName="[Measures].[Attr N promotion]" caption="Attr N promotion" measure="1" displayFolder="" measureGroup="Employee" count="0"/>
    <cacheHierarchy uniqueName="[Measures].[__XL_Count Employee]" caption="__XL_Count Employee" measure="1" displayFolder="" measureGroup="Employe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52"/>
        </ext>
      </extLst>
    </cacheHierarchy>
    <cacheHierarchy uniqueName="[Measures].[Sum of JobSatisfaction 2]" caption="Sum of JobSatisfaction 2" measure="1" displayFolder="" measureGroup="Employee" count="0" hidden="1">
      <extLst>
        <ext xmlns:x15="http://schemas.microsoft.com/office/spreadsheetml/2010/11/main" uri="{B97F6D7D-B522-45F9-BDA1-12C45D357490}">
          <x15:cacheHierarchy aggregatedColumn="16"/>
        </ext>
      </extLst>
    </cacheHierarchy>
    <cacheHierarchy uniqueName="[Measures].[Distinct Count of JobSatisfaction]" caption="Distinct Count of JobSatisfaction" measure="1" displayFolder="" measureGroup="Employee" count="0" hidden="1">
      <extLst>
        <ext xmlns:x15="http://schemas.microsoft.com/office/spreadsheetml/2010/11/main" uri="{B97F6D7D-B522-45F9-BDA1-12C45D357490}">
          <x15:cacheHierarchy aggregatedColumn="16"/>
        </ext>
      </extLst>
    </cacheHierarchy>
    <cacheHierarchy uniqueName="[Measures].[Sum of Education]" caption="Sum of Education" measure="1" displayFolder="" measureGroup="Employee" count="0" hidden="1">
      <extLst>
        <ext xmlns:x15="http://schemas.microsoft.com/office/spreadsheetml/2010/11/main" uri="{B97F6D7D-B522-45F9-BDA1-12C45D357490}">
          <x15:cacheHierarchy aggregatedColumn="6"/>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Count of YearsAtCompany]" caption="Count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Sum of Age]" caption="Sum of Age" measure="1" displayFolder="" measureGroup="Employee" count="0" hidden="1">
      <extLst>
        <ext xmlns:x15="http://schemas.microsoft.com/office/spreadsheetml/2010/11/main" uri="{B97F6D7D-B522-45F9-BDA1-12C45D357490}">
          <x15:cacheHierarchy aggregatedColumn="0"/>
        </ext>
      </extLst>
    </cacheHierarchy>
    <cacheHierarchy uniqueName="[Measures].[Sum of TrainingTimesLastYear]" caption="Sum of TrainingTimesLastYear" measure="1" displayFolder="" measureGroup="Employee" count="0" hidden="1">
      <extLst>
        <ext xmlns:x15="http://schemas.microsoft.com/office/spreadsheetml/2010/11/main" uri="{B97F6D7D-B522-45F9-BDA1-12C45D357490}">
          <x15:cacheHierarchy aggregatedColumn="29"/>
        </ext>
      </extLst>
    </cacheHierarchy>
    <cacheHierarchy uniqueName="[Measures].[Sum of MonthlyIncome]" caption="Sum of MonthlyIncome" measure="1" displayFolder="" measureGroup="Employee" count="0" hidden="1">
      <extLst>
        <ext xmlns:x15="http://schemas.microsoft.com/office/spreadsheetml/2010/11/main" uri="{B97F6D7D-B522-45F9-BDA1-12C45D357490}">
          <x15:cacheHierarchy aggregatedColumn="18"/>
        </ext>
      </extLst>
    </cacheHierarchy>
    <cacheHierarchy uniqueName="[Measures].[Sum of YearsSinceLastPromotion]" caption="Sum of YearsSinceLastPromotion" measure="1" displayFolder="" measureGroup="Employee" count="0" hidden="1">
      <extLst>
        <ext xmlns:x15="http://schemas.microsoft.com/office/spreadsheetml/2010/11/main" uri="{B97F6D7D-B522-45F9-BDA1-12C45D357490}">
          <x15:cacheHierarchy aggregatedColumn="33"/>
        </ext>
      </extLst>
    </cacheHierarchy>
    <cacheHierarchy uniqueName="[Measures].[Sum of JobLevel]" caption="Sum of JobLevel" measure="1" displayFolder="" measureGroup="Employee" count="0" hidden="1">
      <extLst>
        <ext xmlns:x15="http://schemas.microsoft.com/office/spreadsheetml/2010/11/main" uri="{B97F6D7D-B522-45F9-BDA1-12C45D357490}">
          <x15:cacheHierarchy aggregatedColumn="14"/>
        </ext>
      </extLst>
    </cacheHierarchy>
    <cacheHierarchy uniqueName="[Measures].[Sum of EmployeeNumber]" caption="Sum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Count of WorkLifeBalance]" caption="Count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Sum of PerformanceRating]" caption="Sum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Average of PerformanceRating]" caption="Average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Sum of YearsWithCurrManager]" caption="Sum of YearsWithCurrManager" measure="1" displayFolder="" measureGroup="Employee" count="0" hidden="1">
      <extLst>
        <ext xmlns:x15="http://schemas.microsoft.com/office/spreadsheetml/2010/11/main" uri="{B97F6D7D-B522-45F9-BDA1-12C45D357490}">
          <x15:cacheHierarchy aggregatedColumn="34"/>
        </ext>
      </extLst>
    </cacheHierarchy>
    <cacheHierarchy uniqueName="[Measures].[Sum of DailyRate]" caption="Sum of DailyRate" measure="1" displayFolder="" measureGroup="Employee" count="0" hidden="1">
      <extLst>
        <ext xmlns:x15="http://schemas.microsoft.com/office/spreadsheetml/2010/11/main" uri="{B97F6D7D-B522-45F9-BDA1-12C45D357490}">
          <x15:cacheHierarchy aggregatedColumn="3"/>
        </ext>
      </extLst>
    </cacheHierarchy>
  </cacheHierarchies>
  <kpis count="0"/>
  <dimensions count="3">
    <dimension name="Employee" uniqueName="[Employee]" caption="Employee"/>
    <dimension measure="1" name="Measures" uniqueName="[Measures]" caption="Measures"/>
    <dimension name="Table2" uniqueName="[Table2]" caption="Table2"/>
  </dimensions>
  <measureGroups count="2">
    <measureGroup name="Employee" caption="Employee"/>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9.644456712966" createdVersion="7" refreshedVersion="7" minRefreshableVersion="3" recordCount="0" supportSubquery="1" supportAdvancedDrill="1" xr:uid="{FAFB6CEC-0DF3-4E70-BDCE-55CBE37B3C75}">
  <cacheSource type="external" connectionId="2"/>
  <cacheFields count="3">
    <cacheField name="[Measures].[Employees Left]" caption="Employees Left" numFmtId="0" hierarchy="72" level="32767"/>
    <cacheField name="[Employee].[OverTime].[OverTime]" caption="OverTime" numFmtId="0" hierarchy="22" level="1">
      <sharedItems count="2">
        <s v="No"/>
        <s v="Yes"/>
      </sharedItems>
    </cacheField>
    <cacheField name="[Employee].[Gender].[Gender]" caption="Gender" numFmtId="0" hierarchy="11" level="1">
      <sharedItems containsSemiMixedTypes="0" containsNonDate="0" containsString="0"/>
    </cacheField>
  </cacheFields>
  <cacheHierarchies count="122">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ailyRate]" caption="DailyRate" attribute="1" defaultMemberUniqueName="[Employee].[DailyRate].[All]" allUniqueName="[Employee].[DailyRat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Education]" caption="Education" attribute="1" defaultMemberUniqueName="[Employee].[Education].[All]" allUniqueName="[Employee].[Education].[All]" dimensionUniqueName="[Employee]" displayFolder="" count="0" memberValueDatatype="20" unbalanced="0"/>
    <cacheHierarchy uniqueName="[Employee].[EducationField]" caption="EducationField" attribute="1" defaultMemberUniqueName="[Employee].[EducationField].[All]" allUniqueName="[Employee].[EducationField].[All]" dimensionUniqueName="[Employee]" displayFolder="" count="0" memberValueDatatype="130" unbalanced="0"/>
    <cacheHierarchy uniqueName="[Employee].[EmployeeCount]" caption="EmployeeCount" attribute="1" defaultMemberUniqueName="[Employee].[EmployeeCount].[All]" allUniqueName="[Employee].[EmployeeCount].[All]" dimensionUniqueName="[Employee]"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2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2"/>
      </fieldsUsage>
    </cacheHierarchy>
    <cacheHierarchy uniqueName="[Employee].[HourlyRate]" caption="HourlyRate" attribute="1" defaultMemberUniqueName="[Employee].[HourlyRate].[All]" allUniqueName="[Employee].[HourlyRate].[All]" dimensionUniqueName="[Employee]" displayFolder="" count="0" memberValueDatatype="20" unbalanced="0"/>
    <cacheHierarchy uniqueName="[Employee].[JobInvolvement]" caption="JobInvolvement" attribute="1" defaultMemberUniqueName="[Employee].[JobInvolvement].[All]" allUniqueName="[Employee].[JobInvolvement].[All]" dimensionUniqueName="[Employee]" displayFolder="" count="0" memberValueDatatype="20" unbalanced="0"/>
    <cacheHierarchy uniqueName="[Employee].[JobLevel]" caption="JobLevel" attribute="1" defaultMemberUniqueName="[Employee].[JobLevel].[All]" allUniqueName="[Employee].[JobLevel].[All]" dimensionUniqueName="[Employee]" displayFolder="" count="0" memberValueDatatype="20" unbalanced="0"/>
    <cacheHierarchy uniqueName="[Employee].[JobRole]" caption="JobRole" attribute="1" defaultMemberUniqueName="[Employee].[JobRole].[All]" allUniqueName="[Employee].[Job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2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MonthlyIncome]" caption="MonthlyIncome" attribute="1" defaultMemberUniqueName="[Employee].[MonthlyIncome].[All]" allUniqueName="[Employee].[MonthlyIncom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Over18]" caption="Over18" attribute="1" defaultMemberUniqueName="[Employee].[Over18].[All]" allUniqueName="[Employee].[Over18].[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2" memberValueDatatype="130" unbalanced="0">
      <fieldsUsage count="2">
        <fieldUsage x="-1"/>
        <fieldUsage x="1"/>
      </fieldsUsage>
    </cacheHierarchy>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PerformanceRating]" caption="PerformanceRating" attribute="1" defaultMemberUniqueName="[Employee].[PerformanceRating].[All]" allUniqueName="[Employee].[PerformanceRating].[All]" dimensionUniqueName="[Employee]" displayFolder="" count="0" memberValueDatatype="20" unbalanced="0"/>
    <cacheHierarchy uniqueName="[Employee].[RelationshipSatisfaction]" caption="RelationshipSatisfaction" attribute="1" defaultMemberUniqueName="[Employee].[RelationshipSatisfaction].[All]" allUniqueName="[Employee].[RelationshipSatisfaction].[All]" dimensionUniqueName="[Employee]" displayFolder="" count="0" memberValueDatatype="20" unbalanced="0"/>
    <cacheHierarchy uniqueName="[Employee].[StandardHours]" caption="StandardHours" attribute="1" defaultMemberUniqueName="[Employee].[StandardHours].[All]" allUniqueName="[Employee].[StandardHours].[All]" dimensionUniqueName="[Employee]" displayFolder="" count="0" memberValueDatatype="20" unbalanced="0"/>
    <cacheHierarchy uniqueName="[Employee].[StockOptionLevel]" caption="StockOptionLevel" attribute="1" defaultMemberUniqueName="[Employee].[StockOptionLevel].[All]" allUniqueName="[Employee].[StockOptionLevel].[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WorkLifeBalance]" caption="WorkLifeBalance" attribute="1" defaultMemberUniqueName="[Employee].[WorkLifeBalance].[All]" allUniqueName="[Employee].[WorkLifeBalance].[All]" dimensionUniqueName="[Employee]" displayFolder="" count="0" memberValueDatatype="2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YearsInCurrentRole]" caption="YearsInCurrentRole" attribute="1" defaultMemberUniqueName="[Employee].[YearsInCurrentRole].[All]" allUniqueName="[Employee].[YearsInCurrentRole].[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Recent Promotion]" caption="Recent Promotion" attribute="1" defaultMemberUniqueName="[Employee].[Recent Promotion].[All]" allUniqueName="[Employee].[Recent Promotion].[All]" dimensionUniqueName="[Employee]"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0" memberValueDatatype="130" unbalanced="0"/>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0"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Total Employees]" caption="Total Employees" measure="1" displayFolder="" measureGroup="Employee" count="0"/>
    <cacheHierarchy uniqueName="[Measures].[Employees Left]" caption="Employees Left" measure="1" displayFolder="" measureGroup="Employee" count="0" oneField="1">
      <fieldsUsage count="1">
        <fieldUsage x="0"/>
      </fieldsUsage>
    </cacheHierarchy>
    <cacheHierarchy uniqueName="[Measures].[Attrition Rate]" caption="Attrition Rate" measure="1" displayFolder="" measureGroup="Employee" count="0"/>
    <cacheHierarchy uniqueName="[Measures].[Total  Attrition RD department]" caption="Total  Attrition RD department" measure="1" displayFolder="" measureGroup="Employee" count="0"/>
    <cacheHierarchy uniqueName="[Measures].[Total Attrition Sales department]" caption="Total Attrition Sales department" measure="1" displayFolder="" measureGroup="Employee" count="0"/>
    <cacheHierarchy uniqueName="[Measures].[Total Attrition  HR department]" caption="Total Attrition  HR department" measure="1" displayFolder="" measureGroup="Employee" count="0"/>
    <cacheHierarchy uniqueName="[Measures].[Total Retained]" caption="Total Retained" measure="1" displayFolder="" measureGroup="Employee" count="0"/>
    <cacheHierarchy uniqueName="[Measures].[Retained rate]" caption="Retained rate" measure="1" displayFolder="" measureGroup="Employee" count="0"/>
    <cacheHierarchy uniqueName="[Measures].[Total RD dep]" caption="Total RD dep" measure="1" displayFolder="" measureGroup="Employee" count="0"/>
    <cacheHierarchy uniqueName="[Measures].[Total Sales dep]" caption="Total Sales dep" measure="1" displayFolder="" measureGroup="Employee" count="0"/>
    <cacheHierarchy uniqueName="[Measures].[Total HR dep]" caption="Total HR dep" measure="1" displayFolder="" measureGroup="Employee" count="0"/>
    <cacheHierarchy uniqueName="[Measures].[Total Attrition Rate dep]" caption="Total Attrition Rate dep" measure="1" displayFolder="" measureGroup="Employee" count="0"/>
    <cacheHierarchy uniqueName="[Measures].[Measure 1]" caption="Measure 1" measure="1" displayFolder="" measureGroup="Employee" count="0"/>
    <cacheHierarchy uniqueName="[Measures].[Measure 2]" caption="Measure 2" measure="1" displayFolder="" measureGroup="Employee" count="0"/>
    <cacheHierarchy uniqueName="[Measures].[Measure 3]" caption="Measure 3" measure="1" displayFolder="" measureGroup="Employee" count="0"/>
    <cacheHierarchy uniqueName="[Measures].[Job Satisfaction Rating]" caption="Job Satisfaction Rating" measure="1" displayFolder="" measureGroup="Employee" count="0"/>
    <cacheHierarchy uniqueName="[Measures].[Avg Tenure Leaving]" caption="Avg Tenure Leaving" measure="1" displayFolder="" measureGroup="Employee" count="0"/>
    <cacheHierarchy uniqueName="[Measures].[Promotion Rate]" caption="Promotion Rate" measure="1" displayFolder="" measureGroup="Employee" count="0"/>
    <cacheHierarchy uniqueName="[Measures].[Attrition overtime]" caption="Attrition overtime" measure="1" displayFolder="" measureGroup="Employee" count="0"/>
    <cacheHierarchy uniqueName="[Measures].[Attrition Rate by Department]" caption="Attrition Rate by Department" measure="1" displayFolder="" measureGroup="Employee" count="0"/>
    <cacheHierarchy uniqueName="[Measures].[WorkingYears]" caption="WorkingYears" measure="1" displayFolder="" measureGroup="Employee" count="0"/>
    <cacheHierarchy uniqueName="[Measures].[total avg training]" caption="total avg training" measure="1" displayFolder="" measureGroup="Employee" count="0"/>
    <cacheHierarchy uniqueName="[Measures].[total training]" caption="total training" measure="1" displayFolder="" measureGroup="Employee" count="0"/>
    <cacheHierarchy uniqueName="[Measures].[avg training]" caption="avg training" measure="1" displayFolder="" measureGroup="Employee" count="0"/>
    <cacheHierarchy uniqueName="[Measures].[avg yearsCurrentRole]" caption="avg yearsCurrentRole" measure="1" displayFolder="" measureGroup="Employee" count="0"/>
    <cacheHierarchy uniqueName="[Measures].[avg cur manger]" caption="avg cur manger" measure="1" displayFolder="" measureGroup="Employee" count="0"/>
    <cacheHierarchy uniqueName="[Measures].[avg life balance]" caption="avg life balance" measure="1" displayFolder="" measureGroup="Employee" count="0"/>
    <cacheHierarchy uniqueName="[Measures].[avg month income]" caption="avg month income" measure="1" displayFolder="" measureGroup="Employee" count="0"/>
    <cacheHierarchy uniqueName="[Measures].[Attr N promotion]" caption="Attr N promotion" measure="1" displayFolder="" measureGroup="Employee" count="0"/>
    <cacheHierarchy uniqueName="[Measures].[__XL_Count Employee]" caption="__XL_Count Employee" measure="1" displayFolder="" measureGroup="Employe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52"/>
        </ext>
      </extLst>
    </cacheHierarchy>
    <cacheHierarchy uniqueName="[Measures].[Sum of JobSatisfaction 2]" caption="Sum of JobSatisfaction 2" measure="1" displayFolder="" measureGroup="Employee" count="0" hidden="1">
      <extLst>
        <ext xmlns:x15="http://schemas.microsoft.com/office/spreadsheetml/2010/11/main" uri="{B97F6D7D-B522-45F9-BDA1-12C45D357490}">
          <x15:cacheHierarchy aggregatedColumn="16"/>
        </ext>
      </extLst>
    </cacheHierarchy>
    <cacheHierarchy uniqueName="[Measures].[Distinct Count of JobSatisfaction]" caption="Distinct Count of JobSatisfaction" measure="1" displayFolder="" measureGroup="Employee" count="0" hidden="1">
      <extLst>
        <ext xmlns:x15="http://schemas.microsoft.com/office/spreadsheetml/2010/11/main" uri="{B97F6D7D-B522-45F9-BDA1-12C45D357490}">
          <x15:cacheHierarchy aggregatedColumn="16"/>
        </ext>
      </extLst>
    </cacheHierarchy>
    <cacheHierarchy uniqueName="[Measures].[Sum of Education]" caption="Sum of Education" measure="1" displayFolder="" measureGroup="Employee" count="0" hidden="1">
      <extLst>
        <ext xmlns:x15="http://schemas.microsoft.com/office/spreadsheetml/2010/11/main" uri="{B97F6D7D-B522-45F9-BDA1-12C45D357490}">
          <x15:cacheHierarchy aggregatedColumn="6"/>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Count of YearsAtCompany]" caption="Count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Sum of Age]" caption="Sum of Age" measure="1" displayFolder="" measureGroup="Employee" count="0" hidden="1">
      <extLst>
        <ext xmlns:x15="http://schemas.microsoft.com/office/spreadsheetml/2010/11/main" uri="{B97F6D7D-B522-45F9-BDA1-12C45D357490}">
          <x15:cacheHierarchy aggregatedColumn="0"/>
        </ext>
      </extLst>
    </cacheHierarchy>
    <cacheHierarchy uniqueName="[Measures].[Sum of TrainingTimesLastYear]" caption="Sum of TrainingTimesLastYear" measure="1" displayFolder="" measureGroup="Employee" count="0" hidden="1">
      <extLst>
        <ext xmlns:x15="http://schemas.microsoft.com/office/spreadsheetml/2010/11/main" uri="{B97F6D7D-B522-45F9-BDA1-12C45D357490}">
          <x15:cacheHierarchy aggregatedColumn="29"/>
        </ext>
      </extLst>
    </cacheHierarchy>
    <cacheHierarchy uniqueName="[Measures].[Sum of MonthlyIncome]" caption="Sum of MonthlyIncome" measure="1" displayFolder="" measureGroup="Employee" count="0" hidden="1">
      <extLst>
        <ext xmlns:x15="http://schemas.microsoft.com/office/spreadsheetml/2010/11/main" uri="{B97F6D7D-B522-45F9-BDA1-12C45D357490}">
          <x15:cacheHierarchy aggregatedColumn="18"/>
        </ext>
      </extLst>
    </cacheHierarchy>
    <cacheHierarchy uniqueName="[Measures].[Sum of YearsSinceLastPromotion]" caption="Sum of YearsSinceLastPromotion" measure="1" displayFolder="" measureGroup="Employee" count="0" hidden="1">
      <extLst>
        <ext xmlns:x15="http://schemas.microsoft.com/office/spreadsheetml/2010/11/main" uri="{B97F6D7D-B522-45F9-BDA1-12C45D357490}">
          <x15:cacheHierarchy aggregatedColumn="33"/>
        </ext>
      </extLst>
    </cacheHierarchy>
    <cacheHierarchy uniqueName="[Measures].[Sum of JobLevel]" caption="Sum of JobLevel" measure="1" displayFolder="" measureGroup="Employee" count="0" hidden="1">
      <extLst>
        <ext xmlns:x15="http://schemas.microsoft.com/office/spreadsheetml/2010/11/main" uri="{B97F6D7D-B522-45F9-BDA1-12C45D357490}">
          <x15:cacheHierarchy aggregatedColumn="14"/>
        </ext>
      </extLst>
    </cacheHierarchy>
    <cacheHierarchy uniqueName="[Measures].[Sum of EmployeeNumber]" caption="Sum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Count of WorkLifeBalance]" caption="Count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Sum of PerformanceRating]" caption="Sum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Average of PerformanceRating]" caption="Average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Sum of YearsWithCurrManager]" caption="Sum of YearsWithCurrManager" measure="1" displayFolder="" measureGroup="Employee" count="0" hidden="1">
      <extLst>
        <ext xmlns:x15="http://schemas.microsoft.com/office/spreadsheetml/2010/11/main" uri="{B97F6D7D-B522-45F9-BDA1-12C45D357490}">
          <x15:cacheHierarchy aggregatedColumn="34"/>
        </ext>
      </extLst>
    </cacheHierarchy>
    <cacheHierarchy uniqueName="[Measures].[Sum of DailyRate]" caption="Sum of DailyRate" measure="1" displayFolder="" measureGroup="Employee" count="0" hidden="1">
      <extLst>
        <ext xmlns:x15="http://schemas.microsoft.com/office/spreadsheetml/2010/11/main" uri="{B97F6D7D-B522-45F9-BDA1-12C45D357490}">
          <x15:cacheHierarchy aggregatedColumn="3"/>
        </ext>
      </extLst>
    </cacheHierarchy>
  </cacheHierarchies>
  <kpis count="0"/>
  <dimensions count="3">
    <dimension name="Employee" uniqueName="[Employee]" caption="Employee"/>
    <dimension measure="1" name="Measures" uniqueName="[Measures]" caption="Measures"/>
    <dimension name="Table2" uniqueName="[Table2]" caption="Table2"/>
  </dimensions>
  <measureGroups count="2">
    <measureGroup name="Employee" caption="Employee"/>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9.644456134258" createdVersion="7" refreshedVersion="7" minRefreshableVersion="3" recordCount="0" supportSubquery="1" supportAdvancedDrill="1" xr:uid="{1499475E-BA38-4F91-8C7A-9A88D272E0B1}">
  <cacheSource type="external" connectionId="2"/>
  <cacheFields count="2">
    <cacheField name="[Employee].[Gender].[Gender]" caption="Gender" numFmtId="0" hierarchy="11" level="1">
      <sharedItems count="2">
        <s v="Female"/>
        <s v="Male"/>
      </sharedItems>
    </cacheField>
    <cacheField name="[Measures].[Employees Left]" caption="Employees Left" numFmtId="0" hierarchy="72" level="32767"/>
  </cacheFields>
  <cacheHierarchies count="122">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ailyRate]" caption="DailyRate" attribute="1" defaultMemberUniqueName="[Employee].[DailyRate].[All]" allUniqueName="[Employee].[DailyRat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Education]" caption="Education" attribute="1" defaultMemberUniqueName="[Employee].[Education].[All]" allUniqueName="[Employee].[Education].[All]" dimensionUniqueName="[Employee]" displayFolder="" count="0" memberValueDatatype="20" unbalanced="0"/>
    <cacheHierarchy uniqueName="[Employee].[EducationField]" caption="EducationField" attribute="1" defaultMemberUniqueName="[Employee].[EducationField].[All]" allUniqueName="[Employee].[EducationField].[All]" dimensionUniqueName="[Employee]" displayFolder="" count="0" memberValueDatatype="130" unbalanced="0"/>
    <cacheHierarchy uniqueName="[Employee].[EmployeeCount]" caption="EmployeeCount" attribute="1" defaultMemberUniqueName="[Employee].[EmployeeCount].[All]" allUniqueName="[Employee].[EmployeeCount].[All]" dimensionUniqueName="[Employee]"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2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0"/>
      </fieldsUsage>
    </cacheHierarchy>
    <cacheHierarchy uniqueName="[Employee].[HourlyRate]" caption="HourlyRate" attribute="1" defaultMemberUniqueName="[Employee].[HourlyRate].[All]" allUniqueName="[Employee].[HourlyRate].[All]" dimensionUniqueName="[Employee]" displayFolder="" count="0" memberValueDatatype="20" unbalanced="0"/>
    <cacheHierarchy uniqueName="[Employee].[JobInvolvement]" caption="JobInvolvement" attribute="1" defaultMemberUniqueName="[Employee].[JobInvolvement].[All]" allUniqueName="[Employee].[JobInvolvement].[All]" dimensionUniqueName="[Employee]" displayFolder="" count="0" memberValueDatatype="20" unbalanced="0"/>
    <cacheHierarchy uniqueName="[Employee].[JobLevel]" caption="JobLevel" attribute="1" defaultMemberUniqueName="[Employee].[JobLevel].[All]" allUniqueName="[Employee].[JobLevel].[All]" dimensionUniqueName="[Employee]" displayFolder="" count="0" memberValueDatatype="20" unbalanced="0"/>
    <cacheHierarchy uniqueName="[Employee].[JobRole]" caption="JobRole" attribute="1" defaultMemberUniqueName="[Employee].[JobRole].[All]" allUniqueName="[Employee].[Job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2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MonthlyIncome]" caption="MonthlyIncome" attribute="1" defaultMemberUniqueName="[Employee].[MonthlyIncome].[All]" allUniqueName="[Employee].[MonthlyIncom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Over18]" caption="Over18" attribute="1" defaultMemberUniqueName="[Employee].[Over18].[All]" allUniqueName="[Employee].[Over18].[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PerformanceRating]" caption="PerformanceRating" attribute="1" defaultMemberUniqueName="[Employee].[PerformanceRating].[All]" allUniqueName="[Employee].[PerformanceRating].[All]" dimensionUniqueName="[Employee]" displayFolder="" count="0" memberValueDatatype="20" unbalanced="0"/>
    <cacheHierarchy uniqueName="[Employee].[RelationshipSatisfaction]" caption="RelationshipSatisfaction" attribute="1" defaultMemberUniqueName="[Employee].[RelationshipSatisfaction].[All]" allUniqueName="[Employee].[RelationshipSatisfaction].[All]" dimensionUniqueName="[Employee]" displayFolder="" count="0" memberValueDatatype="20" unbalanced="0"/>
    <cacheHierarchy uniqueName="[Employee].[StandardHours]" caption="StandardHours" attribute="1" defaultMemberUniqueName="[Employee].[StandardHours].[All]" allUniqueName="[Employee].[StandardHours].[All]" dimensionUniqueName="[Employee]" displayFolder="" count="0" memberValueDatatype="20" unbalanced="0"/>
    <cacheHierarchy uniqueName="[Employee].[StockOptionLevel]" caption="StockOptionLevel" attribute="1" defaultMemberUniqueName="[Employee].[StockOptionLevel].[All]" allUniqueName="[Employee].[StockOptionLevel].[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WorkLifeBalance]" caption="WorkLifeBalance" attribute="1" defaultMemberUniqueName="[Employee].[WorkLifeBalance].[All]" allUniqueName="[Employee].[WorkLifeBalance].[All]" dimensionUniqueName="[Employee]" displayFolder="" count="0" memberValueDatatype="2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YearsInCurrentRole]" caption="YearsInCurrentRole" attribute="1" defaultMemberUniqueName="[Employee].[YearsInCurrentRole].[All]" allUniqueName="[Employee].[YearsInCurrentRole].[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Recent Promotion]" caption="Recent Promotion" attribute="1" defaultMemberUniqueName="[Employee].[Recent Promotion].[All]" allUniqueName="[Employee].[Recent Promotion].[All]" dimensionUniqueName="[Employee]"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0" memberValueDatatype="130" unbalanced="0"/>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0"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Total Employees]" caption="Total Employees" measure="1" displayFolder="" measureGroup="Employee" count="0"/>
    <cacheHierarchy uniqueName="[Measures].[Employees Left]" caption="Employees Left" measure="1" displayFolder="" measureGroup="Employee" count="0" oneField="1">
      <fieldsUsage count="1">
        <fieldUsage x="1"/>
      </fieldsUsage>
    </cacheHierarchy>
    <cacheHierarchy uniqueName="[Measures].[Attrition Rate]" caption="Attrition Rate" measure="1" displayFolder="" measureGroup="Employee" count="0"/>
    <cacheHierarchy uniqueName="[Measures].[Total  Attrition RD department]" caption="Total  Attrition RD department" measure="1" displayFolder="" measureGroup="Employee" count="0"/>
    <cacheHierarchy uniqueName="[Measures].[Total Attrition Sales department]" caption="Total Attrition Sales department" measure="1" displayFolder="" measureGroup="Employee" count="0"/>
    <cacheHierarchy uniqueName="[Measures].[Total Attrition  HR department]" caption="Total Attrition  HR department" measure="1" displayFolder="" measureGroup="Employee" count="0"/>
    <cacheHierarchy uniqueName="[Measures].[Total Retained]" caption="Total Retained" measure="1" displayFolder="" measureGroup="Employee" count="0"/>
    <cacheHierarchy uniqueName="[Measures].[Retained rate]" caption="Retained rate" measure="1" displayFolder="" measureGroup="Employee" count="0"/>
    <cacheHierarchy uniqueName="[Measures].[Total RD dep]" caption="Total RD dep" measure="1" displayFolder="" measureGroup="Employee" count="0"/>
    <cacheHierarchy uniqueName="[Measures].[Total Sales dep]" caption="Total Sales dep" measure="1" displayFolder="" measureGroup="Employee" count="0"/>
    <cacheHierarchy uniqueName="[Measures].[Total HR dep]" caption="Total HR dep" measure="1" displayFolder="" measureGroup="Employee" count="0"/>
    <cacheHierarchy uniqueName="[Measures].[Total Attrition Rate dep]" caption="Total Attrition Rate dep" measure="1" displayFolder="" measureGroup="Employee" count="0"/>
    <cacheHierarchy uniqueName="[Measures].[Measure 1]" caption="Measure 1" measure="1" displayFolder="" measureGroup="Employee" count="0"/>
    <cacheHierarchy uniqueName="[Measures].[Measure 2]" caption="Measure 2" measure="1" displayFolder="" measureGroup="Employee" count="0"/>
    <cacheHierarchy uniqueName="[Measures].[Measure 3]" caption="Measure 3" measure="1" displayFolder="" measureGroup="Employee" count="0"/>
    <cacheHierarchy uniqueName="[Measures].[Job Satisfaction Rating]" caption="Job Satisfaction Rating" measure="1" displayFolder="" measureGroup="Employee" count="0"/>
    <cacheHierarchy uniqueName="[Measures].[Avg Tenure Leaving]" caption="Avg Tenure Leaving" measure="1" displayFolder="" measureGroup="Employee" count="0"/>
    <cacheHierarchy uniqueName="[Measures].[Promotion Rate]" caption="Promotion Rate" measure="1" displayFolder="" measureGroup="Employee" count="0"/>
    <cacheHierarchy uniqueName="[Measures].[Attrition overtime]" caption="Attrition overtime" measure="1" displayFolder="" measureGroup="Employee" count="0"/>
    <cacheHierarchy uniqueName="[Measures].[Attrition Rate by Department]" caption="Attrition Rate by Department" measure="1" displayFolder="" measureGroup="Employee" count="0"/>
    <cacheHierarchy uniqueName="[Measures].[WorkingYears]" caption="WorkingYears" measure="1" displayFolder="" measureGroup="Employee" count="0"/>
    <cacheHierarchy uniqueName="[Measures].[total avg training]" caption="total avg training" measure="1" displayFolder="" measureGroup="Employee" count="0"/>
    <cacheHierarchy uniqueName="[Measures].[total training]" caption="total training" measure="1" displayFolder="" measureGroup="Employee" count="0"/>
    <cacheHierarchy uniqueName="[Measures].[avg training]" caption="avg training" measure="1" displayFolder="" measureGroup="Employee" count="0"/>
    <cacheHierarchy uniqueName="[Measures].[avg yearsCurrentRole]" caption="avg yearsCurrentRole" measure="1" displayFolder="" measureGroup="Employee" count="0"/>
    <cacheHierarchy uniqueName="[Measures].[avg cur manger]" caption="avg cur manger" measure="1" displayFolder="" measureGroup="Employee" count="0"/>
    <cacheHierarchy uniqueName="[Measures].[avg life balance]" caption="avg life balance" measure="1" displayFolder="" measureGroup="Employee" count="0"/>
    <cacheHierarchy uniqueName="[Measures].[avg month income]" caption="avg month income" measure="1" displayFolder="" measureGroup="Employee" count="0"/>
    <cacheHierarchy uniqueName="[Measures].[Attr N promotion]" caption="Attr N promotion" measure="1" displayFolder="" measureGroup="Employee" count="0"/>
    <cacheHierarchy uniqueName="[Measures].[__XL_Count Employee]" caption="__XL_Count Employee" measure="1" displayFolder="" measureGroup="Employe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52"/>
        </ext>
      </extLst>
    </cacheHierarchy>
    <cacheHierarchy uniqueName="[Measures].[Sum of JobSatisfaction 2]" caption="Sum of JobSatisfaction 2" measure="1" displayFolder="" measureGroup="Employee" count="0" hidden="1">
      <extLst>
        <ext xmlns:x15="http://schemas.microsoft.com/office/spreadsheetml/2010/11/main" uri="{B97F6D7D-B522-45F9-BDA1-12C45D357490}">
          <x15:cacheHierarchy aggregatedColumn="16"/>
        </ext>
      </extLst>
    </cacheHierarchy>
    <cacheHierarchy uniqueName="[Measures].[Distinct Count of JobSatisfaction]" caption="Distinct Count of JobSatisfaction" measure="1" displayFolder="" measureGroup="Employee" count="0" hidden="1">
      <extLst>
        <ext xmlns:x15="http://schemas.microsoft.com/office/spreadsheetml/2010/11/main" uri="{B97F6D7D-B522-45F9-BDA1-12C45D357490}">
          <x15:cacheHierarchy aggregatedColumn="16"/>
        </ext>
      </extLst>
    </cacheHierarchy>
    <cacheHierarchy uniqueName="[Measures].[Sum of Education]" caption="Sum of Education" measure="1" displayFolder="" measureGroup="Employee" count="0" hidden="1">
      <extLst>
        <ext xmlns:x15="http://schemas.microsoft.com/office/spreadsheetml/2010/11/main" uri="{B97F6D7D-B522-45F9-BDA1-12C45D357490}">
          <x15:cacheHierarchy aggregatedColumn="6"/>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Count of YearsAtCompany]" caption="Count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Sum of Age]" caption="Sum of Age" measure="1" displayFolder="" measureGroup="Employee" count="0" hidden="1">
      <extLst>
        <ext xmlns:x15="http://schemas.microsoft.com/office/spreadsheetml/2010/11/main" uri="{B97F6D7D-B522-45F9-BDA1-12C45D357490}">
          <x15:cacheHierarchy aggregatedColumn="0"/>
        </ext>
      </extLst>
    </cacheHierarchy>
    <cacheHierarchy uniqueName="[Measures].[Sum of TrainingTimesLastYear]" caption="Sum of TrainingTimesLastYear" measure="1" displayFolder="" measureGroup="Employee" count="0" hidden="1">
      <extLst>
        <ext xmlns:x15="http://schemas.microsoft.com/office/spreadsheetml/2010/11/main" uri="{B97F6D7D-B522-45F9-BDA1-12C45D357490}">
          <x15:cacheHierarchy aggregatedColumn="29"/>
        </ext>
      </extLst>
    </cacheHierarchy>
    <cacheHierarchy uniqueName="[Measures].[Sum of MonthlyIncome]" caption="Sum of MonthlyIncome" measure="1" displayFolder="" measureGroup="Employee" count="0" hidden="1">
      <extLst>
        <ext xmlns:x15="http://schemas.microsoft.com/office/spreadsheetml/2010/11/main" uri="{B97F6D7D-B522-45F9-BDA1-12C45D357490}">
          <x15:cacheHierarchy aggregatedColumn="18"/>
        </ext>
      </extLst>
    </cacheHierarchy>
    <cacheHierarchy uniqueName="[Measures].[Sum of YearsSinceLastPromotion]" caption="Sum of YearsSinceLastPromotion" measure="1" displayFolder="" measureGroup="Employee" count="0" hidden="1">
      <extLst>
        <ext xmlns:x15="http://schemas.microsoft.com/office/spreadsheetml/2010/11/main" uri="{B97F6D7D-B522-45F9-BDA1-12C45D357490}">
          <x15:cacheHierarchy aggregatedColumn="33"/>
        </ext>
      </extLst>
    </cacheHierarchy>
    <cacheHierarchy uniqueName="[Measures].[Sum of JobLevel]" caption="Sum of JobLevel" measure="1" displayFolder="" measureGroup="Employee" count="0" hidden="1">
      <extLst>
        <ext xmlns:x15="http://schemas.microsoft.com/office/spreadsheetml/2010/11/main" uri="{B97F6D7D-B522-45F9-BDA1-12C45D357490}">
          <x15:cacheHierarchy aggregatedColumn="14"/>
        </ext>
      </extLst>
    </cacheHierarchy>
    <cacheHierarchy uniqueName="[Measures].[Sum of EmployeeNumber]" caption="Sum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Count of WorkLifeBalance]" caption="Count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Sum of PerformanceRating]" caption="Sum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Average of PerformanceRating]" caption="Average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Sum of YearsWithCurrManager]" caption="Sum of YearsWithCurrManager" measure="1" displayFolder="" measureGroup="Employee" count="0" hidden="1">
      <extLst>
        <ext xmlns:x15="http://schemas.microsoft.com/office/spreadsheetml/2010/11/main" uri="{B97F6D7D-B522-45F9-BDA1-12C45D357490}">
          <x15:cacheHierarchy aggregatedColumn="34"/>
        </ext>
      </extLst>
    </cacheHierarchy>
    <cacheHierarchy uniqueName="[Measures].[Sum of DailyRate]" caption="Sum of DailyRate" measure="1" displayFolder="" measureGroup="Employee" count="0" hidden="1">
      <extLst>
        <ext xmlns:x15="http://schemas.microsoft.com/office/spreadsheetml/2010/11/main" uri="{B97F6D7D-B522-45F9-BDA1-12C45D357490}">
          <x15:cacheHierarchy aggregatedColumn="3"/>
        </ext>
      </extLst>
    </cacheHierarchy>
  </cacheHierarchies>
  <kpis count="0"/>
  <dimensions count="3">
    <dimension name="Employee" uniqueName="[Employee]" caption="Employee"/>
    <dimension measure="1" name="Measures" uniqueName="[Measures]" caption="Measures"/>
    <dimension name="Table2" uniqueName="[Table2]" caption="Table2"/>
  </dimensions>
  <measureGroups count="2">
    <measureGroup name="Employee" caption="Employee"/>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9.644455671296" createdVersion="7" refreshedVersion="7" minRefreshableVersion="3" recordCount="0" supportSubquery="1" supportAdvancedDrill="1" xr:uid="{3ED28FCC-0F48-4DC6-9377-9F1E6855A000}">
  <cacheSource type="external" connectionId="2"/>
  <cacheFields count="3">
    <cacheField name="[Employee].[MaritalStatus].[MaritalStatus]" caption="MaritalStatus" numFmtId="0" hierarchy="17" level="1">
      <sharedItems count="3">
        <s v="Divorced"/>
        <s v="Married"/>
        <s v="Single"/>
      </sharedItems>
    </cacheField>
    <cacheField name="[Measures].[Employees Left]" caption="Employees Left" numFmtId="0" hierarchy="72" level="32767"/>
    <cacheField name="[Employee].[Gender].[Gender]" caption="Gender" numFmtId="0" hierarchy="11" level="1">
      <sharedItems containsSemiMixedTypes="0" containsNonDate="0" containsString="0"/>
    </cacheField>
  </cacheFields>
  <cacheHierarchies count="122">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ailyRate]" caption="DailyRate" attribute="1" defaultMemberUniqueName="[Employee].[DailyRate].[All]" allUniqueName="[Employee].[DailyRat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Education]" caption="Education" attribute="1" defaultMemberUniqueName="[Employee].[Education].[All]" allUniqueName="[Employee].[Education].[All]" dimensionUniqueName="[Employee]" displayFolder="" count="0" memberValueDatatype="20" unbalanced="0"/>
    <cacheHierarchy uniqueName="[Employee].[EducationField]" caption="EducationField" attribute="1" defaultMemberUniqueName="[Employee].[EducationField].[All]" allUniqueName="[Employee].[EducationField].[All]" dimensionUniqueName="[Employee]" displayFolder="" count="0" memberValueDatatype="130" unbalanced="0"/>
    <cacheHierarchy uniqueName="[Employee].[EmployeeCount]" caption="EmployeeCount" attribute="1" defaultMemberUniqueName="[Employee].[EmployeeCount].[All]" allUniqueName="[Employee].[EmployeeCount].[All]" dimensionUniqueName="[Employee]"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2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2"/>
      </fieldsUsage>
    </cacheHierarchy>
    <cacheHierarchy uniqueName="[Employee].[HourlyRate]" caption="HourlyRate" attribute="1" defaultMemberUniqueName="[Employee].[HourlyRate].[All]" allUniqueName="[Employee].[HourlyRate].[All]" dimensionUniqueName="[Employee]" displayFolder="" count="0" memberValueDatatype="20" unbalanced="0"/>
    <cacheHierarchy uniqueName="[Employee].[JobInvolvement]" caption="JobInvolvement" attribute="1" defaultMemberUniqueName="[Employee].[JobInvolvement].[All]" allUniqueName="[Employee].[JobInvolvement].[All]" dimensionUniqueName="[Employee]" displayFolder="" count="0" memberValueDatatype="20" unbalanced="0"/>
    <cacheHierarchy uniqueName="[Employee].[JobLevel]" caption="JobLevel" attribute="1" defaultMemberUniqueName="[Employee].[JobLevel].[All]" allUniqueName="[Employee].[JobLevel].[All]" dimensionUniqueName="[Employee]" displayFolder="" count="0" memberValueDatatype="20" unbalanced="0"/>
    <cacheHierarchy uniqueName="[Employee].[JobRole]" caption="JobRole" attribute="1" defaultMemberUniqueName="[Employee].[JobRole].[All]" allUniqueName="[Employee].[Job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20" unbalanced="0"/>
    <cacheHierarchy uniqueName="[Employee].[MaritalStatus]" caption="MaritalStatus" attribute="1" defaultMemberUniqueName="[Employee].[MaritalStatus].[All]" allUniqueName="[Employee].[MaritalStatus].[All]" dimensionUniqueName="[Employee]" displayFolder="" count="2" memberValueDatatype="130" unbalanced="0">
      <fieldsUsage count="2">
        <fieldUsage x="-1"/>
        <fieldUsage x="0"/>
      </fieldsUsage>
    </cacheHierarchy>
    <cacheHierarchy uniqueName="[Employee].[MonthlyIncome]" caption="MonthlyIncome" attribute="1" defaultMemberUniqueName="[Employee].[MonthlyIncome].[All]" allUniqueName="[Employee].[MonthlyIncom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Over18]" caption="Over18" attribute="1" defaultMemberUniqueName="[Employee].[Over18].[All]" allUniqueName="[Employee].[Over18].[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PerformanceRating]" caption="PerformanceRating" attribute="1" defaultMemberUniqueName="[Employee].[PerformanceRating].[All]" allUniqueName="[Employee].[PerformanceRating].[All]" dimensionUniqueName="[Employee]" displayFolder="" count="0" memberValueDatatype="20" unbalanced="0"/>
    <cacheHierarchy uniqueName="[Employee].[RelationshipSatisfaction]" caption="RelationshipSatisfaction" attribute="1" defaultMemberUniqueName="[Employee].[RelationshipSatisfaction].[All]" allUniqueName="[Employee].[RelationshipSatisfaction].[All]" dimensionUniqueName="[Employee]" displayFolder="" count="0" memberValueDatatype="20" unbalanced="0"/>
    <cacheHierarchy uniqueName="[Employee].[StandardHours]" caption="StandardHours" attribute="1" defaultMemberUniqueName="[Employee].[StandardHours].[All]" allUniqueName="[Employee].[StandardHours].[All]" dimensionUniqueName="[Employee]" displayFolder="" count="0" memberValueDatatype="20" unbalanced="0"/>
    <cacheHierarchy uniqueName="[Employee].[StockOptionLevel]" caption="StockOptionLevel" attribute="1" defaultMemberUniqueName="[Employee].[StockOptionLevel].[All]" allUniqueName="[Employee].[StockOptionLevel].[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WorkLifeBalance]" caption="WorkLifeBalance" attribute="1" defaultMemberUniqueName="[Employee].[WorkLifeBalance].[All]" allUniqueName="[Employee].[WorkLifeBalance].[All]" dimensionUniqueName="[Employee]" displayFolder="" count="0" memberValueDatatype="2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YearsInCurrentRole]" caption="YearsInCurrentRole" attribute="1" defaultMemberUniqueName="[Employee].[YearsInCurrentRole].[All]" allUniqueName="[Employee].[YearsInCurrentRole].[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Recent Promotion]" caption="Recent Promotion" attribute="1" defaultMemberUniqueName="[Employee].[Recent Promotion].[All]" allUniqueName="[Employee].[Recent Promotion].[All]" dimensionUniqueName="[Employee]"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0" memberValueDatatype="130" unbalanced="0"/>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0"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Total Employees]" caption="Total Employees" measure="1" displayFolder="" measureGroup="Employee" count="0"/>
    <cacheHierarchy uniqueName="[Measures].[Employees Left]" caption="Employees Left" measure="1" displayFolder="" measureGroup="Employee" count="0" oneField="1">
      <fieldsUsage count="1">
        <fieldUsage x="1"/>
      </fieldsUsage>
    </cacheHierarchy>
    <cacheHierarchy uniqueName="[Measures].[Attrition Rate]" caption="Attrition Rate" measure="1" displayFolder="" measureGroup="Employee" count="0"/>
    <cacheHierarchy uniqueName="[Measures].[Total  Attrition RD department]" caption="Total  Attrition RD department" measure="1" displayFolder="" measureGroup="Employee" count="0"/>
    <cacheHierarchy uniqueName="[Measures].[Total Attrition Sales department]" caption="Total Attrition Sales department" measure="1" displayFolder="" measureGroup="Employee" count="0"/>
    <cacheHierarchy uniqueName="[Measures].[Total Attrition  HR department]" caption="Total Attrition  HR department" measure="1" displayFolder="" measureGroup="Employee" count="0"/>
    <cacheHierarchy uniqueName="[Measures].[Total Retained]" caption="Total Retained" measure="1" displayFolder="" measureGroup="Employee" count="0"/>
    <cacheHierarchy uniqueName="[Measures].[Retained rate]" caption="Retained rate" measure="1" displayFolder="" measureGroup="Employee" count="0"/>
    <cacheHierarchy uniqueName="[Measures].[Total RD dep]" caption="Total RD dep" measure="1" displayFolder="" measureGroup="Employee" count="0"/>
    <cacheHierarchy uniqueName="[Measures].[Total Sales dep]" caption="Total Sales dep" measure="1" displayFolder="" measureGroup="Employee" count="0"/>
    <cacheHierarchy uniqueName="[Measures].[Total HR dep]" caption="Total HR dep" measure="1" displayFolder="" measureGroup="Employee" count="0"/>
    <cacheHierarchy uniqueName="[Measures].[Total Attrition Rate dep]" caption="Total Attrition Rate dep" measure="1" displayFolder="" measureGroup="Employee" count="0"/>
    <cacheHierarchy uniqueName="[Measures].[Measure 1]" caption="Measure 1" measure="1" displayFolder="" measureGroup="Employee" count="0"/>
    <cacheHierarchy uniqueName="[Measures].[Measure 2]" caption="Measure 2" measure="1" displayFolder="" measureGroup="Employee" count="0"/>
    <cacheHierarchy uniqueName="[Measures].[Measure 3]" caption="Measure 3" measure="1" displayFolder="" measureGroup="Employee" count="0"/>
    <cacheHierarchy uniqueName="[Measures].[Job Satisfaction Rating]" caption="Job Satisfaction Rating" measure="1" displayFolder="" measureGroup="Employee" count="0"/>
    <cacheHierarchy uniqueName="[Measures].[Avg Tenure Leaving]" caption="Avg Tenure Leaving" measure="1" displayFolder="" measureGroup="Employee" count="0"/>
    <cacheHierarchy uniqueName="[Measures].[Promotion Rate]" caption="Promotion Rate" measure="1" displayFolder="" measureGroup="Employee" count="0"/>
    <cacheHierarchy uniqueName="[Measures].[Attrition overtime]" caption="Attrition overtime" measure="1" displayFolder="" measureGroup="Employee" count="0"/>
    <cacheHierarchy uniqueName="[Measures].[Attrition Rate by Department]" caption="Attrition Rate by Department" measure="1" displayFolder="" measureGroup="Employee" count="0"/>
    <cacheHierarchy uniqueName="[Measures].[WorkingYears]" caption="WorkingYears" measure="1" displayFolder="" measureGroup="Employee" count="0"/>
    <cacheHierarchy uniqueName="[Measures].[total avg training]" caption="total avg training" measure="1" displayFolder="" measureGroup="Employee" count="0"/>
    <cacheHierarchy uniqueName="[Measures].[total training]" caption="total training" measure="1" displayFolder="" measureGroup="Employee" count="0"/>
    <cacheHierarchy uniqueName="[Measures].[avg training]" caption="avg training" measure="1" displayFolder="" measureGroup="Employee" count="0"/>
    <cacheHierarchy uniqueName="[Measures].[avg yearsCurrentRole]" caption="avg yearsCurrentRole" measure="1" displayFolder="" measureGroup="Employee" count="0"/>
    <cacheHierarchy uniqueName="[Measures].[avg cur manger]" caption="avg cur manger" measure="1" displayFolder="" measureGroup="Employee" count="0"/>
    <cacheHierarchy uniqueName="[Measures].[avg life balance]" caption="avg life balance" measure="1" displayFolder="" measureGroup="Employee" count="0"/>
    <cacheHierarchy uniqueName="[Measures].[avg month income]" caption="avg month income" measure="1" displayFolder="" measureGroup="Employee" count="0"/>
    <cacheHierarchy uniqueName="[Measures].[Attr N promotion]" caption="Attr N promotion" measure="1" displayFolder="" measureGroup="Employee" count="0"/>
    <cacheHierarchy uniqueName="[Measures].[__XL_Count Employee]" caption="__XL_Count Employee" measure="1" displayFolder="" measureGroup="Employe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52"/>
        </ext>
      </extLst>
    </cacheHierarchy>
    <cacheHierarchy uniqueName="[Measures].[Sum of JobSatisfaction 2]" caption="Sum of JobSatisfaction 2" measure="1" displayFolder="" measureGroup="Employee" count="0" hidden="1">
      <extLst>
        <ext xmlns:x15="http://schemas.microsoft.com/office/spreadsheetml/2010/11/main" uri="{B97F6D7D-B522-45F9-BDA1-12C45D357490}">
          <x15:cacheHierarchy aggregatedColumn="16"/>
        </ext>
      </extLst>
    </cacheHierarchy>
    <cacheHierarchy uniqueName="[Measures].[Distinct Count of JobSatisfaction]" caption="Distinct Count of JobSatisfaction" measure="1" displayFolder="" measureGroup="Employee" count="0" hidden="1">
      <extLst>
        <ext xmlns:x15="http://schemas.microsoft.com/office/spreadsheetml/2010/11/main" uri="{B97F6D7D-B522-45F9-BDA1-12C45D357490}">
          <x15:cacheHierarchy aggregatedColumn="16"/>
        </ext>
      </extLst>
    </cacheHierarchy>
    <cacheHierarchy uniqueName="[Measures].[Sum of Education]" caption="Sum of Education" measure="1" displayFolder="" measureGroup="Employee" count="0" hidden="1">
      <extLst>
        <ext xmlns:x15="http://schemas.microsoft.com/office/spreadsheetml/2010/11/main" uri="{B97F6D7D-B522-45F9-BDA1-12C45D357490}">
          <x15:cacheHierarchy aggregatedColumn="6"/>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Count of YearsAtCompany]" caption="Count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Sum of Age]" caption="Sum of Age" measure="1" displayFolder="" measureGroup="Employee" count="0" hidden="1">
      <extLst>
        <ext xmlns:x15="http://schemas.microsoft.com/office/spreadsheetml/2010/11/main" uri="{B97F6D7D-B522-45F9-BDA1-12C45D357490}">
          <x15:cacheHierarchy aggregatedColumn="0"/>
        </ext>
      </extLst>
    </cacheHierarchy>
    <cacheHierarchy uniqueName="[Measures].[Sum of TrainingTimesLastYear]" caption="Sum of TrainingTimesLastYear" measure="1" displayFolder="" measureGroup="Employee" count="0" hidden="1">
      <extLst>
        <ext xmlns:x15="http://schemas.microsoft.com/office/spreadsheetml/2010/11/main" uri="{B97F6D7D-B522-45F9-BDA1-12C45D357490}">
          <x15:cacheHierarchy aggregatedColumn="29"/>
        </ext>
      </extLst>
    </cacheHierarchy>
    <cacheHierarchy uniqueName="[Measures].[Sum of MonthlyIncome]" caption="Sum of MonthlyIncome" measure="1" displayFolder="" measureGroup="Employee" count="0" hidden="1">
      <extLst>
        <ext xmlns:x15="http://schemas.microsoft.com/office/spreadsheetml/2010/11/main" uri="{B97F6D7D-B522-45F9-BDA1-12C45D357490}">
          <x15:cacheHierarchy aggregatedColumn="18"/>
        </ext>
      </extLst>
    </cacheHierarchy>
    <cacheHierarchy uniqueName="[Measures].[Sum of YearsSinceLastPromotion]" caption="Sum of YearsSinceLastPromotion" measure="1" displayFolder="" measureGroup="Employee" count="0" hidden="1">
      <extLst>
        <ext xmlns:x15="http://schemas.microsoft.com/office/spreadsheetml/2010/11/main" uri="{B97F6D7D-B522-45F9-BDA1-12C45D357490}">
          <x15:cacheHierarchy aggregatedColumn="33"/>
        </ext>
      </extLst>
    </cacheHierarchy>
    <cacheHierarchy uniqueName="[Measures].[Sum of JobLevel]" caption="Sum of JobLevel" measure="1" displayFolder="" measureGroup="Employee" count="0" hidden="1">
      <extLst>
        <ext xmlns:x15="http://schemas.microsoft.com/office/spreadsheetml/2010/11/main" uri="{B97F6D7D-B522-45F9-BDA1-12C45D357490}">
          <x15:cacheHierarchy aggregatedColumn="14"/>
        </ext>
      </extLst>
    </cacheHierarchy>
    <cacheHierarchy uniqueName="[Measures].[Sum of EmployeeNumber]" caption="Sum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Count of WorkLifeBalance]" caption="Count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Sum of PerformanceRating]" caption="Sum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Average of PerformanceRating]" caption="Average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Sum of YearsWithCurrManager]" caption="Sum of YearsWithCurrManager" measure="1" displayFolder="" measureGroup="Employee" count="0" hidden="1">
      <extLst>
        <ext xmlns:x15="http://schemas.microsoft.com/office/spreadsheetml/2010/11/main" uri="{B97F6D7D-B522-45F9-BDA1-12C45D357490}">
          <x15:cacheHierarchy aggregatedColumn="34"/>
        </ext>
      </extLst>
    </cacheHierarchy>
    <cacheHierarchy uniqueName="[Measures].[Sum of DailyRate]" caption="Sum of DailyRate" measure="1" displayFolder="" measureGroup="Employee" count="0" hidden="1">
      <extLst>
        <ext xmlns:x15="http://schemas.microsoft.com/office/spreadsheetml/2010/11/main" uri="{B97F6D7D-B522-45F9-BDA1-12C45D357490}">
          <x15:cacheHierarchy aggregatedColumn="3"/>
        </ext>
      </extLst>
    </cacheHierarchy>
  </cacheHierarchies>
  <kpis count="0"/>
  <dimensions count="3">
    <dimension name="Employee" uniqueName="[Employee]" caption="Employee"/>
    <dimension measure="1" name="Measures" uniqueName="[Measures]" caption="Measures"/>
    <dimension name="Table2" uniqueName="[Table2]" caption="Table2"/>
  </dimensions>
  <measureGroups count="2">
    <measureGroup name="Employee" caption="Employee"/>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9.644457754628" createdVersion="7" refreshedVersion="7" minRefreshableVersion="3" recordCount="0" supportSubquery="1" supportAdvancedDrill="1" xr:uid="{50A2EAC2-B3F4-4FB5-AC70-817956ADF51E}">
  <cacheSource type="external" connectionId="2"/>
  <cacheFields count="3">
    <cacheField name="[Employee].[Gender].[Gender]" caption="Gender" numFmtId="0" hierarchy="11" level="1">
      <sharedItems count="2">
        <s v="Female"/>
        <s v="Male"/>
      </sharedItems>
    </cacheField>
    <cacheField name="[Employee].[EducationField].[EducationField]" caption="EducationField" numFmtId="0" hierarchy="7" level="1">
      <sharedItems count="6">
        <s v="Human Resources"/>
        <s v="Life Sciences"/>
        <s v="Marketing"/>
        <s v="Medical"/>
        <s v="Other"/>
        <s v="Technical Degree"/>
      </sharedItems>
    </cacheField>
    <cacheField name="[Measures].[Employees Left]" caption="Employees Left" numFmtId="0" hierarchy="72" level="32767"/>
  </cacheFields>
  <cacheHierarchies count="122">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ailyRate]" caption="DailyRate" attribute="1" defaultMemberUniqueName="[Employee].[DailyRate].[All]" allUniqueName="[Employee].[DailyRat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Education]" caption="Education" attribute="1" defaultMemberUniqueName="[Employee].[Education].[All]" allUniqueName="[Employee].[Education].[All]" dimensionUniqueName="[Employee]" displayFolder="" count="0" memberValueDatatype="20" unbalanced="0"/>
    <cacheHierarchy uniqueName="[Employee].[EducationField]" caption="EducationField" attribute="1" defaultMemberUniqueName="[Employee].[EducationField].[All]" allUniqueName="[Employee].[EducationField].[All]" dimensionUniqueName="[Employee]" displayFolder="" count="2" memberValueDatatype="130" unbalanced="0">
      <fieldsUsage count="2">
        <fieldUsage x="-1"/>
        <fieldUsage x="1"/>
      </fieldsUsage>
    </cacheHierarchy>
    <cacheHierarchy uniqueName="[Employee].[EmployeeCount]" caption="EmployeeCount" attribute="1" defaultMemberUniqueName="[Employee].[EmployeeCount].[All]" allUniqueName="[Employee].[EmployeeCount].[All]" dimensionUniqueName="[Employee]"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2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0"/>
      </fieldsUsage>
    </cacheHierarchy>
    <cacheHierarchy uniqueName="[Employee].[HourlyRate]" caption="HourlyRate" attribute="1" defaultMemberUniqueName="[Employee].[HourlyRate].[All]" allUniqueName="[Employee].[HourlyRate].[All]" dimensionUniqueName="[Employee]" displayFolder="" count="0" memberValueDatatype="20" unbalanced="0"/>
    <cacheHierarchy uniqueName="[Employee].[JobInvolvement]" caption="JobInvolvement" attribute="1" defaultMemberUniqueName="[Employee].[JobInvolvement].[All]" allUniqueName="[Employee].[JobInvolvement].[All]" dimensionUniqueName="[Employee]" displayFolder="" count="0" memberValueDatatype="20" unbalanced="0"/>
    <cacheHierarchy uniqueName="[Employee].[JobLevel]" caption="JobLevel" attribute="1" defaultMemberUniqueName="[Employee].[JobLevel].[All]" allUniqueName="[Employee].[JobLevel].[All]" dimensionUniqueName="[Employee]" displayFolder="" count="0" memberValueDatatype="20" unbalanced="0"/>
    <cacheHierarchy uniqueName="[Employee].[JobRole]" caption="JobRole" attribute="1" defaultMemberUniqueName="[Employee].[JobRole].[All]" allUniqueName="[Employee].[Job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2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MonthlyIncome]" caption="MonthlyIncome" attribute="1" defaultMemberUniqueName="[Employee].[MonthlyIncome].[All]" allUniqueName="[Employee].[MonthlyIncom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Over18]" caption="Over18" attribute="1" defaultMemberUniqueName="[Employee].[Over18].[All]" allUniqueName="[Employee].[Over18].[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PerformanceRating]" caption="PerformanceRating" attribute="1" defaultMemberUniqueName="[Employee].[PerformanceRating].[All]" allUniqueName="[Employee].[PerformanceRating].[All]" dimensionUniqueName="[Employee]" displayFolder="" count="0" memberValueDatatype="20" unbalanced="0"/>
    <cacheHierarchy uniqueName="[Employee].[RelationshipSatisfaction]" caption="RelationshipSatisfaction" attribute="1" defaultMemberUniqueName="[Employee].[RelationshipSatisfaction].[All]" allUniqueName="[Employee].[RelationshipSatisfaction].[All]" dimensionUniqueName="[Employee]" displayFolder="" count="0" memberValueDatatype="20" unbalanced="0"/>
    <cacheHierarchy uniqueName="[Employee].[StandardHours]" caption="StandardHours" attribute="1" defaultMemberUniqueName="[Employee].[StandardHours].[All]" allUniqueName="[Employee].[StandardHours].[All]" dimensionUniqueName="[Employee]" displayFolder="" count="0" memberValueDatatype="20" unbalanced="0"/>
    <cacheHierarchy uniqueName="[Employee].[StockOptionLevel]" caption="StockOptionLevel" attribute="1" defaultMemberUniqueName="[Employee].[StockOptionLevel].[All]" allUniqueName="[Employee].[StockOptionLevel].[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WorkLifeBalance]" caption="WorkLifeBalance" attribute="1" defaultMemberUniqueName="[Employee].[WorkLifeBalance].[All]" allUniqueName="[Employee].[WorkLifeBalance].[All]" dimensionUniqueName="[Employee]" displayFolder="" count="0" memberValueDatatype="2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YearsInCurrentRole]" caption="YearsInCurrentRole" attribute="1" defaultMemberUniqueName="[Employee].[YearsInCurrentRole].[All]" allUniqueName="[Employee].[YearsInCurrentRole].[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Recent Promotion]" caption="Recent Promotion" attribute="1" defaultMemberUniqueName="[Employee].[Recent Promotion].[All]" allUniqueName="[Employee].[Recent Promotion].[All]" dimensionUniqueName="[Employee]"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0" memberValueDatatype="130" unbalanced="0"/>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0"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Total Employees]" caption="Total Employees" measure="1" displayFolder="" measureGroup="Employee" count="0"/>
    <cacheHierarchy uniqueName="[Measures].[Employees Left]" caption="Employees Left" measure="1" displayFolder="" measureGroup="Employee" count="0" oneField="1">
      <fieldsUsage count="1">
        <fieldUsage x="2"/>
      </fieldsUsage>
    </cacheHierarchy>
    <cacheHierarchy uniqueName="[Measures].[Attrition Rate]" caption="Attrition Rate" measure="1" displayFolder="" measureGroup="Employee" count="0"/>
    <cacheHierarchy uniqueName="[Measures].[Total  Attrition RD department]" caption="Total  Attrition RD department" measure="1" displayFolder="" measureGroup="Employee" count="0"/>
    <cacheHierarchy uniqueName="[Measures].[Total Attrition Sales department]" caption="Total Attrition Sales department" measure="1" displayFolder="" measureGroup="Employee" count="0"/>
    <cacheHierarchy uniqueName="[Measures].[Total Attrition  HR department]" caption="Total Attrition  HR department" measure="1" displayFolder="" measureGroup="Employee" count="0"/>
    <cacheHierarchy uniqueName="[Measures].[Total Retained]" caption="Total Retained" measure="1" displayFolder="" measureGroup="Employee" count="0"/>
    <cacheHierarchy uniqueName="[Measures].[Retained rate]" caption="Retained rate" measure="1" displayFolder="" measureGroup="Employee" count="0"/>
    <cacheHierarchy uniqueName="[Measures].[Total RD dep]" caption="Total RD dep" measure="1" displayFolder="" measureGroup="Employee" count="0"/>
    <cacheHierarchy uniqueName="[Measures].[Total Sales dep]" caption="Total Sales dep" measure="1" displayFolder="" measureGroup="Employee" count="0"/>
    <cacheHierarchy uniqueName="[Measures].[Total HR dep]" caption="Total HR dep" measure="1" displayFolder="" measureGroup="Employee" count="0"/>
    <cacheHierarchy uniqueName="[Measures].[Total Attrition Rate dep]" caption="Total Attrition Rate dep" measure="1" displayFolder="" measureGroup="Employee" count="0"/>
    <cacheHierarchy uniqueName="[Measures].[Measure 1]" caption="Measure 1" measure="1" displayFolder="" measureGroup="Employee" count="0"/>
    <cacheHierarchy uniqueName="[Measures].[Measure 2]" caption="Measure 2" measure="1" displayFolder="" measureGroup="Employee" count="0"/>
    <cacheHierarchy uniqueName="[Measures].[Measure 3]" caption="Measure 3" measure="1" displayFolder="" measureGroup="Employee" count="0"/>
    <cacheHierarchy uniqueName="[Measures].[Job Satisfaction Rating]" caption="Job Satisfaction Rating" measure="1" displayFolder="" measureGroup="Employee" count="0"/>
    <cacheHierarchy uniqueName="[Measures].[Avg Tenure Leaving]" caption="Avg Tenure Leaving" measure="1" displayFolder="" measureGroup="Employee" count="0"/>
    <cacheHierarchy uniqueName="[Measures].[Promotion Rate]" caption="Promotion Rate" measure="1" displayFolder="" measureGroup="Employee" count="0"/>
    <cacheHierarchy uniqueName="[Measures].[Attrition overtime]" caption="Attrition overtime" measure="1" displayFolder="" measureGroup="Employee" count="0"/>
    <cacheHierarchy uniqueName="[Measures].[Attrition Rate by Department]" caption="Attrition Rate by Department" measure="1" displayFolder="" measureGroup="Employee" count="0"/>
    <cacheHierarchy uniqueName="[Measures].[WorkingYears]" caption="WorkingYears" measure="1" displayFolder="" measureGroup="Employee" count="0"/>
    <cacheHierarchy uniqueName="[Measures].[total avg training]" caption="total avg training" measure="1" displayFolder="" measureGroup="Employee" count="0"/>
    <cacheHierarchy uniqueName="[Measures].[total training]" caption="total training" measure="1" displayFolder="" measureGroup="Employee" count="0"/>
    <cacheHierarchy uniqueName="[Measures].[avg training]" caption="avg training" measure="1" displayFolder="" measureGroup="Employee" count="0"/>
    <cacheHierarchy uniqueName="[Measures].[avg yearsCurrentRole]" caption="avg yearsCurrentRole" measure="1" displayFolder="" measureGroup="Employee" count="0"/>
    <cacheHierarchy uniqueName="[Measures].[avg cur manger]" caption="avg cur manger" measure="1" displayFolder="" measureGroup="Employee" count="0"/>
    <cacheHierarchy uniqueName="[Measures].[avg life balance]" caption="avg life balance" measure="1" displayFolder="" measureGroup="Employee" count="0"/>
    <cacheHierarchy uniqueName="[Measures].[avg month income]" caption="avg month income" measure="1" displayFolder="" measureGroup="Employee" count="0"/>
    <cacheHierarchy uniqueName="[Measures].[Attr N promotion]" caption="Attr N promotion" measure="1" displayFolder="" measureGroup="Employee" count="0"/>
    <cacheHierarchy uniqueName="[Measures].[__XL_Count Employee]" caption="__XL_Count Employee" measure="1" displayFolder="" measureGroup="Employe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52"/>
        </ext>
      </extLst>
    </cacheHierarchy>
    <cacheHierarchy uniqueName="[Measures].[Sum of JobSatisfaction 2]" caption="Sum of JobSatisfaction 2" measure="1" displayFolder="" measureGroup="Employee" count="0" hidden="1">
      <extLst>
        <ext xmlns:x15="http://schemas.microsoft.com/office/spreadsheetml/2010/11/main" uri="{B97F6D7D-B522-45F9-BDA1-12C45D357490}">
          <x15:cacheHierarchy aggregatedColumn="16"/>
        </ext>
      </extLst>
    </cacheHierarchy>
    <cacheHierarchy uniqueName="[Measures].[Distinct Count of JobSatisfaction]" caption="Distinct Count of JobSatisfaction" measure="1" displayFolder="" measureGroup="Employee" count="0" hidden="1">
      <extLst>
        <ext xmlns:x15="http://schemas.microsoft.com/office/spreadsheetml/2010/11/main" uri="{B97F6D7D-B522-45F9-BDA1-12C45D357490}">
          <x15:cacheHierarchy aggregatedColumn="16"/>
        </ext>
      </extLst>
    </cacheHierarchy>
    <cacheHierarchy uniqueName="[Measures].[Sum of Education]" caption="Sum of Education" measure="1" displayFolder="" measureGroup="Employee" count="0" hidden="1">
      <extLst>
        <ext xmlns:x15="http://schemas.microsoft.com/office/spreadsheetml/2010/11/main" uri="{B97F6D7D-B522-45F9-BDA1-12C45D357490}">
          <x15:cacheHierarchy aggregatedColumn="6"/>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Count of YearsAtCompany]" caption="Count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Sum of Age]" caption="Sum of Age" measure="1" displayFolder="" measureGroup="Employee" count="0" hidden="1">
      <extLst>
        <ext xmlns:x15="http://schemas.microsoft.com/office/spreadsheetml/2010/11/main" uri="{B97F6D7D-B522-45F9-BDA1-12C45D357490}">
          <x15:cacheHierarchy aggregatedColumn="0"/>
        </ext>
      </extLst>
    </cacheHierarchy>
    <cacheHierarchy uniqueName="[Measures].[Sum of TrainingTimesLastYear]" caption="Sum of TrainingTimesLastYear" measure="1" displayFolder="" measureGroup="Employee" count="0" hidden="1">
      <extLst>
        <ext xmlns:x15="http://schemas.microsoft.com/office/spreadsheetml/2010/11/main" uri="{B97F6D7D-B522-45F9-BDA1-12C45D357490}">
          <x15:cacheHierarchy aggregatedColumn="29"/>
        </ext>
      </extLst>
    </cacheHierarchy>
    <cacheHierarchy uniqueName="[Measures].[Sum of MonthlyIncome]" caption="Sum of MonthlyIncome" measure="1" displayFolder="" measureGroup="Employee" count="0" hidden="1">
      <extLst>
        <ext xmlns:x15="http://schemas.microsoft.com/office/spreadsheetml/2010/11/main" uri="{B97F6D7D-B522-45F9-BDA1-12C45D357490}">
          <x15:cacheHierarchy aggregatedColumn="18"/>
        </ext>
      </extLst>
    </cacheHierarchy>
    <cacheHierarchy uniqueName="[Measures].[Sum of YearsSinceLastPromotion]" caption="Sum of YearsSinceLastPromotion" measure="1" displayFolder="" measureGroup="Employee" count="0" hidden="1">
      <extLst>
        <ext xmlns:x15="http://schemas.microsoft.com/office/spreadsheetml/2010/11/main" uri="{B97F6D7D-B522-45F9-BDA1-12C45D357490}">
          <x15:cacheHierarchy aggregatedColumn="33"/>
        </ext>
      </extLst>
    </cacheHierarchy>
    <cacheHierarchy uniqueName="[Measures].[Sum of JobLevel]" caption="Sum of JobLevel" measure="1" displayFolder="" measureGroup="Employee" count="0" hidden="1">
      <extLst>
        <ext xmlns:x15="http://schemas.microsoft.com/office/spreadsheetml/2010/11/main" uri="{B97F6D7D-B522-45F9-BDA1-12C45D357490}">
          <x15:cacheHierarchy aggregatedColumn="14"/>
        </ext>
      </extLst>
    </cacheHierarchy>
    <cacheHierarchy uniqueName="[Measures].[Sum of EmployeeNumber]" caption="Sum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Count of WorkLifeBalance]" caption="Count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Sum of PerformanceRating]" caption="Sum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Average of PerformanceRating]" caption="Average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Sum of YearsWithCurrManager]" caption="Sum of YearsWithCurrManager" measure="1" displayFolder="" measureGroup="Employee" count="0" hidden="1">
      <extLst>
        <ext xmlns:x15="http://schemas.microsoft.com/office/spreadsheetml/2010/11/main" uri="{B97F6D7D-B522-45F9-BDA1-12C45D357490}">
          <x15:cacheHierarchy aggregatedColumn="34"/>
        </ext>
      </extLst>
    </cacheHierarchy>
    <cacheHierarchy uniqueName="[Measures].[Sum of DailyRate]" caption="Sum of DailyRate" measure="1" displayFolder="" measureGroup="Employee" count="0" hidden="1">
      <extLst>
        <ext xmlns:x15="http://schemas.microsoft.com/office/spreadsheetml/2010/11/main" uri="{B97F6D7D-B522-45F9-BDA1-12C45D357490}">
          <x15:cacheHierarchy aggregatedColumn="3"/>
        </ext>
      </extLst>
    </cacheHierarchy>
  </cacheHierarchies>
  <kpis count="0"/>
  <dimensions count="3">
    <dimension name="Employee" uniqueName="[Employee]" caption="Employee"/>
    <dimension measure="1" name="Measures" uniqueName="[Measures]" caption="Measures"/>
    <dimension name="Table2" uniqueName="[Table2]" caption="Table2"/>
  </dimensions>
  <measureGroups count="2">
    <measureGroup name="Employee" caption="Employee"/>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9.644458449075" createdVersion="7" refreshedVersion="7" minRefreshableVersion="3" recordCount="0" supportSubquery="1" supportAdvancedDrill="1" xr:uid="{9E3A7911-D4D4-40F1-943C-8FA73FA2C846}">
  <cacheSource type="external" connectionId="2"/>
  <cacheFields count="3">
    <cacheField name="[Employee].[Department].[Department]" caption="Department" numFmtId="0" hierarchy="4" level="1">
      <sharedItems count="3">
        <s v="Human Resources"/>
        <s v="Research &amp; Development"/>
        <s v="Sales"/>
      </sharedItems>
    </cacheField>
    <cacheField name="[Measures].[Employees Left]" caption="Employees Left" numFmtId="0" hierarchy="72" level="32767"/>
    <cacheField name="[Employee].[Gender].[Gender]" caption="Gender" numFmtId="0" hierarchy="11" level="1">
      <sharedItems containsSemiMixedTypes="0" containsNonDate="0" containsString="0"/>
    </cacheField>
  </cacheFields>
  <cacheHierarchies count="122">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ailyRate]" caption="DailyRate" attribute="1" defaultMemberUniqueName="[Employee].[DailyRate].[All]" allUniqueName="[Employee].[DailyRat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2" memberValueDatatype="130" unbalanced="0">
      <fieldsUsage count="2">
        <fieldUsage x="-1"/>
        <fieldUsage x="0"/>
      </fieldsUsage>
    </cacheHierarchy>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Education]" caption="Education" attribute="1" defaultMemberUniqueName="[Employee].[Education].[All]" allUniqueName="[Employee].[Education].[All]" dimensionUniqueName="[Employee]" displayFolder="" count="0" memberValueDatatype="20" unbalanced="0"/>
    <cacheHierarchy uniqueName="[Employee].[EducationField]" caption="EducationField" attribute="1" defaultMemberUniqueName="[Employee].[EducationField].[All]" allUniqueName="[Employee].[EducationField].[All]" dimensionUniqueName="[Employee]" displayFolder="" count="0" memberValueDatatype="130" unbalanced="0"/>
    <cacheHierarchy uniqueName="[Employee].[EmployeeCount]" caption="EmployeeCount" attribute="1" defaultMemberUniqueName="[Employee].[EmployeeCount].[All]" allUniqueName="[Employee].[EmployeeCount].[All]" dimensionUniqueName="[Employee]"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2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2"/>
      </fieldsUsage>
    </cacheHierarchy>
    <cacheHierarchy uniqueName="[Employee].[HourlyRate]" caption="HourlyRate" attribute="1" defaultMemberUniqueName="[Employee].[HourlyRate].[All]" allUniqueName="[Employee].[HourlyRate].[All]" dimensionUniqueName="[Employee]" displayFolder="" count="0" memberValueDatatype="20" unbalanced="0"/>
    <cacheHierarchy uniqueName="[Employee].[JobInvolvement]" caption="JobInvolvement" attribute="1" defaultMemberUniqueName="[Employee].[JobInvolvement].[All]" allUniqueName="[Employee].[JobInvolvement].[All]" dimensionUniqueName="[Employee]" displayFolder="" count="0" memberValueDatatype="20" unbalanced="0"/>
    <cacheHierarchy uniqueName="[Employee].[JobLevel]" caption="JobLevel" attribute="1" defaultMemberUniqueName="[Employee].[JobLevel].[All]" allUniqueName="[Employee].[JobLevel].[All]" dimensionUniqueName="[Employee]" displayFolder="" count="0" memberValueDatatype="20" unbalanced="0"/>
    <cacheHierarchy uniqueName="[Employee].[JobRole]" caption="JobRole" attribute="1" defaultMemberUniqueName="[Employee].[JobRole].[All]" allUniqueName="[Employee].[Job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2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MonthlyIncome]" caption="MonthlyIncome" attribute="1" defaultMemberUniqueName="[Employee].[MonthlyIncome].[All]" allUniqueName="[Employee].[MonthlyIncom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Over18]" caption="Over18" attribute="1" defaultMemberUniqueName="[Employee].[Over18].[All]" allUniqueName="[Employee].[Over18].[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PerformanceRating]" caption="PerformanceRating" attribute="1" defaultMemberUniqueName="[Employee].[PerformanceRating].[All]" allUniqueName="[Employee].[PerformanceRating].[All]" dimensionUniqueName="[Employee]" displayFolder="" count="0" memberValueDatatype="20" unbalanced="0"/>
    <cacheHierarchy uniqueName="[Employee].[RelationshipSatisfaction]" caption="RelationshipSatisfaction" attribute="1" defaultMemberUniqueName="[Employee].[RelationshipSatisfaction].[All]" allUniqueName="[Employee].[RelationshipSatisfaction].[All]" dimensionUniqueName="[Employee]" displayFolder="" count="0" memberValueDatatype="20" unbalanced="0"/>
    <cacheHierarchy uniqueName="[Employee].[StandardHours]" caption="StandardHours" attribute="1" defaultMemberUniqueName="[Employee].[StandardHours].[All]" allUniqueName="[Employee].[StandardHours].[All]" dimensionUniqueName="[Employee]" displayFolder="" count="0" memberValueDatatype="20" unbalanced="0"/>
    <cacheHierarchy uniqueName="[Employee].[StockOptionLevel]" caption="StockOptionLevel" attribute="1" defaultMemberUniqueName="[Employee].[StockOptionLevel].[All]" allUniqueName="[Employee].[StockOptionLevel].[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WorkLifeBalance]" caption="WorkLifeBalance" attribute="1" defaultMemberUniqueName="[Employee].[WorkLifeBalance].[All]" allUniqueName="[Employee].[WorkLifeBalance].[All]" dimensionUniqueName="[Employee]" displayFolder="" count="0" memberValueDatatype="2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YearsInCurrentRole]" caption="YearsInCurrentRole" attribute="1" defaultMemberUniqueName="[Employee].[YearsInCurrentRole].[All]" allUniqueName="[Employee].[YearsInCurrentRole].[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Recent Promotion]" caption="Recent Promotion" attribute="1" defaultMemberUniqueName="[Employee].[Recent Promotion].[All]" allUniqueName="[Employee].[Recent Promotion].[All]" dimensionUniqueName="[Employee]"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0" memberValueDatatype="130" unbalanced="0"/>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0"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Total Employees]" caption="Total Employees" measure="1" displayFolder="" measureGroup="Employee" count="0"/>
    <cacheHierarchy uniqueName="[Measures].[Employees Left]" caption="Employees Left" measure="1" displayFolder="" measureGroup="Employee" count="0" oneField="1">
      <fieldsUsage count="1">
        <fieldUsage x="1"/>
      </fieldsUsage>
    </cacheHierarchy>
    <cacheHierarchy uniqueName="[Measures].[Attrition Rate]" caption="Attrition Rate" measure="1" displayFolder="" measureGroup="Employee" count="0"/>
    <cacheHierarchy uniqueName="[Measures].[Total  Attrition RD department]" caption="Total  Attrition RD department" measure="1" displayFolder="" measureGroup="Employee" count="0"/>
    <cacheHierarchy uniqueName="[Measures].[Total Attrition Sales department]" caption="Total Attrition Sales department" measure="1" displayFolder="" measureGroup="Employee" count="0"/>
    <cacheHierarchy uniqueName="[Measures].[Total Attrition  HR department]" caption="Total Attrition  HR department" measure="1" displayFolder="" measureGroup="Employee" count="0"/>
    <cacheHierarchy uniqueName="[Measures].[Total Retained]" caption="Total Retained" measure="1" displayFolder="" measureGroup="Employee" count="0"/>
    <cacheHierarchy uniqueName="[Measures].[Retained rate]" caption="Retained rate" measure="1" displayFolder="" measureGroup="Employee" count="0"/>
    <cacheHierarchy uniqueName="[Measures].[Total RD dep]" caption="Total RD dep" measure="1" displayFolder="" measureGroup="Employee" count="0"/>
    <cacheHierarchy uniqueName="[Measures].[Total Sales dep]" caption="Total Sales dep" measure="1" displayFolder="" measureGroup="Employee" count="0"/>
    <cacheHierarchy uniqueName="[Measures].[Total HR dep]" caption="Total HR dep" measure="1" displayFolder="" measureGroup="Employee" count="0"/>
    <cacheHierarchy uniqueName="[Measures].[Total Attrition Rate dep]" caption="Total Attrition Rate dep" measure="1" displayFolder="" measureGroup="Employee" count="0"/>
    <cacheHierarchy uniqueName="[Measures].[Measure 1]" caption="Measure 1" measure="1" displayFolder="" measureGroup="Employee" count="0"/>
    <cacheHierarchy uniqueName="[Measures].[Measure 2]" caption="Measure 2" measure="1" displayFolder="" measureGroup="Employee" count="0"/>
    <cacheHierarchy uniqueName="[Measures].[Measure 3]" caption="Measure 3" measure="1" displayFolder="" measureGroup="Employee" count="0"/>
    <cacheHierarchy uniqueName="[Measures].[Job Satisfaction Rating]" caption="Job Satisfaction Rating" measure="1" displayFolder="" measureGroup="Employee" count="0"/>
    <cacheHierarchy uniqueName="[Measures].[Avg Tenure Leaving]" caption="Avg Tenure Leaving" measure="1" displayFolder="" measureGroup="Employee" count="0"/>
    <cacheHierarchy uniqueName="[Measures].[Promotion Rate]" caption="Promotion Rate" measure="1" displayFolder="" measureGroup="Employee" count="0"/>
    <cacheHierarchy uniqueName="[Measures].[Attrition overtime]" caption="Attrition overtime" measure="1" displayFolder="" measureGroup="Employee" count="0"/>
    <cacheHierarchy uniqueName="[Measures].[Attrition Rate by Department]" caption="Attrition Rate by Department" measure="1" displayFolder="" measureGroup="Employee" count="0"/>
    <cacheHierarchy uniqueName="[Measures].[WorkingYears]" caption="WorkingYears" measure="1" displayFolder="" measureGroup="Employee" count="0"/>
    <cacheHierarchy uniqueName="[Measures].[total avg training]" caption="total avg training" measure="1" displayFolder="" measureGroup="Employee" count="0"/>
    <cacheHierarchy uniqueName="[Measures].[total training]" caption="total training" measure="1" displayFolder="" measureGroup="Employee" count="0"/>
    <cacheHierarchy uniqueName="[Measures].[avg training]" caption="avg training" measure="1" displayFolder="" measureGroup="Employee" count="0"/>
    <cacheHierarchy uniqueName="[Measures].[avg yearsCurrentRole]" caption="avg yearsCurrentRole" measure="1" displayFolder="" measureGroup="Employee" count="0"/>
    <cacheHierarchy uniqueName="[Measures].[avg cur manger]" caption="avg cur manger" measure="1" displayFolder="" measureGroup="Employee" count="0"/>
    <cacheHierarchy uniqueName="[Measures].[avg life balance]" caption="avg life balance" measure="1" displayFolder="" measureGroup="Employee" count="0"/>
    <cacheHierarchy uniqueName="[Measures].[avg month income]" caption="avg month income" measure="1" displayFolder="" measureGroup="Employee" count="0"/>
    <cacheHierarchy uniqueName="[Measures].[Attr N promotion]" caption="Attr N promotion" measure="1" displayFolder="" measureGroup="Employee" count="0"/>
    <cacheHierarchy uniqueName="[Measures].[__XL_Count Employee]" caption="__XL_Count Employee" measure="1" displayFolder="" measureGroup="Employe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52"/>
        </ext>
      </extLst>
    </cacheHierarchy>
    <cacheHierarchy uniqueName="[Measures].[Sum of JobSatisfaction 2]" caption="Sum of JobSatisfaction 2" measure="1" displayFolder="" measureGroup="Employee" count="0" hidden="1">
      <extLst>
        <ext xmlns:x15="http://schemas.microsoft.com/office/spreadsheetml/2010/11/main" uri="{B97F6D7D-B522-45F9-BDA1-12C45D357490}">
          <x15:cacheHierarchy aggregatedColumn="16"/>
        </ext>
      </extLst>
    </cacheHierarchy>
    <cacheHierarchy uniqueName="[Measures].[Distinct Count of JobSatisfaction]" caption="Distinct Count of JobSatisfaction" measure="1" displayFolder="" measureGroup="Employee" count="0" hidden="1">
      <extLst>
        <ext xmlns:x15="http://schemas.microsoft.com/office/spreadsheetml/2010/11/main" uri="{B97F6D7D-B522-45F9-BDA1-12C45D357490}">
          <x15:cacheHierarchy aggregatedColumn="16"/>
        </ext>
      </extLst>
    </cacheHierarchy>
    <cacheHierarchy uniqueName="[Measures].[Sum of Education]" caption="Sum of Education" measure="1" displayFolder="" measureGroup="Employee" count="0" hidden="1">
      <extLst>
        <ext xmlns:x15="http://schemas.microsoft.com/office/spreadsheetml/2010/11/main" uri="{B97F6D7D-B522-45F9-BDA1-12C45D357490}">
          <x15:cacheHierarchy aggregatedColumn="6"/>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Count of YearsAtCompany]" caption="Count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Sum of Age]" caption="Sum of Age" measure="1" displayFolder="" measureGroup="Employee" count="0" hidden="1">
      <extLst>
        <ext xmlns:x15="http://schemas.microsoft.com/office/spreadsheetml/2010/11/main" uri="{B97F6D7D-B522-45F9-BDA1-12C45D357490}">
          <x15:cacheHierarchy aggregatedColumn="0"/>
        </ext>
      </extLst>
    </cacheHierarchy>
    <cacheHierarchy uniqueName="[Measures].[Sum of TrainingTimesLastYear]" caption="Sum of TrainingTimesLastYear" measure="1" displayFolder="" measureGroup="Employee" count="0" hidden="1">
      <extLst>
        <ext xmlns:x15="http://schemas.microsoft.com/office/spreadsheetml/2010/11/main" uri="{B97F6D7D-B522-45F9-BDA1-12C45D357490}">
          <x15:cacheHierarchy aggregatedColumn="29"/>
        </ext>
      </extLst>
    </cacheHierarchy>
    <cacheHierarchy uniqueName="[Measures].[Sum of MonthlyIncome]" caption="Sum of MonthlyIncome" measure="1" displayFolder="" measureGroup="Employee" count="0" hidden="1">
      <extLst>
        <ext xmlns:x15="http://schemas.microsoft.com/office/spreadsheetml/2010/11/main" uri="{B97F6D7D-B522-45F9-BDA1-12C45D357490}">
          <x15:cacheHierarchy aggregatedColumn="18"/>
        </ext>
      </extLst>
    </cacheHierarchy>
    <cacheHierarchy uniqueName="[Measures].[Sum of YearsSinceLastPromotion]" caption="Sum of YearsSinceLastPromotion" measure="1" displayFolder="" measureGroup="Employee" count="0" hidden="1">
      <extLst>
        <ext xmlns:x15="http://schemas.microsoft.com/office/spreadsheetml/2010/11/main" uri="{B97F6D7D-B522-45F9-BDA1-12C45D357490}">
          <x15:cacheHierarchy aggregatedColumn="33"/>
        </ext>
      </extLst>
    </cacheHierarchy>
    <cacheHierarchy uniqueName="[Measures].[Sum of JobLevel]" caption="Sum of JobLevel" measure="1" displayFolder="" measureGroup="Employee" count="0" hidden="1">
      <extLst>
        <ext xmlns:x15="http://schemas.microsoft.com/office/spreadsheetml/2010/11/main" uri="{B97F6D7D-B522-45F9-BDA1-12C45D357490}">
          <x15:cacheHierarchy aggregatedColumn="14"/>
        </ext>
      </extLst>
    </cacheHierarchy>
    <cacheHierarchy uniqueName="[Measures].[Sum of EmployeeNumber]" caption="Sum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Count of WorkLifeBalance]" caption="Count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Sum of PerformanceRating]" caption="Sum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Average of PerformanceRating]" caption="Average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Sum of YearsWithCurrManager]" caption="Sum of YearsWithCurrManager" measure="1" displayFolder="" measureGroup="Employee" count="0" hidden="1">
      <extLst>
        <ext xmlns:x15="http://schemas.microsoft.com/office/spreadsheetml/2010/11/main" uri="{B97F6D7D-B522-45F9-BDA1-12C45D357490}">
          <x15:cacheHierarchy aggregatedColumn="34"/>
        </ext>
      </extLst>
    </cacheHierarchy>
    <cacheHierarchy uniqueName="[Measures].[Sum of DailyRate]" caption="Sum of DailyRate" measure="1" displayFolder="" measureGroup="Employee" count="0" hidden="1">
      <extLst>
        <ext xmlns:x15="http://schemas.microsoft.com/office/spreadsheetml/2010/11/main" uri="{B97F6D7D-B522-45F9-BDA1-12C45D357490}">
          <x15:cacheHierarchy aggregatedColumn="3"/>
        </ext>
      </extLst>
    </cacheHierarchy>
  </cacheHierarchies>
  <kpis count="0"/>
  <dimensions count="3">
    <dimension name="Employee" uniqueName="[Employee]" caption="Employee"/>
    <dimension measure="1" name="Measures" uniqueName="[Measures]" caption="Measures"/>
    <dimension name="Table2" uniqueName="[Table2]" caption="Table2"/>
  </dimensions>
  <measureGroups count="2">
    <measureGroup name="Employee" caption="Employee"/>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9.644457175928" createdVersion="5" refreshedVersion="7" minRefreshableVersion="3" recordCount="0" supportSubquery="1" supportAdvancedDrill="1" xr:uid="{D2D4E2FE-167C-4EFB-8207-26D9000D57B1}">
  <cacheSource type="external" connectionId="2"/>
  <cacheFields count="3">
    <cacheField name="[Measures].[Employees Left]" caption="Employees Left" numFmtId="0" hierarchy="72" level="32767"/>
    <cacheField name="[Employee].[JobRole].[JobRole]" caption="JobRole" numFmtId="0" hierarchy="15" level="1">
      <sharedItems count="9">
        <s v="Healthcare Representative"/>
        <s v="Human Resources"/>
        <s v="Laboratory Technician"/>
        <s v="Manager"/>
        <s v="Manufacturing Director"/>
        <s v="Research Director"/>
        <s v="Research Scientist"/>
        <s v="Sales Executive"/>
        <s v="Sales Representative"/>
      </sharedItems>
    </cacheField>
    <cacheField name="[Employee].[Gender].[Gender]" caption="Gender" numFmtId="0" hierarchy="11" level="1">
      <sharedItems containsSemiMixedTypes="0" containsNonDate="0" containsString="0"/>
    </cacheField>
  </cacheFields>
  <cacheHierarchies count="122">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ailyRate]" caption="DailyRate" attribute="1" defaultMemberUniqueName="[Employee].[DailyRate].[All]" allUniqueName="[Employee].[DailyRat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Education]" caption="Education" attribute="1" defaultMemberUniqueName="[Employee].[Education].[All]" allUniqueName="[Employee].[Education].[All]" dimensionUniqueName="[Employee]" displayFolder="" count="0" memberValueDatatype="20" unbalanced="0"/>
    <cacheHierarchy uniqueName="[Employee].[EducationField]" caption="EducationField" attribute="1" defaultMemberUniqueName="[Employee].[EducationField].[All]" allUniqueName="[Employee].[EducationField].[All]" dimensionUniqueName="[Employee]" displayFolder="" count="0" memberValueDatatype="130" unbalanced="0"/>
    <cacheHierarchy uniqueName="[Employee].[EmployeeCount]" caption="EmployeeCount" attribute="1" defaultMemberUniqueName="[Employee].[EmployeeCount].[All]" allUniqueName="[Employee].[EmployeeCount].[All]" dimensionUniqueName="[Employee]"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2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2"/>
      </fieldsUsage>
    </cacheHierarchy>
    <cacheHierarchy uniqueName="[Employee].[HourlyRate]" caption="HourlyRate" attribute="1" defaultMemberUniqueName="[Employee].[HourlyRate].[All]" allUniqueName="[Employee].[HourlyRate].[All]" dimensionUniqueName="[Employee]" displayFolder="" count="0" memberValueDatatype="20" unbalanced="0"/>
    <cacheHierarchy uniqueName="[Employee].[JobInvolvement]" caption="JobInvolvement" attribute="1" defaultMemberUniqueName="[Employee].[JobInvolvement].[All]" allUniqueName="[Employee].[JobInvolvement].[All]" dimensionUniqueName="[Employee]" displayFolder="" count="0" memberValueDatatype="20" unbalanced="0"/>
    <cacheHierarchy uniqueName="[Employee].[JobLevel]" caption="JobLevel" attribute="1" defaultMemberUniqueName="[Employee].[JobLevel].[All]" allUniqueName="[Employee].[JobLevel].[All]" dimensionUniqueName="[Employee]" displayFolder="" count="0" memberValueDatatype="20" unbalanced="0"/>
    <cacheHierarchy uniqueName="[Employee].[JobRole]" caption="JobRole" attribute="1" defaultMemberUniqueName="[Employee].[JobRole].[All]" allUniqueName="[Employee].[JobRole].[All]" dimensionUniqueName="[Employee]" displayFolder="" count="2" memberValueDatatype="130" unbalanced="0">
      <fieldsUsage count="2">
        <fieldUsage x="-1"/>
        <fieldUsage x="1"/>
      </fieldsUsage>
    </cacheHierarchy>
    <cacheHierarchy uniqueName="[Employee].[JobSatisfaction]" caption="JobSatisfaction" attribute="1" defaultMemberUniqueName="[Employee].[JobSatisfaction].[All]" allUniqueName="[Employee].[JobSatisfaction].[All]" dimensionUniqueName="[Employee]" displayFolder="" count="0" memberValueDatatype="2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MonthlyIncome]" caption="MonthlyIncome" attribute="1" defaultMemberUniqueName="[Employee].[MonthlyIncome].[All]" allUniqueName="[Employee].[MonthlyIncom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Over18]" caption="Over18" attribute="1" defaultMemberUniqueName="[Employee].[Over18].[All]" allUniqueName="[Employee].[Over18].[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PerformanceRating]" caption="PerformanceRating" attribute="1" defaultMemberUniqueName="[Employee].[PerformanceRating].[All]" allUniqueName="[Employee].[PerformanceRating].[All]" dimensionUniqueName="[Employee]" displayFolder="" count="0" memberValueDatatype="20" unbalanced="0"/>
    <cacheHierarchy uniqueName="[Employee].[RelationshipSatisfaction]" caption="RelationshipSatisfaction" attribute="1" defaultMemberUniqueName="[Employee].[RelationshipSatisfaction].[All]" allUniqueName="[Employee].[RelationshipSatisfaction].[All]" dimensionUniqueName="[Employee]" displayFolder="" count="0" memberValueDatatype="20" unbalanced="0"/>
    <cacheHierarchy uniqueName="[Employee].[StandardHours]" caption="StandardHours" attribute="1" defaultMemberUniqueName="[Employee].[StandardHours].[All]" allUniqueName="[Employee].[StandardHours].[All]" dimensionUniqueName="[Employee]" displayFolder="" count="0" memberValueDatatype="20" unbalanced="0"/>
    <cacheHierarchy uniqueName="[Employee].[StockOptionLevel]" caption="StockOptionLevel" attribute="1" defaultMemberUniqueName="[Employee].[StockOptionLevel].[All]" allUniqueName="[Employee].[StockOptionLevel].[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WorkLifeBalance]" caption="WorkLifeBalance" attribute="1" defaultMemberUniqueName="[Employee].[WorkLifeBalance].[All]" allUniqueName="[Employee].[WorkLifeBalance].[All]" dimensionUniqueName="[Employee]" displayFolder="" count="0" memberValueDatatype="2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YearsInCurrentRole]" caption="YearsInCurrentRole" attribute="1" defaultMemberUniqueName="[Employee].[YearsInCurrentRole].[All]" allUniqueName="[Employee].[YearsInCurrentRole].[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Recent Promotion]" caption="Recent Promotion" attribute="1" defaultMemberUniqueName="[Employee].[Recent Promotion].[All]" allUniqueName="[Employee].[Recent Promotion].[All]" dimensionUniqueName="[Employee]"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0" memberValueDatatype="130" unbalanced="0"/>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0"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Total Employees]" caption="Total Employees" measure="1" displayFolder="" measureGroup="Employee" count="0"/>
    <cacheHierarchy uniqueName="[Measures].[Employees Left]" caption="Employees Left" measure="1" displayFolder="" measureGroup="Employee" count="0" oneField="1">
      <fieldsUsage count="1">
        <fieldUsage x="0"/>
      </fieldsUsage>
    </cacheHierarchy>
    <cacheHierarchy uniqueName="[Measures].[Attrition Rate]" caption="Attrition Rate" measure="1" displayFolder="" measureGroup="Employee" count="0"/>
    <cacheHierarchy uniqueName="[Measures].[Total  Attrition RD department]" caption="Total  Attrition RD department" measure="1" displayFolder="" measureGroup="Employee" count="0"/>
    <cacheHierarchy uniqueName="[Measures].[Total Attrition Sales department]" caption="Total Attrition Sales department" measure="1" displayFolder="" measureGroup="Employee" count="0"/>
    <cacheHierarchy uniqueName="[Measures].[Total Attrition  HR department]" caption="Total Attrition  HR department" measure="1" displayFolder="" measureGroup="Employee" count="0"/>
    <cacheHierarchy uniqueName="[Measures].[Total Retained]" caption="Total Retained" measure="1" displayFolder="" measureGroup="Employee" count="0"/>
    <cacheHierarchy uniqueName="[Measures].[Retained rate]" caption="Retained rate" measure="1" displayFolder="" measureGroup="Employee" count="0"/>
    <cacheHierarchy uniqueName="[Measures].[Total RD dep]" caption="Total RD dep" measure="1" displayFolder="" measureGroup="Employee" count="0"/>
    <cacheHierarchy uniqueName="[Measures].[Total Sales dep]" caption="Total Sales dep" measure="1" displayFolder="" measureGroup="Employee" count="0"/>
    <cacheHierarchy uniqueName="[Measures].[Total HR dep]" caption="Total HR dep" measure="1" displayFolder="" measureGroup="Employee" count="0"/>
    <cacheHierarchy uniqueName="[Measures].[Total Attrition Rate dep]" caption="Total Attrition Rate dep" measure="1" displayFolder="" measureGroup="Employee" count="0"/>
    <cacheHierarchy uniqueName="[Measures].[Measure 1]" caption="Measure 1" measure="1" displayFolder="" measureGroup="Employee" count="0"/>
    <cacheHierarchy uniqueName="[Measures].[Measure 2]" caption="Measure 2" measure="1" displayFolder="" measureGroup="Employee" count="0"/>
    <cacheHierarchy uniqueName="[Measures].[Measure 3]" caption="Measure 3" measure="1" displayFolder="" measureGroup="Employee" count="0"/>
    <cacheHierarchy uniqueName="[Measures].[Job Satisfaction Rating]" caption="Job Satisfaction Rating" measure="1" displayFolder="" measureGroup="Employee" count="0"/>
    <cacheHierarchy uniqueName="[Measures].[Avg Tenure Leaving]" caption="Avg Tenure Leaving" measure="1" displayFolder="" measureGroup="Employee" count="0"/>
    <cacheHierarchy uniqueName="[Measures].[Promotion Rate]" caption="Promotion Rate" measure="1" displayFolder="" measureGroup="Employee" count="0"/>
    <cacheHierarchy uniqueName="[Measures].[Attrition overtime]" caption="Attrition overtime" measure="1" displayFolder="" measureGroup="Employee" count="0"/>
    <cacheHierarchy uniqueName="[Measures].[Attrition Rate by Department]" caption="Attrition Rate by Department" measure="1" displayFolder="" measureGroup="Employee" count="0"/>
    <cacheHierarchy uniqueName="[Measures].[WorkingYears]" caption="WorkingYears" measure="1" displayFolder="" measureGroup="Employee" count="0"/>
    <cacheHierarchy uniqueName="[Measures].[total avg training]" caption="total avg training" measure="1" displayFolder="" measureGroup="Employee" count="0"/>
    <cacheHierarchy uniqueName="[Measures].[total training]" caption="total training" measure="1" displayFolder="" measureGroup="Employee" count="0"/>
    <cacheHierarchy uniqueName="[Measures].[avg training]" caption="avg training" measure="1" displayFolder="" measureGroup="Employee" count="0"/>
    <cacheHierarchy uniqueName="[Measures].[avg yearsCurrentRole]" caption="avg yearsCurrentRole" measure="1" displayFolder="" measureGroup="Employee" count="0"/>
    <cacheHierarchy uniqueName="[Measures].[avg cur manger]" caption="avg cur manger" measure="1" displayFolder="" measureGroup="Employee" count="0"/>
    <cacheHierarchy uniqueName="[Measures].[avg life balance]" caption="avg life balance" measure="1" displayFolder="" measureGroup="Employee" count="0"/>
    <cacheHierarchy uniqueName="[Measures].[avg month income]" caption="avg month income" measure="1" displayFolder="" measureGroup="Employee" count="0"/>
    <cacheHierarchy uniqueName="[Measures].[Attr N promotion]" caption="Attr N promotion" measure="1" displayFolder="" measureGroup="Employee" count="0"/>
    <cacheHierarchy uniqueName="[Measures].[__XL_Count Employee]" caption="__XL_Count Employee" measure="1" displayFolder="" measureGroup="Employe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52"/>
        </ext>
      </extLst>
    </cacheHierarchy>
    <cacheHierarchy uniqueName="[Measures].[Sum of JobSatisfaction 2]" caption="Sum of JobSatisfaction 2" measure="1" displayFolder="" measureGroup="Employee" count="0" hidden="1">
      <extLst>
        <ext xmlns:x15="http://schemas.microsoft.com/office/spreadsheetml/2010/11/main" uri="{B97F6D7D-B522-45F9-BDA1-12C45D357490}">
          <x15:cacheHierarchy aggregatedColumn="16"/>
        </ext>
      </extLst>
    </cacheHierarchy>
    <cacheHierarchy uniqueName="[Measures].[Distinct Count of JobSatisfaction]" caption="Distinct Count of JobSatisfaction" measure="1" displayFolder="" measureGroup="Employee" count="0" hidden="1">
      <extLst>
        <ext xmlns:x15="http://schemas.microsoft.com/office/spreadsheetml/2010/11/main" uri="{B97F6D7D-B522-45F9-BDA1-12C45D357490}">
          <x15:cacheHierarchy aggregatedColumn="16"/>
        </ext>
      </extLst>
    </cacheHierarchy>
    <cacheHierarchy uniqueName="[Measures].[Sum of Education]" caption="Sum of Education" measure="1" displayFolder="" measureGroup="Employee" count="0" hidden="1">
      <extLst>
        <ext xmlns:x15="http://schemas.microsoft.com/office/spreadsheetml/2010/11/main" uri="{B97F6D7D-B522-45F9-BDA1-12C45D357490}">
          <x15:cacheHierarchy aggregatedColumn="6"/>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Count of YearsAtCompany]" caption="Count of YearsAtCompany" measure="1" displayFolder="" measureGroup="Employee" count="0" hidden="1">
      <extLst>
        <ext xmlns:x15="http://schemas.microsoft.com/office/spreadsheetml/2010/11/main" uri="{B97F6D7D-B522-45F9-BDA1-12C45D357490}">
          <x15:cacheHierarchy aggregatedColumn="31"/>
        </ext>
      </extLst>
    </cacheHierarchy>
    <cacheHierarchy uniqueName="[Measures].[Sum of Age]" caption="Sum of Age" measure="1" displayFolder="" measureGroup="Employee" count="0" hidden="1">
      <extLst>
        <ext xmlns:x15="http://schemas.microsoft.com/office/spreadsheetml/2010/11/main" uri="{B97F6D7D-B522-45F9-BDA1-12C45D357490}">
          <x15:cacheHierarchy aggregatedColumn="0"/>
        </ext>
      </extLst>
    </cacheHierarchy>
    <cacheHierarchy uniqueName="[Measures].[Sum of TrainingTimesLastYear]" caption="Sum of TrainingTimesLastYear" measure="1" displayFolder="" measureGroup="Employee" count="0" hidden="1">
      <extLst>
        <ext xmlns:x15="http://schemas.microsoft.com/office/spreadsheetml/2010/11/main" uri="{B97F6D7D-B522-45F9-BDA1-12C45D357490}">
          <x15:cacheHierarchy aggregatedColumn="29"/>
        </ext>
      </extLst>
    </cacheHierarchy>
    <cacheHierarchy uniqueName="[Measures].[Sum of MonthlyIncome]" caption="Sum of MonthlyIncome" measure="1" displayFolder="" measureGroup="Employee" count="0" hidden="1">
      <extLst>
        <ext xmlns:x15="http://schemas.microsoft.com/office/spreadsheetml/2010/11/main" uri="{B97F6D7D-B522-45F9-BDA1-12C45D357490}">
          <x15:cacheHierarchy aggregatedColumn="18"/>
        </ext>
      </extLst>
    </cacheHierarchy>
    <cacheHierarchy uniqueName="[Measures].[Sum of YearsSinceLastPromotion]" caption="Sum of YearsSinceLastPromotion" measure="1" displayFolder="" measureGroup="Employee" count="0" hidden="1">
      <extLst>
        <ext xmlns:x15="http://schemas.microsoft.com/office/spreadsheetml/2010/11/main" uri="{B97F6D7D-B522-45F9-BDA1-12C45D357490}">
          <x15:cacheHierarchy aggregatedColumn="33"/>
        </ext>
      </extLst>
    </cacheHierarchy>
    <cacheHierarchy uniqueName="[Measures].[Sum of JobLevel]" caption="Sum of JobLevel" measure="1" displayFolder="" measureGroup="Employee" count="0" hidden="1">
      <extLst>
        <ext xmlns:x15="http://schemas.microsoft.com/office/spreadsheetml/2010/11/main" uri="{B97F6D7D-B522-45F9-BDA1-12C45D357490}">
          <x15:cacheHierarchy aggregatedColumn="14"/>
        </ext>
      </extLst>
    </cacheHierarchy>
    <cacheHierarchy uniqueName="[Measures].[Sum of EmployeeNumber]" caption="Sum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Employee"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Count of WorkLifeBalance]" caption="Count of WorkLifeBalance" measure="1" displayFolder="" measureGroup="Employee" count="0" hidden="1">
      <extLst>
        <ext xmlns:x15="http://schemas.microsoft.com/office/spreadsheetml/2010/11/main" uri="{B97F6D7D-B522-45F9-BDA1-12C45D357490}">
          <x15:cacheHierarchy aggregatedColumn="30"/>
        </ext>
      </extLst>
    </cacheHierarchy>
    <cacheHierarchy uniqueName="[Measures].[Sum of PerformanceRating]" caption="Sum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Average of PerformanceRating]" caption="Average of PerformanceRating" measure="1" displayFolder="" measureGroup="Employee" count="0" hidden="1">
      <extLst>
        <ext xmlns:x15="http://schemas.microsoft.com/office/spreadsheetml/2010/11/main" uri="{B97F6D7D-B522-45F9-BDA1-12C45D357490}">
          <x15:cacheHierarchy aggregatedColumn="24"/>
        </ext>
      </extLst>
    </cacheHierarchy>
    <cacheHierarchy uniqueName="[Measures].[Sum of YearsWithCurrManager]" caption="Sum of YearsWithCurrManager" measure="1" displayFolder="" measureGroup="Employee" count="0" hidden="1">
      <extLst>
        <ext xmlns:x15="http://schemas.microsoft.com/office/spreadsheetml/2010/11/main" uri="{B97F6D7D-B522-45F9-BDA1-12C45D357490}">
          <x15:cacheHierarchy aggregatedColumn="34"/>
        </ext>
      </extLst>
    </cacheHierarchy>
    <cacheHierarchy uniqueName="[Measures].[Sum of DailyRate]" caption="Sum of DailyRate" measure="1" displayFolder="" measureGroup="Employee" count="0" hidden="1">
      <extLst>
        <ext xmlns:x15="http://schemas.microsoft.com/office/spreadsheetml/2010/11/main" uri="{B97F6D7D-B522-45F9-BDA1-12C45D357490}">
          <x15:cacheHierarchy aggregatedColumn="3"/>
        </ext>
      </extLst>
    </cacheHierarchy>
  </cacheHierarchies>
  <kpis count="0"/>
  <dimensions count="3">
    <dimension name="Employee" uniqueName="[Employee]" caption="Employee"/>
    <dimension measure="1" name="Measures" uniqueName="[Measures]" caption="Measures"/>
    <dimension name="Table2" uniqueName="[Table2]" caption="Table2"/>
  </dimensions>
  <measureGroups count="2">
    <measureGroup name="Employee" caption="Employee"/>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16.70302627315" createdVersion="3" refreshedVersion="7" minRefreshableVersion="3" recordCount="0" supportSubquery="1" supportAdvancedDrill="1" xr:uid="{7CA7E4CB-B66F-4FBF-B522-A6DA26F8DB96}">
  <cacheSource type="external" connectionId="2">
    <extLst>
      <ext xmlns:x14="http://schemas.microsoft.com/office/spreadsheetml/2009/9/main" uri="{F057638F-6D5F-4e77-A914-E7F072B9BCA8}">
        <x14:sourceConnection name="ThisWorkbookDataModel"/>
      </ext>
    </extLst>
  </cacheSource>
  <cacheFields count="0"/>
  <cacheHierarchies count="112">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ailyRate]" caption="DailyRate" attribute="1" defaultMemberUniqueName="[Employee].[DailyRate].[All]" allUniqueName="[Employee].[DailyRat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2" memberValueDatatype="13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Education]" caption="Education" attribute="1" defaultMemberUniqueName="[Employee].[Education].[All]" allUniqueName="[Employee].[Education].[All]" dimensionUniqueName="[Employee]" displayFolder="" count="0" memberValueDatatype="20" unbalanced="0"/>
    <cacheHierarchy uniqueName="[Employee].[EducationField]" caption="EducationField" attribute="1" defaultMemberUniqueName="[Employee].[EducationField].[All]" allUniqueName="[Employee].[EducationField].[All]" dimensionUniqueName="[Employee]" displayFolder="" count="2" memberValueDatatype="130" unbalanced="0"/>
    <cacheHierarchy uniqueName="[Employee].[EmployeeCount]" caption="EmployeeCount" attribute="1" defaultMemberUniqueName="[Employee].[EmployeeCount].[All]" allUniqueName="[Employee].[EmployeeCount].[All]" dimensionUniqueName="[Employee]"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EnvironmentSatisfaction]" caption="EnvironmentSatisfaction" attribute="1" defaultMemberUniqueName="[Employee].[EnvironmentSatisfaction].[All]" allUniqueName="[Employee].[EnvironmentSatisfaction].[All]" dimensionUniqueName="[Employee]" displayFolder="" count="2" memberValueDatatype="20" unbalanced="0"/>
    <cacheHierarchy uniqueName="[Employee].[Gender]" caption="Gender" attribute="1" defaultMemberUniqueName="[Employee].[Gender].[All]" allUniqueName="[Employee].[Gender].[All]" dimensionUniqueName="[Employee]" displayFolder="" count="2" memberValueDatatype="13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JobInvolvement]" caption="JobInvolvement" attribute="1" defaultMemberUniqueName="[Employee].[JobInvolvement].[All]" allUniqueName="[Employee].[JobInvolvement].[All]" dimensionUniqueName="[Employee]" displayFolder="" count="0" memberValueDatatype="20" unbalanced="0"/>
    <cacheHierarchy uniqueName="[Employee].[JobLevel]" caption="JobLevel" attribute="1" defaultMemberUniqueName="[Employee].[JobLevel].[All]" allUniqueName="[Employee].[JobLevel].[All]" dimensionUniqueName="[Employee]" displayFolder="" count="2" memberValueDatatype="20" unbalanced="0"/>
    <cacheHierarchy uniqueName="[Employee].[JobRole]" caption="JobRole" attribute="1" defaultMemberUniqueName="[Employee].[JobRole].[All]" allUniqueName="[Employee].[Job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2" memberValueDatatype="2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MonthlyIncome]" caption="MonthlyIncome" attribute="1" defaultMemberUniqueName="[Employee].[MonthlyIncome].[All]" allUniqueName="[Employee].[MonthlyIncom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Over18]" caption="Over18" attribute="1" defaultMemberUniqueName="[Employee].[Over18].[All]" allUniqueName="[Employee].[Over18].[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PerformanceRating]" caption="PerformanceRating" attribute="1" defaultMemberUniqueName="[Employee].[PerformanceRating].[All]" allUniqueName="[Employee].[PerformanceRating].[All]" dimensionUniqueName="[Employee]" displayFolder="" count="2" memberValueDatatype="20" unbalanced="0"/>
    <cacheHierarchy uniqueName="[Employee].[RelationshipSatisfaction]" caption="RelationshipSatisfaction" attribute="1" defaultMemberUniqueName="[Employee].[RelationshipSatisfaction].[All]" allUniqueName="[Employee].[RelationshipSatisfaction].[All]" dimensionUniqueName="[Employee]" displayFolder="" count="0" memberValueDatatype="20" unbalanced="0"/>
    <cacheHierarchy uniqueName="[Employee].[StandardHours]" caption="StandardHours" attribute="1" defaultMemberUniqueName="[Employee].[StandardHours].[All]" allUniqueName="[Employee].[StandardHours].[All]" dimensionUniqueName="[Employee]" displayFolder="" count="0" memberValueDatatype="20" unbalanced="0"/>
    <cacheHierarchy uniqueName="[Employee].[StockOptionLevel]" caption="StockOptionLevel" attribute="1" defaultMemberUniqueName="[Employee].[StockOptionLevel].[All]" allUniqueName="[Employee].[StockOptionLevel].[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WorkLifeBalance]" caption="WorkLifeBalance" attribute="1" defaultMemberUniqueName="[Employee].[WorkLifeBalance].[All]" allUniqueName="[Employee].[WorkLifeBalance].[All]" dimensionUniqueName="[Employee]" displayFolder="" count="0" memberValueDatatype="2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YearsInCurrentRole]" caption="YearsInCurrentRole" attribute="1" defaultMemberUniqueName="[Employee].[YearsInCurrentRole].[All]" allUniqueName="[Employee].[YearsInCurrentRole].[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Recent Promotion]" caption="Recent Promotion" attribute="1" defaultMemberUniqueName="[Employee].[Recent Promotion].[All]" allUniqueName="[Employee].[Recent Promotion].[All]" dimensionUniqueName="[Employee]"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0" memberValueDatatype="130" unbalanced="0"/>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0"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Sum of JobSatisfaction]" caption="Sum of JobSatisfaction" measure="1" displayFolder="" measureGroup="Table2" count="0">
      <extLst>
        <ext xmlns:x15="http://schemas.microsoft.com/office/spreadsheetml/2010/11/main" uri="{B97F6D7D-B522-45F9-BDA1-12C45D357490}">
          <x15:cacheHierarchy aggregatedColumn="52"/>
        </ext>
      </extLst>
    </cacheHierarchy>
    <cacheHierarchy uniqueName="[Measures].[Sum of JobSatisfaction 2]" caption="Sum of JobSatisfaction 2" measure="1" displayFolder="" measureGroup="Employee" count="0">
      <extLst>
        <ext xmlns:x15="http://schemas.microsoft.com/office/spreadsheetml/2010/11/main" uri="{B97F6D7D-B522-45F9-BDA1-12C45D357490}">
          <x15:cacheHierarchy aggregatedColumn="16"/>
        </ext>
      </extLst>
    </cacheHierarchy>
    <cacheHierarchy uniqueName="[Measures].[Distinct Count of JobSatisfaction]" caption="Distinct Count of JobSatisfaction" measure="1" displayFolder="" measureGroup="Employee" count="0">
      <extLst>
        <ext xmlns:x15="http://schemas.microsoft.com/office/spreadsheetml/2010/11/main" uri="{B97F6D7D-B522-45F9-BDA1-12C45D357490}">
          <x15:cacheHierarchy aggregatedColumn="16"/>
        </ext>
      </extLst>
    </cacheHierarchy>
    <cacheHierarchy uniqueName="[Measures].[Sum of Education]" caption="Sum of Education" measure="1" displayFolder="" measureGroup="Employee" count="0">
      <extLst>
        <ext xmlns:x15="http://schemas.microsoft.com/office/spreadsheetml/2010/11/main" uri="{B97F6D7D-B522-45F9-BDA1-12C45D357490}">
          <x15:cacheHierarchy aggregatedColumn="6"/>
        </ext>
      </extLst>
    </cacheHierarchy>
    <cacheHierarchy uniqueName="[Measures].[Sum of YearsAtCompany]" caption="Sum of YearsAtCompany" measure="1" displayFolder="" measureGroup="Employee" count="0">
      <extLst>
        <ext xmlns:x15="http://schemas.microsoft.com/office/spreadsheetml/2010/11/main" uri="{B97F6D7D-B522-45F9-BDA1-12C45D357490}">
          <x15:cacheHierarchy aggregatedColumn="31"/>
        </ext>
      </extLst>
    </cacheHierarchy>
    <cacheHierarchy uniqueName="[Measures].[Count of YearsAtCompany]" caption="Count of YearsAtCompany" measure="1" displayFolder="" measureGroup="Employee" count="0">
      <extLst>
        <ext xmlns:x15="http://schemas.microsoft.com/office/spreadsheetml/2010/11/main" uri="{B97F6D7D-B522-45F9-BDA1-12C45D357490}">
          <x15:cacheHierarchy aggregatedColumn="31"/>
        </ext>
      </extLst>
    </cacheHierarchy>
    <cacheHierarchy uniqueName="[Measures].[Sum of Age]" caption="Sum of Age" measure="1" displayFolder="" measureGroup="Employee" count="0">
      <extLst>
        <ext xmlns:x15="http://schemas.microsoft.com/office/spreadsheetml/2010/11/main" uri="{B97F6D7D-B522-45F9-BDA1-12C45D357490}">
          <x15:cacheHierarchy aggregatedColumn="0"/>
        </ext>
      </extLst>
    </cacheHierarchy>
    <cacheHierarchy uniqueName="[Measures].[Sum of TrainingTimesLastYear]" caption="Sum of TrainingTimesLastYear" measure="1" displayFolder="" measureGroup="Employee" count="0">
      <extLst>
        <ext xmlns:x15="http://schemas.microsoft.com/office/spreadsheetml/2010/11/main" uri="{B97F6D7D-B522-45F9-BDA1-12C45D357490}">
          <x15:cacheHierarchy aggregatedColumn="29"/>
        </ext>
      </extLst>
    </cacheHierarchy>
    <cacheHierarchy uniqueName="[Measures].[Sum of MonthlyIncome]" caption="Sum of MonthlyIncome" measure="1" displayFolder="" measureGroup="Employee" count="0">
      <extLst>
        <ext xmlns:x15="http://schemas.microsoft.com/office/spreadsheetml/2010/11/main" uri="{B97F6D7D-B522-45F9-BDA1-12C45D357490}">
          <x15:cacheHierarchy aggregatedColumn="18"/>
        </ext>
      </extLst>
    </cacheHierarchy>
    <cacheHierarchy uniqueName="[Measures].[Total Employees]" caption="Total Employees" measure="1" displayFolder="" measureGroup="Employee" count="0"/>
    <cacheHierarchy uniqueName="[Measures].[Employees Left]" caption="Employees Left" measure="1" displayFolder="" measureGroup="Employee" count="0"/>
    <cacheHierarchy uniqueName="[Measures].[Attrition Rate]" caption="Attrition Rate" measure="1" displayFolder="" measureGroup="Employee" count="0"/>
    <cacheHierarchy uniqueName="[Measures].[Total  Attrition RD department]" caption="Total  Attrition RD department" measure="1" displayFolder="" measureGroup="Employee" count="0"/>
    <cacheHierarchy uniqueName="[Measures].[Total Attrition Sales department]" caption="Total Attrition Sales department" measure="1" displayFolder="" measureGroup="Employee" count="0"/>
    <cacheHierarchy uniqueName="[Measures].[Total Attrition  HR department]" caption="Total Attrition  HR department" measure="1" displayFolder="" measureGroup="Employee" count="0"/>
    <cacheHierarchy uniqueName="[Measures].[Total Retained]" caption="Total Retained" measure="1" displayFolder="" measureGroup="Employee" count="0"/>
    <cacheHierarchy uniqueName="[Measures].[Retained rate]" caption="Retained rate" measure="1" displayFolder="" measureGroup="Employee" count="0"/>
    <cacheHierarchy uniqueName="[Measures].[Total RD dep]" caption="Total RD dep" measure="1" displayFolder="" measureGroup="Employee" count="0"/>
    <cacheHierarchy uniqueName="[Measures].[Total Sales dep]" caption="Total Sales dep" measure="1" displayFolder="" measureGroup="Employee" count="0"/>
    <cacheHierarchy uniqueName="[Measures].[Total HR dep]" caption="Total HR dep" measure="1" displayFolder="" measureGroup="Employee" count="0"/>
    <cacheHierarchy uniqueName="[Measures].[Total Attrition Rate dep]" caption="Total Attrition Rate dep" measure="1" displayFolder="" measureGroup="Employee" count="0"/>
    <cacheHierarchy uniqueName="[Measures].[Measure 1]" caption="Measure 1" measure="1" displayFolder="" measureGroup="Employee" count="0"/>
    <cacheHierarchy uniqueName="[Measures].[Measure 2]" caption="Measure 2" measure="1" displayFolder="" measureGroup="Employee" count="0"/>
    <cacheHierarchy uniqueName="[Measures].[Measure 3]" caption="Measure 3" measure="1" displayFolder="" measureGroup="Employee" count="0"/>
    <cacheHierarchy uniqueName="[Measures].[Job Satisfaction Rating]" caption="Job Satisfaction Rating" measure="1" displayFolder="" measureGroup="Employee" count="0"/>
    <cacheHierarchy uniqueName="[Measures].[Avg Tenure Leaving]" caption="Avg Tenure Leaving" measure="1" displayFolder="" measureGroup="Employee" count="0"/>
    <cacheHierarchy uniqueName="[Measures].[Promotion Rate]" caption="Promotion Rate" measure="1" displayFolder="" measureGroup="Employee" count="0"/>
    <cacheHierarchy uniqueName="[Measures].[Attrition overtime]" caption="Attrition overtime" measure="1" displayFolder="" measureGroup="Employee" count="0"/>
    <cacheHierarchy uniqueName="[Measures].[Attrition Rate by Department]" caption="Attrition Rate by Department" measure="1" displayFolder="" measureGroup="Employee" count="0"/>
    <cacheHierarchy uniqueName="[Measures].[WorkingYears]" caption="WorkingYears" measure="1" displayFolder="" measureGroup="Employee" count="0"/>
    <cacheHierarchy uniqueName="[Measures].[total avg training]" caption="total avg training" measure="1" displayFolder="" measureGroup="Employee" count="0"/>
    <cacheHierarchy uniqueName="[Measures].[total training]" caption="total training" measure="1" displayFolder="" measureGroup="Employee" count="0"/>
    <cacheHierarchy uniqueName="[Measures].[avg training]" caption="avg training" measure="1" displayFolder="" measureGroup="Employee" count="0"/>
    <cacheHierarchy uniqueName="[Measures].[avg yearsCurrentRole]" caption="avg yearsCurrentRole" measure="1" displayFolder="" measureGroup="Employee" count="0"/>
    <cacheHierarchy uniqueName="[Measures].[avg cur manger]" caption="avg cur manger" measure="1" displayFolder="" measureGroup="Employee" count="0"/>
    <cacheHierarchy uniqueName="[Measures].[avg life balance]" caption="avg life balance" measure="1" displayFolder="" measureGroup="Employee" count="0"/>
    <cacheHierarchy uniqueName="[Measures].[avg month income]" caption="avg month income" measure="1" displayFolder="" measureGroup="Employee" count="0"/>
    <cacheHierarchy uniqueName="[Measures].[Attr N promotion]" caption="Attr N promotion" measure="1" displayFolder="" measureGroup="Employee" count="0"/>
    <cacheHierarchy uniqueName="[Measures].[__XL_Count Employee]" caption="__XL_Count Employee" measure="1" displayFolder="" measureGroup="Employe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933920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8A4B0A-91AE-4D71-AA62-50A0699A54A1}" name="PivotTable7" cacheId="117" applyNumberFormats="0" applyBorderFormats="0" applyFontFormats="0" applyPatternFormats="0" applyAlignmentFormats="0" applyWidthHeightFormats="1" dataCaption="Values" tag="fa1682a7-5ba6-4bb1-8fe0-0913d6c24d48" updatedVersion="7" minRefreshableVersion="3" useAutoFormatting="1" subtotalHiddenItems="1" itemPrintTitles="1" createdVersion="7" indent="0" outline="1" outlineData="1" multipleFieldFilters="0" chartFormat="1">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rainingTimesLastYear"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1C0D07-3897-4B72-8C5C-52CE5CB4E74A}" name="PivotTable8" cacheId="118" applyNumberFormats="0" applyBorderFormats="0" applyFontFormats="0" applyPatternFormats="0" applyAlignmentFormats="0" applyWidthHeightFormats="1" dataCaption="Values" tag="3a3db231-108b-4d20-bbce-6dce993c2d48" updatedVersion="7" minRefreshableVersion="3" useAutoFormatting="1" subtotalHiddenItems="1" itemPrintTitles="1" createdVersion="7" indent="0" outline="1" outlineData="1" multipleFieldFilters="0" chartFormat="2">
  <location ref="A10:D15"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4">
    <i>
      <x/>
    </i>
    <i>
      <x v="1"/>
    </i>
    <i>
      <x v="2"/>
    </i>
    <i t="grand">
      <x/>
    </i>
  </rowItems>
  <colFields count="1">
    <field x="2"/>
  </colFields>
  <colItems count="3">
    <i>
      <x/>
    </i>
    <i>
      <x v="1"/>
    </i>
    <i t="grand">
      <x/>
    </i>
  </colItems>
  <dataFields count="1">
    <dataField name="Sum of MonthlyIncome" fld="1" baseField="0" baseItem="0"/>
  </dataFields>
  <chartFormats count="2">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s>
  <pivotHierarchies count="1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9FE9F4-8767-4577-873D-48DD9F2E9CBE}" name="Rovrtime" cacheId="1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B15:C1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s>
  <pivotHierarchies count="12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B213A2-FC3D-43C3-8748-9D42C66B4417}" name=" Work-Life Balance by Job Role" cacheId="1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11" firstHeaderRow="1" firstDataRow="1" firstDataCol="1"/>
  <pivotFields count="3">
    <pivotField axis="axisRow" allDrilled="1" subtotalTop="0" showAll="0" sortType="descending" defaultSubtotal="0" defaultAttributeDrillState="1">
      <items count="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fld="1" subtotal="count" baseField="0" baseItem="0"/>
  </dataFields>
  <pivotHierarchies count="12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BA93F3-D8E5-4C63-8B3E-BBF9243B1242}" name="Retention education" cacheId="1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I2:J9" firstHeaderRow="1" firstDataRow="1" firstDataCol="1"/>
  <pivotFields count="3">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i>
    <i>
      <x v="4"/>
    </i>
    <i>
      <x v="5"/>
    </i>
    <i>
      <x v="2"/>
    </i>
    <i>
      <x v="3"/>
    </i>
    <i>
      <x v="1"/>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Number"/>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1211E7-CD22-4475-B51C-E34FEB512786}" name="avg JobLevel" cacheId="12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1:B7"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v="3"/>
    </i>
    <i>
      <x v="2"/>
    </i>
    <i>
      <x v="1"/>
    </i>
    <i>
      <x/>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8B4F13-A4FD-4388-857A-CB6BB807BAE6}" name="Att Job Satisfaction" cacheId="123" applyNumberFormats="0" applyBorderFormats="0" applyFontFormats="0" applyPatternFormats="0" applyAlignmentFormats="0" applyWidthHeightFormats="1" dataCaption="Values" tag="36ed0414-0e5a-4c26-bca5-5a2e4a6f5ee4" updatedVersion="7" minRefreshableVersion="3" useAutoFormatting="1" subtotalHiddenItems="1" itemPrintTitles="1" createdVersion="7" indent="0" outline="1" outlineData="1" multipleFieldFilters="0" chartFormat="3">
  <location ref="A3:B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59BCDA-150B-494F-9774-665013DBD3AA}" name="Retained department" cacheId="124" applyNumberFormats="0" applyBorderFormats="0" applyFontFormats="0" applyPatternFormats="0" applyAlignmentFormats="0" applyWidthHeightFormats="1" dataCaption="Values" tag="777c2ce5-69ec-45b7-8517-033f5622219e" updatedVersion="7" minRefreshableVersion="3" useAutoFormatting="1" subtotalHiddenItems="1" itemPrintTitles="1" createdVersion="7" indent="0" outline="1" outlineData="1" multipleFieldFilters="0" chartFormat="12">
  <location ref="A3:B7"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v="2"/>
    </i>
    <i>
      <x/>
    </i>
    <i t="grand">
      <x/>
    </i>
  </rowItems>
  <colItems count="1">
    <i/>
  </colItems>
  <dataFields count="1">
    <dataField fld="1" subtotal="count" baseField="0" baseItem="0"/>
  </dataField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4D2541-9828-4A44-BD82-936AFDA04465}" name="Attrition overtime" cacheId="125" applyNumberFormats="0" applyBorderFormats="0" applyFontFormats="0" applyPatternFormats="0" applyAlignmentFormats="0" applyWidthHeightFormats="1" dataCaption="Values" tag="5423014d-d463-4dca-a502-38ec6ffa34e8" updatedVersion="7" minRefreshableVersion="3" useAutoFormatting="1" subtotalHiddenItems="1" itemPrintTitles="1" createdVersion="7" indent="0" outline="1" outlineData="1" multipleFieldFilters="0" chartFormat="9">
  <location ref="A3:B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s>
  <pivotHierarchies count="1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F355D6-E687-4894-BB89-DAE3EFAB8299}" name="Attrition Gender" cacheId="12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89E119B-DA8C-4D09-ACDA-92E1A06F38DF}" name="Attrition status" cacheId="127" applyNumberFormats="0" applyBorderFormats="0" applyFontFormats="0" applyPatternFormats="0" applyAlignmentFormats="0" applyWidthHeightFormats="1" dataCaption="Values" tag="7f0c1a53-b46d-48c4-b9a2-8526d7a1a985" updatedVersion="7" minRefreshableVersion="3" useAutoFormatting="1" subtotalHiddenItems="1" itemPrintTitles="1" createdVersion="7" indent="0" outline="1" outlineData="1" multipleFieldFilters="0" chartFormat="1">
  <location ref="H4:I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A8B6197-8634-44A6-81EE-97EE32351573}" name="Attration education gender" cacheId="128" applyNumberFormats="0" applyBorderFormats="0" applyFontFormats="0" applyPatternFormats="0" applyAlignmentFormats="0" applyWidthHeightFormats="1" dataCaption="Values" tag="9d59aae8-acd9-4374-bfd5-6838d4982867" updatedVersion="7" minRefreshableVersion="3" useAutoFormatting="1" subtotalHiddenItems="1" itemPrintTitles="1" createdVersion="7" indent="0" outline="1" outlineData="1" multipleFieldFilters="0" chartFormat="14">
  <location ref="A3:D11"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0"/>
  </colFields>
  <colItems count="3">
    <i>
      <x/>
    </i>
    <i>
      <x v="1"/>
    </i>
    <i t="grand">
      <x/>
    </i>
  </colItems>
  <dataFields count="1">
    <dataField fld="2" subtotal="count" baseField="0" baseItem="0"/>
  </dataFields>
  <chartFormats count="4">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1" format="4" series="1">
      <pivotArea type="data" outline="0" fieldPosition="0">
        <references count="2">
          <reference field="4294967294" count="1" selected="0">
            <x v="0"/>
          </reference>
          <reference field="0" count="1" selected="0">
            <x v="0"/>
          </reference>
        </references>
      </pivotArea>
    </chartFormat>
    <chartFormat chart="11" format="5" series="1">
      <pivotArea type="data" outline="0" fieldPosition="0">
        <references count="2">
          <reference field="4294967294" count="1" selected="0">
            <x v="0"/>
          </reference>
          <reference field="0" count="1" selected="0">
            <x v="1"/>
          </reference>
        </references>
      </pivotArea>
    </chartFormat>
  </chartFormats>
  <pivotHierarchies count="1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AED9485-F9A1-47B2-AFDD-D5F4C2DBF2E8}" name="Attration Department" cacheId="129" applyNumberFormats="0" applyBorderFormats="0" applyFontFormats="0" applyPatternFormats="0" applyAlignmentFormats="0" applyWidthHeightFormats="1" dataCaption="Values" tag="aca3379d-0d72-475e-9c57-88e6b15b1e77" updatedVersion="7" minRefreshableVersion="3" useAutoFormatting="1" subtotalHiddenItems="1" itemPrintTitles="1" createdVersion="7" indent="0" outline="1" outlineData="1" multipleFieldFilters="0" chartFormat="11">
  <location ref="A3:B7"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2"/>
    </i>
    <i>
      <x v="1"/>
    </i>
    <i t="grand">
      <x/>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2"/>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7" format="2"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2D6C3DB-20AF-4811-A18F-2B61E10D8565}" name="Attrition by Job Role" cacheId="131" applyNumberFormats="0" applyBorderFormats="0" applyFontFormats="0" applyPatternFormats="0" applyAlignmentFormats="0" applyWidthHeightFormats="1" dataCaption="Values" tag="47353ed4-102d-4363-a5df-95334b2f9551" updatedVersion="7" minRefreshableVersion="3" useAutoFormatting="1" subtotalHiddenItems="1" itemPrintTitles="1" createdVersion="5" indent="0" outline="1" outlineData="1" multipleFieldFilters="0" chartFormat="1">
  <location ref="B3:C13" firstHeaderRow="1" firstDataRow="1" firstDataCol="1"/>
  <pivotFields count="3">
    <pivotField dataField="1" subtotalTop="0" showAll="0" defaultSubtotal="0"/>
    <pivotField axis="axisRow" allDrilled="1" subtotalTop="0" showAll="0" sortType="descending" defaultSubtotal="0" defaultAttributeDrillState="1">
      <items count="9">
        <item x="8"/>
        <item x="7"/>
        <item x="6"/>
        <item x="5"/>
        <item x="4"/>
        <item x="3"/>
        <item x="2"/>
        <item x="1"/>
        <item x="0"/>
      </items>
    </pivotField>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54577E8C-E01B-4970-A12E-D0BDA6F609CD}" sourceName="[Employee].[EducationField]">
  <pivotTables>
    <pivotTable tabId="10" name="Attration Department"/>
    <pivotTable tabId="11" name="Attration education gender"/>
    <pivotTable tabId="4" name="Attrition by Job Role"/>
    <pivotTable tabId="6" name="Attrition overtime"/>
    <pivotTable tabId="12" name="Attrition Gender"/>
    <pivotTable tabId="12" name="Attrition status"/>
    <pivotTable tabId="7" name="Retained department"/>
    <pivotTable tabId="15" name="Att Job Satisfaction"/>
    <pivotTable tabId="13" name="PivotTable7"/>
    <pivotTable tabId="13" name="PivotTable8"/>
  </pivotTables>
  <data>
    <olap pivotCacheId="1493392017">
      <levels count="2">
        <level uniqueName="[Employee].[EducationField].[(All)]" sourceCaption="(All)" count="0"/>
        <level uniqueName="[Employee].[EducationField].[EducationField]" sourceCaption="EducationField" count="6">
          <ranges>
            <range startItem="0">
              <i n="[Employee].[EducationField].&amp;[Human Resources]" c="Human Resources"/>
              <i n="[Employee].[EducationField].&amp;[Life Sciences]" c="Life Sciences"/>
              <i n="[Employee].[EducationField].&amp;[Marketing]" c="Marketing"/>
              <i n="[Employee].[EducationField].&amp;[Medical]" c="Medical"/>
              <i n="[Employee].[EducationField].&amp;[Other]" c="Other"/>
              <i n="[Employee].[EducationField].&amp;[Technical Degree]" c="Technical Degree"/>
            </range>
          </ranges>
        </level>
      </levels>
      <selections count="1">
        <selection n="[Employee].[EducationFiel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35B19DCB-7000-4064-936E-9A49AF336D90}" sourceName="[Employee].[JobLevel]">
  <pivotTables>
    <pivotTable tabId="10" name="Attration Department"/>
    <pivotTable tabId="11" name="Attration education gender"/>
    <pivotTable tabId="4" name="Attrition by Job Role"/>
    <pivotTable tabId="6" name="Attrition overtime"/>
    <pivotTable tabId="12" name="Attrition Gender"/>
    <pivotTable tabId="12" name="Attrition status"/>
    <pivotTable tabId="7" name="Retained department"/>
    <pivotTable tabId="15" name="Att Job Satisfaction"/>
    <pivotTable tabId="13" name="PivotTable7"/>
    <pivotTable tabId="13" name="PivotTable8"/>
  </pivotTables>
  <data>
    <olap pivotCacheId="1493392017">
      <levels count="2">
        <level uniqueName="[Employee].[JobLevel].[(All)]" sourceCaption="(All)" count="0"/>
        <level uniqueName="[Employee].[JobLevel].[JobLevel]" sourceCaption="JobLevel" count="5">
          <ranges>
            <range startItem="0">
              <i n="[Employee].[JobLevel].&amp;[1]" c="1"/>
              <i n="[Employee].[JobLevel].&amp;[2]" c="2"/>
              <i n="[Employee].[JobLevel].&amp;[3]" c="3"/>
              <i n="[Employee].[JobLevel].&amp;[4]" c="4"/>
              <i n="[Employee].[JobLevel].&amp;[5]" c="5"/>
            </range>
          </ranges>
        </level>
      </levels>
      <selections count="1">
        <selection n="[Employee].[JobLev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C529209B-52EB-41A4-B62F-AC3E730AB5CF}" sourceName="[Employee].[Department]">
  <pivotTables>
    <pivotTable tabId="22" name="Retention education"/>
    <pivotTable tabId="13" name="PivotTable8"/>
    <pivotTable tabId="13" name="PivotTable7"/>
    <pivotTable tabId="15" name="Att Job Satisfaction"/>
    <pivotTable tabId="7" name="Retained department"/>
    <pivotTable tabId="12" name="Attrition status"/>
    <pivotTable tabId="12" name="Attrition Gender"/>
    <pivotTable tabId="6" name="Attrition overtime"/>
    <pivotTable tabId="4" name="Attrition by Job Role"/>
    <pivotTable tabId="11" name="Attration education gender"/>
    <pivotTable tabId="10" name="Attration Department"/>
    <pivotTable tabId="23" name=" Work-Life Balance by Job Role"/>
    <pivotTable tabId="23" name="Rovrtime"/>
    <pivotTable tabId="22" name="avg JobLevel"/>
  </pivotTables>
  <data>
    <olap pivotCacheId="1493392017">
      <levels count="2">
        <level uniqueName="[Employee].[Department].[(All)]" sourceCaption="(All)" count="0"/>
        <level uniqueName="[Employee].[Department].[Department]" sourceCaption="Department" count="3">
          <ranges>
            <range startItem="0">
              <i n="[Employee].[Department].&amp;[Human Resources]" c="Human Resources"/>
              <i n="[Employee].[Department].&amp;[Research &amp; Development]" c="Research &amp; Development"/>
              <i n="[Employee].[Department].&amp;[Sales]" c="Sales"/>
            </range>
          </ranges>
        </level>
      </levels>
      <selections count="1">
        <selection n="[Employee].[Depart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Satisfaction" xr10:uid="{334EA091-CD21-4725-A51E-8468C75FA4B4}" sourceName="[Employee].[JobSatisfaction]">
  <pivotTables>
    <pivotTable tabId="22" name="Retention education"/>
    <pivotTable tabId="7" name="Retained department"/>
    <pivotTable tabId="23" name=" Work-Life Balance by Job Role"/>
    <pivotTable tabId="23" name="Rovrtime"/>
    <pivotTable tabId="22" name="avg JobLevel"/>
  </pivotTables>
  <data>
    <olap pivotCacheId="1493392017">
      <levels count="2">
        <level uniqueName="[Employee].[JobSatisfaction].[(All)]" sourceCaption="(All)" count="0"/>
        <level uniqueName="[Employee].[JobSatisfaction].[JobSatisfaction]" sourceCaption="JobSatisfaction" count="4">
          <ranges>
            <range startItem="0">
              <i n="[Employee].[JobSatisfaction].&amp;[1]" c="1"/>
              <i n="[Employee].[JobSatisfaction].&amp;[2]" c="2"/>
              <i n="[Employee].[JobSatisfaction].&amp;[3]" c="3"/>
              <i n="[Employee].[JobSatisfaction].&amp;[4]" c="4"/>
            </range>
          </ranges>
        </level>
      </levels>
      <selections count="1">
        <selection n="[Employee].[JobSatisfact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B26A452D-3A42-4AE6-B52C-DB03F4C4B15E}" sourceName="[Employee].[Gender]">
  <pivotTables>
    <pivotTable tabId="22" name="Retention education"/>
    <pivotTable tabId="13" name="PivotTable8"/>
    <pivotTable tabId="13" name="PivotTable7"/>
    <pivotTable tabId="15" name="Att Job Satisfaction"/>
    <pivotTable tabId="7" name="Retained department"/>
    <pivotTable tabId="12" name="Attrition status"/>
    <pivotTable tabId="12" name="Attrition Gender"/>
    <pivotTable tabId="6" name="Attrition overtime"/>
    <pivotTable tabId="4" name="Attrition by Job Role"/>
    <pivotTable tabId="11" name="Attration education gender"/>
    <pivotTable tabId="10" name="Attration Department"/>
    <pivotTable tabId="23" name=" Work-Life Balance by Job Role"/>
    <pivotTable tabId="23" name="Rovrtime"/>
    <pivotTable tabId="22" name="avg JobLevel"/>
  </pivotTables>
  <data>
    <olap pivotCacheId="1493392017">
      <levels count="2">
        <level uniqueName="[Employee].[Gender].[(All)]" sourceCaption="(All)" count="0"/>
        <level uniqueName="[Employee].[Gender].[Gender]" sourceCaption="Gender" count="2">
          <ranges>
            <range startItem="0">
              <i n="[Employee].[Gender].&amp;[Female]" c="Female"/>
              <i n="[Employee].[Gender].&amp;[Male]" c="Male"/>
            </range>
          </ranges>
        </level>
      </levels>
      <selections count="1">
        <selection n="[Employee].[Gende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vironmentSatisfaction" xr10:uid="{7B3B05DD-2F00-41A2-952F-705AF5C17B92}" sourceName="[Employee].[EnvironmentSatisfaction]">
  <pivotTables>
    <pivotTable tabId="22" name="Retention education"/>
    <pivotTable tabId="7" name="Retained department"/>
    <pivotTable tabId="23" name=" Work-Life Balance by Job Role"/>
    <pivotTable tabId="23" name="Rovrtime"/>
    <pivotTable tabId="22" name="avg JobLevel"/>
  </pivotTables>
  <data>
    <olap pivotCacheId="1493392017">
      <levels count="2">
        <level uniqueName="[Employee].[EnvironmentSatisfaction].[(All)]" sourceCaption="(All)" count="0"/>
        <level uniqueName="[Employee].[EnvironmentSatisfaction].[EnvironmentSatisfaction]" sourceCaption="EnvironmentSatisfaction" count="4">
          <ranges>
            <range startItem="0">
              <i n="[Employee].[EnvironmentSatisfaction].&amp;[1]" c="1"/>
              <i n="[Employee].[EnvironmentSatisfaction].&amp;[2]" c="2"/>
              <i n="[Employee].[EnvironmentSatisfaction].&amp;[3]" c="3"/>
              <i n="[Employee].[EnvironmentSatisfaction].&amp;[4]" c="4"/>
            </range>
          </ranges>
        </level>
      </levels>
      <selections count="1">
        <selection n="[Employee].[EnvironmentSatisfaction].[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Rating" xr10:uid="{6A648AEE-E7DB-46A9-B683-329E63191389}" sourceName="[Employee].[PerformanceRating]">
  <pivotTables>
    <pivotTable tabId="22" name="Retention education"/>
    <pivotTable tabId="7" name="Retained department"/>
    <pivotTable tabId="23" name=" Work-Life Balance by Job Role"/>
    <pivotTable tabId="23" name="Rovrtime"/>
    <pivotTable tabId="22" name="avg JobLevel"/>
  </pivotTables>
  <data>
    <olap pivotCacheId="1493392017">
      <levels count="2">
        <level uniqueName="[Employee].[PerformanceRating].[(All)]" sourceCaption="(All)" count="0"/>
        <level uniqueName="[Employee].[PerformanceRating].[PerformanceRating]" sourceCaption="PerformanceRating" count="2">
          <ranges>
            <range startItem="0">
              <i n="[Employee].[PerformanceRating].&amp;[3]" c="3"/>
              <i n="[Employee].[PerformanceRating].&amp;[4]" c="4"/>
            </range>
          </ranges>
        </level>
      </levels>
      <selections count="1">
        <selection n="[Employee].[PerformanceRating].[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30929C47-4183-40DF-9DE7-B0159E10D6D2}" cache="Slicer_Department1" caption="Department" level="1" style="SlicerStyleLight3" rowHeight="241300"/>
  <slicer name="JobSatisfaction" xr10:uid="{2F52B9C9-54C1-4A99-BE95-DE82C2758C52}" cache="Slicer_JobSatisfaction" caption="JobSatisfaction" level="1" style="SlicerStyleLight3" rowHeight="241300"/>
  <slicer name="Gender 1" xr10:uid="{3DDF3039-77F2-4DFE-83E2-4CA01CFEC290}" cache="Slicer_Gender1" caption="Gender" level="1" style="SlicerStyleLight3" rowHeight="241300"/>
  <slicer name="EnvironmentSatisfaction" xr10:uid="{B0ED93FC-ABAA-4F69-8541-D2177C02CF1A}" cache="Slicer_EnvironmentSatisfaction" caption="EnvironmentSatisfaction" level="1" style="SlicerStyleLight3" rowHeight="241300"/>
  <slicer name="PerformanceRating" xr10:uid="{A423314B-FE81-444E-A9A1-AD3D89F129A0}" cache="Slicer_PerformanceRating" caption="PerformanceRating" level="1"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Field" xr10:uid="{12ABD5DE-3325-4C27-991E-6B0A7CED5E50}" cache="Slicer_EducationField" caption="EducationField" level="1" style="SlicerStyleLight3" rowHeight="241300"/>
  <slicer name="JobLevel" xr10:uid="{34901541-5AA9-42C8-9676-A88C739CC8E6}" cache="Slicer_JobLevel" caption="JobLevel" level="1" style="SlicerStyleLight3" rowHeight="241300"/>
  <slicer name="Department" xr10:uid="{13DCBBDA-7F5D-4A4B-A9A8-ADD79716706C}" cache="Slicer_Department1" caption="Department" level="1" style="SlicerStyleLight3" rowHeight="241300"/>
  <slicer name="Gender" xr10:uid="{D2F808FB-9FB3-45C8-856F-697C4361DFC6}" cache="Slicer_Gender1" caption="Gender" level="1"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AI1471" totalsRowShown="0">
  <autoFilter ref="A1:AI1471" xr:uid="{00000000-0009-0000-0100-000002000000}"/>
  <tableColumns count="35">
    <tableColumn id="1" xr3:uid="{00000000-0010-0000-0000-000001000000}" name="Age"/>
    <tableColumn id="2" xr3:uid="{00000000-0010-0000-0000-000002000000}" name="Attrition"/>
    <tableColumn id="3" xr3:uid="{00000000-0010-0000-0000-000003000000}" name="BusinessTravel"/>
    <tableColumn id="4" xr3:uid="{00000000-0010-0000-0000-000004000000}" name="DailyRate"/>
    <tableColumn id="5" xr3:uid="{00000000-0010-0000-0000-000005000000}" name="Department"/>
    <tableColumn id="6" xr3:uid="{00000000-0010-0000-0000-000006000000}" name="DistanceFromHome"/>
    <tableColumn id="7" xr3:uid="{00000000-0010-0000-0000-000007000000}" name="Education"/>
    <tableColumn id="8" xr3:uid="{00000000-0010-0000-0000-000008000000}" name="EducationField"/>
    <tableColumn id="9" xr3:uid="{00000000-0010-0000-0000-000009000000}" name="EmployeeCount"/>
    <tableColumn id="10" xr3:uid="{00000000-0010-0000-0000-00000A000000}" name="EmployeeNumber"/>
    <tableColumn id="11" xr3:uid="{00000000-0010-0000-0000-00000B000000}" name="EnvironmentSatisfaction"/>
    <tableColumn id="12" xr3:uid="{00000000-0010-0000-0000-00000C000000}" name="Gender"/>
    <tableColumn id="13" xr3:uid="{00000000-0010-0000-0000-00000D000000}" name="HourlyRate"/>
    <tableColumn id="14" xr3:uid="{00000000-0010-0000-0000-00000E000000}" name="JobInvolvement"/>
    <tableColumn id="15" xr3:uid="{00000000-0010-0000-0000-00000F000000}" name="JobLevel"/>
    <tableColumn id="16" xr3:uid="{00000000-0010-0000-0000-000010000000}" name="JobRole"/>
    <tableColumn id="17" xr3:uid="{00000000-0010-0000-0000-000011000000}" name="JobSatisfaction"/>
    <tableColumn id="18" xr3:uid="{00000000-0010-0000-0000-000012000000}" name="MaritalStatus"/>
    <tableColumn id="19" xr3:uid="{00000000-0010-0000-0000-000013000000}" name="MonthlyIncome"/>
    <tableColumn id="20" xr3:uid="{00000000-0010-0000-0000-000014000000}" name="MonthlyRate"/>
    <tableColumn id="21" xr3:uid="{00000000-0010-0000-0000-000015000000}" name="NumCompaniesWorked"/>
    <tableColumn id="22" xr3:uid="{00000000-0010-0000-0000-000016000000}" name="Over18"/>
    <tableColumn id="23" xr3:uid="{00000000-0010-0000-0000-000017000000}" name="OverTime"/>
    <tableColumn id="24" xr3:uid="{00000000-0010-0000-0000-000018000000}" name="PercentSalaryHike"/>
    <tableColumn id="25" xr3:uid="{00000000-0010-0000-0000-000019000000}" name="PerformanceRating"/>
    <tableColumn id="26" xr3:uid="{00000000-0010-0000-0000-00001A000000}" name="RelationshipSatisfaction"/>
    <tableColumn id="27" xr3:uid="{00000000-0010-0000-0000-00001B000000}" name="StandardHours"/>
    <tableColumn id="28" xr3:uid="{00000000-0010-0000-0000-00001C000000}" name="StockOptionLevel"/>
    <tableColumn id="29" xr3:uid="{00000000-0010-0000-0000-00001D000000}" name="TotalWorkingYears"/>
    <tableColumn id="30" xr3:uid="{00000000-0010-0000-0000-00001E000000}" name="TrainingTimesLastYear"/>
    <tableColumn id="31" xr3:uid="{00000000-0010-0000-0000-00001F000000}" name="WorkLifeBalance"/>
    <tableColumn id="32" xr3:uid="{00000000-0010-0000-0000-000020000000}" name="YearsAtCompany"/>
    <tableColumn id="33" xr3:uid="{00000000-0010-0000-0000-000021000000}" name="YearsInCurrentRole"/>
    <tableColumn id="34" xr3:uid="{00000000-0010-0000-0000-000022000000}" name="YearsSinceLastPromotion"/>
    <tableColumn id="35" xr3:uid="{00000000-0010-0000-0000-000023000000}"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07/relationships/slicer" Target="../slicers/slicer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07/relationships/slicer" Target="../slicers/slicer2.xml"/><Relationship Id="rId4" Type="http://schemas.openxmlformats.org/officeDocument/2006/relationships/ctrlProp" Target="../ctrlProps/ctrlProp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4.bin"/><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5.bin"/><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9F8CD-959A-447C-A077-B26394A88428}">
  <sheetPr codeName="Sheet14">
    <pageSetUpPr fitToPage="1"/>
  </sheetPr>
  <dimension ref="A1:R1"/>
  <sheetViews>
    <sheetView showGridLines="0" showRowColHeaders="0" tabSelected="1" zoomScaleNormal="100" zoomScaleSheetLayoutView="90" workbookViewId="0">
      <selection activeCell="T18" sqref="T18"/>
    </sheetView>
  </sheetViews>
  <sheetFormatPr defaultRowHeight="14.25" x14ac:dyDescent="0.2"/>
  <cols>
    <col min="1" max="16" width="9" style="5"/>
    <col min="17" max="17" width="9" style="5" customWidth="1"/>
    <col min="18" max="18" width="16.125" style="5" customWidth="1"/>
  </cols>
  <sheetData/>
  <pageMargins left="0.7" right="0.7" top="0.75" bottom="0.75" header="0.3" footer="0.3"/>
  <pageSetup scale="4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Button 1">
              <controlPr defaultSize="0" print="0" autoFill="0" autoPict="0" macro="[0]!ClearAllSlicers">
                <anchor moveWithCells="1" sizeWithCells="1">
                  <from>
                    <xdr:col>0</xdr:col>
                    <xdr:colOff>57150</xdr:colOff>
                    <xdr:row>2</xdr:row>
                    <xdr:rowOff>152400</xdr:rowOff>
                  </from>
                  <to>
                    <xdr:col>2</xdr:col>
                    <xdr:colOff>123825</xdr:colOff>
                    <xdr:row>4</xdr:row>
                    <xdr:rowOff>104775</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AFCA3-6647-4C84-8D88-68089BA7F5EC}">
  <sheetPr codeName="Sheet2">
    <pageSetUpPr fitToPage="1"/>
  </sheetPr>
  <dimension ref="A38:S38"/>
  <sheetViews>
    <sheetView showGridLines="0" showRowColHeaders="0" zoomScaleNormal="100" zoomScaleSheetLayoutView="80" workbookViewId="0">
      <selection activeCell="V22" sqref="V22"/>
    </sheetView>
  </sheetViews>
  <sheetFormatPr defaultRowHeight="14.25" x14ac:dyDescent="0.2"/>
  <cols>
    <col min="1" max="19" width="9" style="5"/>
  </cols>
  <sheetData>
    <row r="38" ht="12" customHeight="1" x14ac:dyDescent="0.2"/>
  </sheetData>
  <pageMargins left="0.7" right="0.7" top="0.75" bottom="0.75" header="0.3" footer="0.3"/>
  <pageSetup scale="48"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61" r:id="rId4" name="Button 13">
              <controlPr defaultSize="0" print="0" autoFill="0" autoPict="0" macro="[0]!ClearAllSlicers">
                <anchor moveWithCells="1" sizeWithCells="1">
                  <from>
                    <xdr:col>0</xdr:col>
                    <xdr:colOff>209550</xdr:colOff>
                    <xdr:row>3</xdr:row>
                    <xdr:rowOff>0</xdr:rowOff>
                  </from>
                  <to>
                    <xdr:col>2</xdr:col>
                    <xdr:colOff>19050</xdr:colOff>
                    <xdr:row>4</xdr:row>
                    <xdr:rowOff>76200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C8ED6-7654-4495-B34E-32CB2C928295}">
  <sheetPr codeName="Sheet1"/>
  <dimension ref="A3:D15"/>
  <sheetViews>
    <sheetView workbookViewId="0">
      <selection activeCell="I26" sqref="I26"/>
    </sheetView>
  </sheetViews>
  <sheetFormatPr defaultRowHeight="14.25" x14ac:dyDescent="0.2"/>
  <cols>
    <col min="1" max="1" width="22.25" bestFit="1" customWidth="1"/>
    <col min="2" max="2" width="28.625" bestFit="1" customWidth="1"/>
    <col min="3" max="3" width="7.875" bestFit="1" customWidth="1"/>
    <col min="4" max="4" width="11.375" bestFit="1" customWidth="1"/>
  </cols>
  <sheetData>
    <row r="3" spans="1:4" x14ac:dyDescent="0.2">
      <c r="A3" s="2" t="s">
        <v>75</v>
      </c>
      <c r="B3" t="s">
        <v>80</v>
      </c>
    </row>
    <row r="4" spans="1:4" x14ac:dyDescent="0.2">
      <c r="A4" s="3" t="s">
        <v>61</v>
      </c>
      <c r="B4" s="1">
        <v>161</v>
      </c>
    </row>
    <row r="5" spans="1:4" x14ac:dyDescent="0.2">
      <c r="A5" s="3" t="s">
        <v>45</v>
      </c>
      <c r="B5" s="1">
        <v>2684</v>
      </c>
    </row>
    <row r="6" spans="1:4" x14ac:dyDescent="0.2">
      <c r="A6" s="3" t="s">
        <v>37</v>
      </c>
      <c r="B6" s="1">
        <v>1270</v>
      </c>
    </row>
    <row r="7" spans="1:4" x14ac:dyDescent="0.2">
      <c r="A7" s="3" t="s">
        <v>76</v>
      </c>
      <c r="B7" s="1">
        <v>4115</v>
      </c>
    </row>
    <row r="10" spans="1:4" x14ac:dyDescent="0.2">
      <c r="A10" s="2" t="s">
        <v>81</v>
      </c>
      <c r="B10" s="2" t="s">
        <v>78</v>
      </c>
    </row>
    <row r="11" spans="1:4" x14ac:dyDescent="0.2">
      <c r="A11" s="2" t="s">
        <v>75</v>
      </c>
      <c r="B11" t="s">
        <v>39</v>
      </c>
      <c r="C11" t="s">
        <v>46</v>
      </c>
      <c r="D11" t="s">
        <v>76</v>
      </c>
    </row>
    <row r="12" spans="1:4" x14ac:dyDescent="0.2">
      <c r="A12" s="3" t="s">
        <v>61</v>
      </c>
      <c r="B12" s="1">
        <v>145280</v>
      </c>
      <c r="C12" s="1">
        <v>273954</v>
      </c>
      <c r="D12" s="1">
        <v>419234</v>
      </c>
    </row>
    <row r="13" spans="1:4" x14ac:dyDescent="0.2">
      <c r="A13" s="3" t="s">
        <v>45</v>
      </c>
      <c r="B13" s="1">
        <v>2468689</v>
      </c>
      <c r="C13" s="1">
        <v>3567595</v>
      </c>
      <c r="D13" s="1">
        <v>6036284</v>
      </c>
    </row>
    <row r="14" spans="1:4" x14ac:dyDescent="0.2">
      <c r="A14" s="3" t="s">
        <v>37</v>
      </c>
      <c r="B14" s="1">
        <v>1317732</v>
      </c>
      <c r="C14" s="1">
        <v>1786059</v>
      </c>
      <c r="D14" s="1">
        <v>3103791</v>
      </c>
    </row>
    <row r="15" spans="1:4" x14ac:dyDescent="0.2">
      <c r="A15" s="3" t="s">
        <v>76</v>
      </c>
      <c r="B15" s="1">
        <v>3931701</v>
      </c>
      <c r="C15" s="1">
        <v>5627608</v>
      </c>
      <c r="D15" s="1">
        <v>9559309</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4A0C4-D390-493D-8989-0FD0EDBA9754}">
  <sheetPr codeName="Sheet12"/>
  <dimension ref="A1:E18"/>
  <sheetViews>
    <sheetView workbookViewId="0">
      <selection activeCell="I4" sqref="I4"/>
    </sheetView>
  </sheetViews>
  <sheetFormatPr defaultRowHeight="14.25" x14ac:dyDescent="0.2"/>
  <cols>
    <col min="1" max="1" width="22.75" bestFit="1" customWidth="1"/>
    <col min="2" max="2" width="13.125" bestFit="1" customWidth="1"/>
    <col min="3" max="3" width="14" bestFit="1" customWidth="1"/>
    <col min="4" max="4" width="23.875" customWidth="1"/>
  </cols>
  <sheetData>
    <row r="1" spans="1:5" x14ac:dyDescent="0.2">
      <c r="A1" s="2" t="s">
        <v>75</v>
      </c>
      <c r="B1" t="s">
        <v>84</v>
      </c>
    </row>
    <row r="2" spans="1:5" x14ac:dyDescent="0.2">
      <c r="A2" s="3" t="s">
        <v>57</v>
      </c>
      <c r="B2" s="6">
        <v>2.8915662650602409</v>
      </c>
      <c r="D2" t="str">
        <f>A2</f>
        <v>Sales Representative</v>
      </c>
      <c r="E2" s="6">
        <f>GETPIVOTDATA("[Measures].[avg life balance]",$A$1,"[Employee].[JobRole]","[Employee].[JobRole].&amp;["&amp;D2&amp;"]")</f>
        <v>2.8915662650602409</v>
      </c>
    </row>
    <row r="3" spans="1:5" x14ac:dyDescent="0.2">
      <c r="A3" s="3" t="s">
        <v>40</v>
      </c>
      <c r="B3" s="6">
        <v>2.8036809815950918</v>
      </c>
      <c r="D3" t="str">
        <f t="shared" ref="D3:D10" si="0">A3</f>
        <v>Sales Executive</v>
      </c>
      <c r="E3" s="6">
        <f t="shared" ref="E3:E10" si="1">GETPIVOTDATA("[Measures].[avg life balance]",$A$1,"[Employee].[JobRole]","[Employee].[JobRole].&amp;["&amp;D3&amp;"]")</f>
        <v>2.8036809815950918</v>
      </c>
    </row>
    <row r="4" spans="1:5" x14ac:dyDescent="0.2">
      <c r="A4" s="3" t="s">
        <v>47</v>
      </c>
      <c r="B4" s="6">
        <v>2.6780821917808217</v>
      </c>
      <c r="D4" t="str">
        <f t="shared" si="0"/>
        <v>Research Scientist</v>
      </c>
      <c r="E4" s="6">
        <f t="shared" si="1"/>
        <v>2.6780821917808217</v>
      </c>
    </row>
    <row r="5" spans="1:5" x14ac:dyDescent="0.2">
      <c r="A5" s="3" t="s">
        <v>58</v>
      </c>
      <c r="B5" s="6">
        <v>2.8624999999999998</v>
      </c>
      <c r="D5" t="str">
        <f t="shared" si="0"/>
        <v>Research Director</v>
      </c>
      <c r="E5" s="6">
        <f t="shared" si="1"/>
        <v>2.8624999999999998</v>
      </c>
    </row>
    <row r="6" spans="1:5" x14ac:dyDescent="0.2">
      <c r="A6" s="3" t="s">
        <v>53</v>
      </c>
      <c r="B6" s="6">
        <v>2.7655172413793103</v>
      </c>
      <c r="D6" t="str">
        <f t="shared" si="0"/>
        <v>Manufacturing Director</v>
      </c>
      <c r="E6" s="6">
        <f t="shared" si="1"/>
        <v>2.7655172413793103</v>
      </c>
    </row>
    <row r="7" spans="1:5" x14ac:dyDescent="0.2">
      <c r="A7" s="3" t="s">
        <v>56</v>
      </c>
      <c r="B7" s="6">
        <v>2.7745098039215685</v>
      </c>
      <c r="D7" t="str">
        <f t="shared" si="0"/>
        <v>Manager</v>
      </c>
      <c r="E7" s="6">
        <f t="shared" si="1"/>
        <v>2.7745098039215685</v>
      </c>
    </row>
    <row r="8" spans="1:5" x14ac:dyDescent="0.2">
      <c r="A8" s="3" t="s">
        <v>50</v>
      </c>
      <c r="B8" s="6">
        <v>2.718146718146718</v>
      </c>
      <c r="D8" t="str">
        <f t="shared" si="0"/>
        <v>Laboratory Technician</v>
      </c>
      <c r="E8" s="6">
        <f t="shared" si="1"/>
        <v>2.718146718146718</v>
      </c>
    </row>
    <row r="9" spans="1:5" x14ac:dyDescent="0.2">
      <c r="A9" s="3" t="s">
        <v>61</v>
      </c>
      <c r="B9" s="6">
        <v>2.9230769230769229</v>
      </c>
      <c r="D9" t="str">
        <f t="shared" si="0"/>
        <v>Human Resources</v>
      </c>
      <c r="E9" s="6">
        <f t="shared" si="1"/>
        <v>2.9230769230769229</v>
      </c>
    </row>
    <row r="10" spans="1:5" x14ac:dyDescent="0.2">
      <c r="A10" s="3" t="s">
        <v>54</v>
      </c>
      <c r="B10" s="6">
        <v>2.7022900763358777</v>
      </c>
      <c r="D10" t="str">
        <f t="shared" si="0"/>
        <v>Healthcare Representative</v>
      </c>
      <c r="E10" s="6">
        <f t="shared" si="1"/>
        <v>2.7022900763358777</v>
      </c>
    </row>
    <row r="11" spans="1:5" x14ac:dyDescent="0.2">
      <c r="A11" s="3" t="s">
        <v>76</v>
      </c>
      <c r="B11" s="6">
        <v>2.7612244897959184</v>
      </c>
    </row>
    <row r="15" spans="1:5" x14ac:dyDescent="0.2">
      <c r="B15" s="2" t="s">
        <v>75</v>
      </c>
      <c r="C15" t="s">
        <v>77</v>
      </c>
    </row>
    <row r="16" spans="1:5" x14ac:dyDescent="0.2">
      <c r="B16" s="3" t="s">
        <v>43</v>
      </c>
      <c r="C16" s="1">
        <v>944</v>
      </c>
    </row>
    <row r="17" spans="2:3" x14ac:dyDescent="0.2">
      <c r="B17" s="3" t="s">
        <v>35</v>
      </c>
      <c r="C17" s="1">
        <v>289</v>
      </c>
    </row>
    <row r="18" spans="2:3" x14ac:dyDescent="0.2">
      <c r="B18" s="3" t="s">
        <v>76</v>
      </c>
      <c r="C18" s="1">
        <v>1233</v>
      </c>
    </row>
  </sheetData>
  <pageMargins left="0.7" right="0.7" top="0.75" bottom="0.75" header="0.3" footer="0.3"/>
  <pageSetup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0EA99-4D80-4697-95C6-065F4027D108}">
  <sheetPr codeName="Sheet13"/>
  <dimension ref="A1:J9"/>
  <sheetViews>
    <sheetView workbookViewId="0">
      <selection activeCell="B25" sqref="B25"/>
    </sheetView>
  </sheetViews>
  <sheetFormatPr defaultRowHeight="14.25" x14ac:dyDescent="0.2"/>
  <cols>
    <col min="1" max="1" width="13.125" bestFit="1" customWidth="1"/>
    <col min="2" max="2" width="17.25" bestFit="1" customWidth="1"/>
    <col min="3" max="3" width="7.375" bestFit="1" customWidth="1"/>
    <col min="4" max="4" width="11.375" bestFit="1" customWidth="1"/>
    <col min="9" max="9" width="16.375" bestFit="1" customWidth="1"/>
    <col min="10" max="10" width="14.625" bestFit="1" customWidth="1"/>
  </cols>
  <sheetData>
    <row r="1" spans="1:10" x14ac:dyDescent="0.2">
      <c r="A1" s="2" t="s">
        <v>75</v>
      </c>
      <c r="B1" t="s">
        <v>83</v>
      </c>
    </row>
    <row r="2" spans="1:10" x14ac:dyDescent="0.2">
      <c r="A2" s="3">
        <v>5</v>
      </c>
      <c r="B2" s="6">
        <v>19170.578125</v>
      </c>
      <c r="I2" s="2" t="s">
        <v>75</v>
      </c>
      <c r="J2" t="s">
        <v>74</v>
      </c>
    </row>
    <row r="3" spans="1:10" x14ac:dyDescent="0.2">
      <c r="A3" s="3">
        <v>4</v>
      </c>
      <c r="B3" s="6">
        <v>15620.287128712871</v>
      </c>
      <c r="I3" s="3" t="s">
        <v>61</v>
      </c>
      <c r="J3" s="1">
        <v>7</v>
      </c>
    </row>
    <row r="4" spans="1:10" x14ac:dyDescent="0.2">
      <c r="A4" s="3">
        <v>3</v>
      </c>
      <c r="B4" s="6">
        <v>9891.032258064517</v>
      </c>
      <c r="I4" s="3" t="s">
        <v>49</v>
      </c>
      <c r="J4" s="1">
        <v>11</v>
      </c>
    </row>
    <row r="5" spans="1:10" x14ac:dyDescent="0.2">
      <c r="A5" s="3">
        <v>2</v>
      </c>
      <c r="B5" s="6">
        <v>5474.4958506224066</v>
      </c>
      <c r="I5" s="3" t="s">
        <v>60</v>
      </c>
      <c r="J5" s="1">
        <v>32</v>
      </c>
    </row>
    <row r="6" spans="1:10" x14ac:dyDescent="0.2">
      <c r="A6" s="3">
        <v>1</v>
      </c>
      <c r="B6" s="6">
        <v>2854.4074999999998</v>
      </c>
      <c r="I6" s="3" t="s">
        <v>59</v>
      </c>
      <c r="J6" s="1">
        <v>35</v>
      </c>
    </row>
    <row r="7" spans="1:10" x14ac:dyDescent="0.2">
      <c r="A7" s="3" t="s">
        <v>76</v>
      </c>
      <c r="B7" s="6">
        <v>6832.7396593673966</v>
      </c>
      <c r="I7" s="3" t="s">
        <v>51</v>
      </c>
      <c r="J7" s="1">
        <v>63</v>
      </c>
    </row>
    <row r="8" spans="1:10" x14ac:dyDescent="0.2">
      <c r="I8" s="3" t="s">
        <v>38</v>
      </c>
      <c r="J8" s="1">
        <v>89</v>
      </c>
    </row>
    <row r="9" spans="1:10" x14ac:dyDescent="0.2">
      <c r="I9" s="3" t="s">
        <v>76</v>
      </c>
      <c r="J9" s="1">
        <v>237</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D94F2-8F1A-46FC-B8D3-AEACDD572A4C}">
  <sheetPr codeName="Sheet3"/>
  <dimension ref="A3:B10"/>
  <sheetViews>
    <sheetView workbookViewId="0">
      <selection activeCell="G8" sqref="G8"/>
    </sheetView>
  </sheetViews>
  <sheetFormatPr defaultRowHeight="14.25" x14ac:dyDescent="0.2"/>
  <cols>
    <col min="1" max="1" width="13.125" bestFit="1" customWidth="1"/>
    <col min="2" max="2" width="21.625" bestFit="1" customWidth="1"/>
    <col min="3" max="3" width="14.75" bestFit="1" customWidth="1"/>
    <col min="4" max="4" width="12.5" bestFit="1" customWidth="1"/>
    <col min="5" max="5" width="21.75" bestFit="1" customWidth="1"/>
    <col min="6" max="6" width="21.625" bestFit="1" customWidth="1"/>
    <col min="7" max="7" width="19.125" bestFit="1" customWidth="1"/>
    <col min="8" max="8" width="14.75" bestFit="1" customWidth="1"/>
    <col min="9" max="17" width="16.375" bestFit="1" customWidth="1"/>
  </cols>
  <sheetData>
    <row r="3" spans="1:2" x14ac:dyDescent="0.2">
      <c r="A3" s="2" t="s">
        <v>75</v>
      </c>
      <c r="B3" t="s">
        <v>82</v>
      </c>
    </row>
    <row r="4" spans="1:2" x14ac:dyDescent="0.2">
      <c r="A4" s="3" t="s">
        <v>43</v>
      </c>
      <c r="B4" s="6">
        <v>2.778588807785888</v>
      </c>
    </row>
    <row r="5" spans="1:2" x14ac:dyDescent="0.2">
      <c r="A5" s="3" t="s">
        <v>35</v>
      </c>
      <c r="B5" s="6">
        <v>2.4683544303797467</v>
      </c>
    </row>
    <row r="6" spans="1:2" x14ac:dyDescent="0.2">
      <c r="A6" s="3" t="s">
        <v>76</v>
      </c>
      <c r="B6" s="6">
        <v>2.7285714285714286</v>
      </c>
    </row>
    <row r="9" spans="1:2" x14ac:dyDescent="0.2">
      <c r="A9" t="str">
        <f>A4</f>
        <v>No</v>
      </c>
      <c r="B9">
        <f>GETPIVOTDATA("[Measures].[Job Satisfaction Rating]",$A$3,"[Employee].[Attrition]","[Employee].[Attrition].&amp;[No]")</f>
        <v>2.778588807785888</v>
      </c>
    </row>
    <row r="10" spans="1:2" x14ac:dyDescent="0.2">
      <c r="A10" t="str">
        <f>A5</f>
        <v>Yes</v>
      </c>
      <c r="B10">
        <f>GETPIVOTDATA("[Measures].[Job Satisfaction Rating]",$A$3,"[Employee].[Attrition]","[Employee].[Attrition].&amp;[No]")</f>
        <v>2.778588807785888</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096DC-0A76-4505-832E-CF54418E8A63}">
  <sheetPr codeName="Sheet4"/>
  <dimension ref="A3:E9"/>
  <sheetViews>
    <sheetView workbookViewId="0">
      <selection activeCell="B6" sqref="B6"/>
    </sheetView>
  </sheetViews>
  <sheetFormatPr defaultRowHeight="14.25" x14ac:dyDescent="0.2"/>
  <cols>
    <col min="1" max="1" width="22.25" bestFit="1" customWidth="1"/>
    <col min="2" max="2" width="14" bestFit="1" customWidth="1"/>
  </cols>
  <sheetData>
    <row r="3" spans="1:5" x14ac:dyDescent="0.2">
      <c r="A3" s="2" t="s">
        <v>75</v>
      </c>
      <c r="B3" t="s">
        <v>77</v>
      </c>
    </row>
    <row r="4" spans="1:5" x14ac:dyDescent="0.2">
      <c r="A4" s="3" t="s">
        <v>45</v>
      </c>
      <c r="B4" s="1">
        <v>828</v>
      </c>
    </row>
    <row r="5" spans="1:5" x14ac:dyDescent="0.2">
      <c r="A5" s="3" t="s">
        <v>37</v>
      </c>
      <c r="B5" s="1">
        <v>354</v>
      </c>
    </row>
    <row r="6" spans="1:5" x14ac:dyDescent="0.2">
      <c r="A6" s="3" t="s">
        <v>61</v>
      </c>
      <c r="B6" s="1">
        <v>51</v>
      </c>
    </row>
    <row r="7" spans="1:5" x14ac:dyDescent="0.2">
      <c r="A7" s="3" t="s">
        <v>76</v>
      </c>
      <c r="B7" s="1">
        <v>1233</v>
      </c>
    </row>
    <row r="9" spans="1:5" x14ac:dyDescent="0.2">
      <c r="E9" s="7"/>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EAA1A-3603-4309-859B-AEB29AB874C9}">
  <sheetPr codeName="Sheet5"/>
  <dimension ref="A3:B6"/>
  <sheetViews>
    <sheetView workbookViewId="0">
      <selection activeCell="B19" sqref="B19"/>
    </sheetView>
  </sheetViews>
  <sheetFormatPr defaultRowHeight="14.25" x14ac:dyDescent="0.2"/>
  <cols>
    <col min="1" max="1" width="13.125" bestFit="1" customWidth="1"/>
    <col min="2" max="2" width="14.625" bestFit="1" customWidth="1"/>
    <col min="3" max="3" width="16.375" bestFit="1" customWidth="1"/>
    <col min="10" max="10" width="15.5" bestFit="1" customWidth="1"/>
  </cols>
  <sheetData>
    <row r="3" spans="1:2" x14ac:dyDescent="0.2">
      <c r="A3" s="2" t="s">
        <v>75</v>
      </c>
      <c r="B3" t="s">
        <v>74</v>
      </c>
    </row>
    <row r="4" spans="1:2" x14ac:dyDescent="0.2">
      <c r="A4" s="3" t="s">
        <v>43</v>
      </c>
      <c r="B4" s="1">
        <v>110</v>
      </c>
    </row>
    <row r="5" spans="1:2" x14ac:dyDescent="0.2">
      <c r="A5" s="3" t="s">
        <v>35</v>
      </c>
      <c r="B5" s="1">
        <v>127</v>
      </c>
    </row>
    <row r="6" spans="1:2" x14ac:dyDescent="0.2">
      <c r="A6" s="3" t="s">
        <v>76</v>
      </c>
      <c r="B6" s="1">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2D610-E7AF-4B5A-BF8F-4C2187E3B95F}">
  <sheetPr codeName="Sheet6"/>
  <dimension ref="A3:I8"/>
  <sheetViews>
    <sheetView topLeftCell="A2" workbookViewId="0">
      <selection activeCell="B19" sqref="B19"/>
    </sheetView>
  </sheetViews>
  <sheetFormatPr defaultRowHeight="14.25" x14ac:dyDescent="0.2"/>
  <cols>
    <col min="1" max="1" width="13.125" bestFit="1" customWidth="1"/>
    <col min="2" max="2" width="14.625" bestFit="1" customWidth="1"/>
    <col min="8" max="8" width="13.125" bestFit="1" customWidth="1"/>
    <col min="9" max="9" width="14.625" bestFit="1" customWidth="1"/>
  </cols>
  <sheetData>
    <row r="3" spans="1:9" x14ac:dyDescent="0.2">
      <c r="A3" s="2" t="s">
        <v>75</v>
      </c>
      <c r="B3" t="s">
        <v>74</v>
      </c>
    </row>
    <row r="4" spans="1:9" x14ac:dyDescent="0.2">
      <c r="A4" s="3" t="s">
        <v>39</v>
      </c>
      <c r="B4" s="1">
        <v>87</v>
      </c>
      <c r="H4" s="2" t="s">
        <v>75</v>
      </c>
      <c r="I4" t="s">
        <v>74</v>
      </c>
    </row>
    <row r="5" spans="1:9" x14ac:dyDescent="0.2">
      <c r="A5" s="3" t="s">
        <v>46</v>
      </c>
      <c r="B5" s="1">
        <v>150</v>
      </c>
      <c r="H5" s="3" t="s">
        <v>52</v>
      </c>
      <c r="I5" s="1">
        <v>33</v>
      </c>
    </row>
    <row r="6" spans="1:9" x14ac:dyDescent="0.2">
      <c r="A6" s="3" t="s">
        <v>76</v>
      </c>
      <c r="B6" s="1">
        <v>237</v>
      </c>
      <c r="H6" s="3" t="s">
        <v>48</v>
      </c>
      <c r="I6" s="1">
        <v>84</v>
      </c>
    </row>
    <row r="7" spans="1:9" x14ac:dyDescent="0.2">
      <c r="H7" s="3" t="s">
        <v>41</v>
      </c>
      <c r="I7" s="1">
        <v>120</v>
      </c>
    </row>
    <row r="8" spans="1:9" x14ac:dyDescent="0.2">
      <c r="H8" s="3" t="s">
        <v>76</v>
      </c>
      <c r="I8" s="1">
        <v>237</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3F670-2D79-4E25-91B5-73C4E4B2716F}">
  <sheetPr codeName="Sheet7"/>
  <dimension ref="A3:D11"/>
  <sheetViews>
    <sheetView workbookViewId="0">
      <selection activeCell="O2" sqref="O2"/>
    </sheetView>
  </sheetViews>
  <sheetFormatPr defaultRowHeight="14.25" x14ac:dyDescent="0.2"/>
  <cols>
    <col min="1" max="1" width="16.375" bestFit="1" customWidth="1"/>
    <col min="2" max="2" width="16.125" bestFit="1" customWidth="1"/>
    <col min="3" max="3" width="5.125" bestFit="1" customWidth="1"/>
    <col min="4" max="4" width="11.375" bestFit="1" customWidth="1"/>
    <col min="5" max="5" width="5.125" bestFit="1" customWidth="1"/>
    <col min="6" max="6" width="11.5" bestFit="1" customWidth="1"/>
    <col min="7" max="7" width="5.125" bestFit="1" customWidth="1"/>
    <col min="8" max="8" width="9.5" bestFit="1" customWidth="1"/>
    <col min="9" max="9" width="5.125" bestFit="1" customWidth="1"/>
    <col min="10" max="10" width="7.75" bestFit="1" customWidth="1"/>
    <col min="11" max="11" width="5.125" bestFit="1" customWidth="1"/>
    <col min="12" max="12" width="18.5" bestFit="1" customWidth="1"/>
    <col min="13" max="13" width="5.125" bestFit="1" customWidth="1"/>
    <col min="14" max="14" width="11.375" bestFit="1" customWidth="1"/>
  </cols>
  <sheetData>
    <row r="3" spans="1:4" x14ac:dyDescent="0.2">
      <c r="A3" s="2" t="s">
        <v>74</v>
      </c>
      <c r="B3" s="2" t="s">
        <v>78</v>
      </c>
    </row>
    <row r="4" spans="1:4" x14ac:dyDescent="0.2">
      <c r="A4" s="2" t="s">
        <v>75</v>
      </c>
      <c r="B4" t="s">
        <v>39</v>
      </c>
      <c r="C4" t="s">
        <v>46</v>
      </c>
      <c r="D4" t="s">
        <v>76</v>
      </c>
    </row>
    <row r="5" spans="1:4" x14ac:dyDescent="0.2">
      <c r="A5" s="3" t="s">
        <v>61</v>
      </c>
      <c r="B5" s="1">
        <v>3</v>
      </c>
      <c r="C5" s="1">
        <v>4</v>
      </c>
      <c r="D5" s="1">
        <v>7</v>
      </c>
    </row>
    <row r="6" spans="1:4" x14ac:dyDescent="0.2">
      <c r="A6" s="3" t="s">
        <v>38</v>
      </c>
      <c r="B6" s="1">
        <v>38</v>
      </c>
      <c r="C6" s="1">
        <v>51</v>
      </c>
      <c r="D6" s="1">
        <v>89</v>
      </c>
    </row>
    <row r="7" spans="1:4" x14ac:dyDescent="0.2">
      <c r="A7" s="3" t="s">
        <v>59</v>
      </c>
      <c r="B7" s="1">
        <v>15</v>
      </c>
      <c r="C7" s="1">
        <v>20</v>
      </c>
      <c r="D7" s="1">
        <v>35</v>
      </c>
    </row>
    <row r="8" spans="1:4" x14ac:dyDescent="0.2">
      <c r="A8" s="3" t="s">
        <v>51</v>
      </c>
      <c r="B8" s="1">
        <v>19</v>
      </c>
      <c r="C8" s="1">
        <v>44</v>
      </c>
      <c r="D8" s="1">
        <v>63</v>
      </c>
    </row>
    <row r="9" spans="1:4" x14ac:dyDescent="0.2">
      <c r="A9" s="3" t="s">
        <v>49</v>
      </c>
      <c r="B9" s="1">
        <v>2</v>
      </c>
      <c r="C9" s="1">
        <v>9</v>
      </c>
      <c r="D9" s="1">
        <v>11</v>
      </c>
    </row>
    <row r="10" spans="1:4" x14ac:dyDescent="0.2">
      <c r="A10" s="3" t="s">
        <v>60</v>
      </c>
      <c r="B10" s="1">
        <v>10</v>
      </c>
      <c r="C10" s="1">
        <v>22</v>
      </c>
      <c r="D10" s="1">
        <v>32</v>
      </c>
    </row>
    <row r="11" spans="1:4" x14ac:dyDescent="0.2">
      <c r="A11" s="3" t="s">
        <v>76</v>
      </c>
      <c r="B11" s="1">
        <v>87</v>
      </c>
      <c r="C11" s="1">
        <v>150</v>
      </c>
      <c r="D11" s="1">
        <v>237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52F55-9882-4C7E-9EC4-855F783B523F}">
  <sheetPr codeName="Sheet8"/>
  <dimension ref="A3:B7"/>
  <sheetViews>
    <sheetView workbookViewId="0">
      <selection activeCell="D26" sqref="D26"/>
    </sheetView>
  </sheetViews>
  <sheetFormatPr defaultRowHeight="14.25" x14ac:dyDescent="0.2"/>
  <cols>
    <col min="1" max="1" width="22.25" bestFit="1" customWidth="1"/>
    <col min="2" max="2" width="16" bestFit="1" customWidth="1"/>
    <col min="3" max="3" width="27.75" bestFit="1" customWidth="1"/>
    <col min="4" max="4" width="29.5" bestFit="1" customWidth="1"/>
    <col min="5" max="5" width="27.75" bestFit="1" customWidth="1"/>
  </cols>
  <sheetData>
    <row r="3" spans="1:2" x14ac:dyDescent="0.2">
      <c r="A3" s="2" t="s">
        <v>75</v>
      </c>
      <c r="B3" t="s">
        <v>74</v>
      </c>
    </row>
    <row r="4" spans="1:2" x14ac:dyDescent="0.2">
      <c r="A4" s="3" t="s">
        <v>61</v>
      </c>
      <c r="B4" s="1">
        <v>12</v>
      </c>
    </row>
    <row r="5" spans="1:2" x14ac:dyDescent="0.2">
      <c r="A5" s="3" t="s">
        <v>37</v>
      </c>
      <c r="B5" s="1">
        <v>92</v>
      </c>
    </row>
    <row r="6" spans="1:2" x14ac:dyDescent="0.2">
      <c r="A6" s="3" t="s">
        <v>45</v>
      </c>
      <c r="B6" s="1">
        <v>133</v>
      </c>
    </row>
    <row r="7" spans="1:2" x14ac:dyDescent="0.2">
      <c r="A7" s="3" t="s">
        <v>76</v>
      </c>
      <c r="B7" s="1">
        <v>237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371B5-B123-4701-A9A9-442A8DA4D0E8}">
  <sheetPr codeName="Sheet9"/>
  <dimension ref="B3:F13"/>
  <sheetViews>
    <sheetView workbookViewId="0">
      <selection activeCell="F5" sqref="F5"/>
    </sheetView>
  </sheetViews>
  <sheetFormatPr defaultRowHeight="14.25" x14ac:dyDescent="0.2"/>
  <cols>
    <col min="2" max="2" width="22.75" bestFit="1" customWidth="1"/>
    <col min="3" max="3" width="14.625" bestFit="1" customWidth="1"/>
    <col min="4" max="4" width="17" customWidth="1"/>
    <col min="5" max="5" width="24" customWidth="1"/>
    <col min="6" max="6" width="15.25" customWidth="1"/>
    <col min="7" max="7" width="11.25" customWidth="1"/>
  </cols>
  <sheetData>
    <row r="3" spans="2:6" x14ac:dyDescent="0.2">
      <c r="B3" s="2" t="s">
        <v>75</v>
      </c>
      <c r="C3" t="s">
        <v>74</v>
      </c>
      <c r="E3" s="4" t="s">
        <v>79</v>
      </c>
      <c r="F3" s="4" t="s">
        <v>74</v>
      </c>
    </row>
    <row r="4" spans="2:6" x14ac:dyDescent="0.2">
      <c r="B4" s="3" t="s">
        <v>57</v>
      </c>
      <c r="C4" s="1">
        <v>33</v>
      </c>
      <c r="E4" t="str">
        <f>B4</f>
        <v>Sales Representative</v>
      </c>
      <c r="F4">
        <f>GETPIVOTDATA("[Measures].[Employees Left]",$B$3,"[Employee].[JobRole]","[Employee].[JobRole].&amp;["&amp;E4&amp;"]")</f>
        <v>33</v>
      </c>
    </row>
    <row r="5" spans="2:6" x14ac:dyDescent="0.2">
      <c r="B5" s="3" t="s">
        <v>40</v>
      </c>
      <c r="C5" s="1">
        <v>57</v>
      </c>
      <c r="E5" t="str">
        <f t="shared" ref="E5:E12" si="0">B5</f>
        <v>Sales Executive</v>
      </c>
      <c r="F5">
        <f t="shared" ref="F5:F12" si="1">GETPIVOTDATA("[Measures].[Employees Left]",$B$3,"[Employee].[JobRole]","[Employee].[JobRole].&amp;["&amp;E5&amp;"]")</f>
        <v>57</v>
      </c>
    </row>
    <row r="6" spans="2:6" x14ac:dyDescent="0.2">
      <c r="B6" s="3" t="s">
        <v>47</v>
      </c>
      <c r="C6" s="1">
        <v>47</v>
      </c>
      <c r="E6" t="str">
        <f t="shared" si="0"/>
        <v>Research Scientist</v>
      </c>
      <c r="F6">
        <f t="shared" si="1"/>
        <v>47</v>
      </c>
    </row>
    <row r="7" spans="2:6" x14ac:dyDescent="0.2">
      <c r="B7" s="3" t="s">
        <v>58</v>
      </c>
      <c r="C7" s="1">
        <v>2</v>
      </c>
      <c r="E7" t="str">
        <f t="shared" si="0"/>
        <v>Research Director</v>
      </c>
      <c r="F7">
        <f t="shared" si="1"/>
        <v>2</v>
      </c>
    </row>
    <row r="8" spans="2:6" x14ac:dyDescent="0.2">
      <c r="B8" s="3" t="s">
        <v>53</v>
      </c>
      <c r="C8" s="1">
        <v>10</v>
      </c>
      <c r="E8" t="str">
        <f t="shared" si="0"/>
        <v>Manufacturing Director</v>
      </c>
      <c r="F8">
        <f t="shared" si="1"/>
        <v>10</v>
      </c>
    </row>
    <row r="9" spans="2:6" x14ac:dyDescent="0.2">
      <c r="B9" s="3" t="s">
        <v>56</v>
      </c>
      <c r="C9" s="1">
        <v>5</v>
      </c>
      <c r="E9" t="str">
        <f t="shared" si="0"/>
        <v>Manager</v>
      </c>
      <c r="F9">
        <f t="shared" si="1"/>
        <v>5</v>
      </c>
    </row>
    <row r="10" spans="2:6" x14ac:dyDescent="0.2">
      <c r="B10" s="3" t="s">
        <v>50</v>
      </c>
      <c r="C10" s="1">
        <v>62</v>
      </c>
      <c r="E10" t="str">
        <f t="shared" si="0"/>
        <v>Laboratory Technician</v>
      </c>
      <c r="F10">
        <f t="shared" si="1"/>
        <v>62</v>
      </c>
    </row>
    <row r="11" spans="2:6" x14ac:dyDescent="0.2">
      <c r="B11" s="3" t="s">
        <v>61</v>
      </c>
      <c r="C11" s="1">
        <v>12</v>
      </c>
      <c r="E11" t="str">
        <f t="shared" si="0"/>
        <v>Human Resources</v>
      </c>
      <c r="F11">
        <f t="shared" si="1"/>
        <v>12</v>
      </c>
    </row>
    <row r="12" spans="2:6" x14ac:dyDescent="0.2">
      <c r="B12" s="3" t="s">
        <v>54</v>
      </c>
      <c r="C12" s="1">
        <v>9</v>
      </c>
      <c r="E12" t="str">
        <f t="shared" si="0"/>
        <v>Healthcare Representative</v>
      </c>
      <c r="F12">
        <f t="shared" si="1"/>
        <v>9</v>
      </c>
    </row>
    <row r="13" spans="2:6" x14ac:dyDescent="0.2">
      <c r="B13" s="3" t="s">
        <v>76</v>
      </c>
      <c r="C13" s="1">
        <v>237</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dimension ref="A1:AI1483"/>
  <sheetViews>
    <sheetView topLeftCell="AC1" workbookViewId="0">
      <selection activeCell="AE7" sqref="AE7"/>
    </sheetView>
  </sheetViews>
  <sheetFormatPr defaultRowHeight="14.25" x14ac:dyDescent="0.2"/>
  <cols>
    <col min="2" max="2" width="9.75" customWidth="1"/>
    <col min="3" max="3" width="16.75" customWidth="1"/>
    <col min="4" max="4" width="11.125" customWidth="1"/>
    <col min="5" max="5" width="13.125" customWidth="1"/>
    <col min="6" max="6" width="20.125" customWidth="1"/>
    <col min="7" max="7" width="11.625" customWidth="1"/>
    <col min="8" max="8" width="16" customWidth="1"/>
    <col min="9" max="9" width="16.75" customWidth="1"/>
    <col min="10" max="10" width="18.375" customWidth="1"/>
    <col min="11" max="11" width="24.5" customWidth="1"/>
    <col min="12" max="12" width="9.5" customWidth="1"/>
    <col min="13" max="13" width="12.625" customWidth="1"/>
    <col min="14" max="14" width="17" customWidth="1"/>
    <col min="15" max="15" width="11" customWidth="1"/>
    <col min="16" max="16" width="10.125" customWidth="1"/>
    <col min="17" max="17" width="16.375" customWidth="1"/>
    <col min="18" max="18" width="14.375" customWidth="1"/>
    <col min="19" max="19" width="16.125" customWidth="1"/>
    <col min="20" max="20" width="13.875" customWidth="1"/>
    <col min="21" max="21" width="23.375" customWidth="1"/>
    <col min="22" max="22" width="9.25" customWidth="1"/>
    <col min="23" max="23" width="11.625" customWidth="1"/>
    <col min="24" max="24" width="19.125" customWidth="1"/>
    <col min="25" max="25" width="19.875" customWidth="1"/>
    <col min="26" max="26" width="24.25" customWidth="1"/>
    <col min="27" max="27" width="16.125" customWidth="1"/>
    <col min="28" max="28" width="18.75" customWidth="1"/>
    <col min="29" max="29" width="19.625" customWidth="1"/>
    <col min="30" max="30" width="23.375" customWidth="1"/>
    <col min="31" max="32" width="17.75" customWidth="1"/>
    <col min="33" max="33" width="20.5" customWidth="1"/>
    <col min="34" max="34" width="25.75" customWidth="1"/>
    <col min="35" max="35" width="23.5" customWidth="1"/>
  </cols>
  <sheetData>
    <row r="1" spans="1:3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row r="1473" spans="1:2" x14ac:dyDescent="0.2">
      <c r="A1473" t="s">
        <v>62</v>
      </c>
      <c r="B1473" t="s">
        <v>63</v>
      </c>
    </row>
    <row r="1475" spans="1:2" x14ac:dyDescent="0.2">
      <c r="A1475" t="s">
        <v>64</v>
      </c>
      <c r="B1475" t="s">
        <v>65</v>
      </c>
    </row>
    <row r="1477" spans="1:2" x14ac:dyDescent="0.2">
      <c r="A1477" t="s">
        <v>66</v>
      </c>
      <c r="B1477" t="s">
        <v>67</v>
      </c>
    </row>
    <row r="1479" spans="1:2" x14ac:dyDescent="0.2">
      <c r="A1479" t="s">
        <v>68</v>
      </c>
      <c r="B1479" t="s">
        <v>69</v>
      </c>
    </row>
    <row r="1481" spans="1:2" x14ac:dyDescent="0.2">
      <c r="A1481" t="s">
        <v>70</v>
      </c>
      <c r="B1481" t="s">
        <v>71</v>
      </c>
    </row>
    <row r="1483" spans="1:2" x14ac:dyDescent="0.2">
      <c r="A1483" t="s">
        <v>72</v>
      </c>
      <c r="B1483" t="s">
        <v>73</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AI1483"/>
  <sheetViews>
    <sheetView workbookViewId="0">
      <selection activeCell="E17" sqref="E17"/>
    </sheetView>
  </sheetViews>
  <sheetFormatPr defaultRowHeight="14.25" x14ac:dyDescent="0.2"/>
  <sheetData>
    <row r="1" spans="1:3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row r="1473" spans="1:2" x14ac:dyDescent="0.2">
      <c r="A1473" t="s">
        <v>62</v>
      </c>
      <c r="B1473" t="s">
        <v>63</v>
      </c>
    </row>
    <row r="1475" spans="1:2" x14ac:dyDescent="0.2">
      <c r="A1475" t="s">
        <v>64</v>
      </c>
      <c r="B1475" t="s">
        <v>65</v>
      </c>
    </row>
    <row r="1477" spans="1:2" x14ac:dyDescent="0.2">
      <c r="A1477" t="s">
        <v>66</v>
      </c>
      <c r="B1477" t="s">
        <v>67</v>
      </c>
    </row>
    <row r="1479" spans="1:2" x14ac:dyDescent="0.2">
      <c r="A1479" t="s">
        <v>68</v>
      </c>
      <c r="B1479" t="s">
        <v>69</v>
      </c>
    </row>
    <row r="1481" spans="1:2" x14ac:dyDescent="0.2">
      <c r="A1481" t="s">
        <v>70</v>
      </c>
      <c r="B1481" t="s">
        <v>71</v>
      </c>
    </row>
    <row r="1483" spans="1:2" x14ac:dyDescent="0.2">
      <c r="A1483" t="s">
        <v>72</v>
      </c>
      <c r="B1483" t="s">
        <v>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7619B68E-8897-4BAE-BB5A-D0E8F7D58CFC}">
  <ds:schemaRefs/>
</ds:datastoreItem>
</file>

<file path=customXml/itemProps2.xml><?xml version="1.0" encoding="utf-8"?>
<ds:datastoreItem xmlns:ds="http://schemas.openxmlformats.org/officeDocument/2006/customXml" ds:itemID="{D8E2B2A3-AA3E-48E4-B563-D984D0F9CBC1}">
  <ds:schemaRefs/>
</ds:datastoreItem>
</file>

<file path=customXml/itemProps3.xml><?xml version="1.0" encoding="utf-8"?>
<ds:datastoreItem xmlns:ds="http://schemas.openxmlformats.org/officeDocument/2006/customXml" ds:itemID="{E8008598-9683-453C-A297-01F1F264953A}">
  <ds:schemaRefs/>
</ds:datastoreItem>
</file>

<file path=customXml/itemProps4.xml><?xml version="1.0" encoding="utf-8"?>
<ds:datastoreItem xmlns:ds="http://schemas.openxmlformats.org/officeDocument/2006/customXml" ds:itemID="{1D6560C0-DDA2-427A-8496-7CF2370E6CD1}">
  <ds:schemaRefs/>
</ds:datastoreItem>
</file>

<file path=customXml/itemProps5.xml><?xml version="1.0" encoding="utf-8"?>
<ds:datastoreItem xmlns:ds="http://schemas.openxmlformats.org/officeDocument/2006/customXml" ds:itemID="{CBD8E12B-DAF8-4598-A812-B86DF4A1C662}">
  <ds:schemaRefs/>
</ds:datastoreItem>
</file>

<file path=customXml/itemProps6.xml><?xml version="1.0" encoding="utf-8"?>
<ds:datastoreItem xmlns:ds="http://schemas.openxmlformats.org/officeDocument/2006/customXml" ds:itemID="{8EF5250E-39CA-4ED9-9709-EAAC86D95250}">
  <ds:schemaRefs/>
</ds:datastoreItem>
</file>

<file path=customXml/itemProps7.xml><?xml version="1.0" encoding="utf-8"?>
<ds:datastoreItem xmlns:ds="http://schemas.openxmlformats.org/officeDocument/2006/customXml" ds:itemID="{E681E352-82EB-452A-9906-A9099FA580DA}">
  <ds:schemaRefs/>
</ds:datastoreItem>
</file>

<file path=customXml/itemProps8.xml><?xml version="1.0" encoding="utf-8"?>
<ds:datastoreItem xmlns:ds="http://schemas.openxmlformats.org/officeDocument/2006/customXml" ds:itemID="{6581A656-03E4-402E-8C10-A20CBECE29CD}">
  <ds:schemaRefs/>
</ds:datastoreItem>
</file>

<file path=customXml/itemProps9.xml><?xml version="1.0" encoding="utf-8"?>
<ds:datastoreItem xmlns:ds="http://schemas.openxmlformats.org/officeDocument/2006/customXml" ds:itemID="{21768086-4D5F-4396-83EC-3F11AFEBF8F2}">
  <ds:schemaRefs/>
</ds:datastoreItem>
</file>

<file path=customXml/itemProps10.xml><?xml version="1.0" encoding="utf-8"?>
<ds:datastoreItem xmlns:ds="http://schemas.openxmlformats.org/officeDocument/2006/customXml" ds:itemID="{FD08905F-9AA7-41BD-A093-B1673210D960}">
  <ds:schemaRefs/>
</ds:datastoreItem>
</file>

<file path=customXml/itemProps11.xml><?xml version="1.0" encoding="utf-8"?>
<ds:datastoreItem xmlns:ds="http://schemas.openxmlformats.org/officeDocument/2006/customXml" ds:itemID="{5D541DD3-3776-4FF9-8630-FC51C78DA5F8}">
  <ds:schemaRefs/>
</ds:datastoreItem>
</file>

<file path=customXml/itemProps12.xml><?xml version="1.0" encoding="utf-8"?>
<ds:datastoreItem xmlns:ds="http://schemas.openxmlformats.org/officeDocument/2006/customXml" ds:itemID="{68CB9EC5-7326-40CD-A2AE-7FD02A7D2188}">
  <ds:schemaRefs/>
</ds:datastoreItem>
</file>

<file path=customXml/itemProps13.xml><?xml version="1.0" encoding="utf-8"?>
<ds:datastoreItem xmlns:ds="http://schemas.openxmlformats.org/officeDocument/2006/customXml" ds:itemID="{D140854A-1FB7-4E32-8B20-2E7AE66D8892}">
  <ds:schemaRefs/>
</ds:datastoreItem>
</file>

<file path=customXml/itemProps14.xml><?xml version="1.0" encoding="utf-8"?>
<ds:datastoreItem xmlns:ds="http://schemas.openxmlformats.org/officeDocument/2006/customXml" ds:itemID="{6A8C2976-B3FC-46D4-84E4-734BA72426D5}">
  <ds:schemaRefs/>
</ds:datastoreItem>
</file>

<file path=customXml/itemProps15.xml><?xml version="1.0" encoding="utf-8"?>
<ds:datastoreItem xmlns:ds="http://schemas.openxmlformats.org/officeDocument/2006/customXml" ds:itemID="{15115CB9-2755-4F79-ADAC-F707CF5D6186}">
  <ds:schemaRefs/>
</ds:datastoreItem>
</file>

<file path=customXml/itemProps16.xml><?xml version="1.0" encoding="utf-8"?>
<ds:datastoreItem xmlns:ds="http://schemas.openxmlformats.org/officeDocument/2006/customXml" ds:itemID="{40A25479-535E-4BD2-9F33-E596E87CA5CA}">
  <ds:schemaRefs/>
</ds:datastoreItem>
</file>

<file path=customXml/itemProps17.xml><?xml version="1.0" encoding="utf-8"?>
<ds:datastoreItem xmlns:ds="http://schemas.openxmlformats.org/officeDocument/2006/customXml" ds:itemID="{B81B8DCC-9CFC-437C-9D34-327CFCC7D4D0}">
  <ds:schemaRefs/>
</ds:datastoreItem>
</file>

<file path=customXml/itemProps18.xml><?xml version="1.0" encoding="utf-8"?>
<ds:datastoreItem xmlns:ds="http://schemas.openxmlformats.org/officeDocument/2006/customXml" ds:itemID="{0540ADCE-9F05-4988-80D7-4067CB870994}">
  <ds:schemaRefs/>
</ds:datastoreItem>
</file>

<file path=customXml/itemProps19.xml><?xml version="1.0" encoding="utf-8"?>
<ds:datastoreItem xmlns:ds="http://schemas.openxmlformats.org/officeDocument/2006/customXml" ds:itemID="{F069EA79-975C-4930-876D-9F4C7326C98D}">
  <ds:schemaRefs>
    <ds:schemaRef ds:uri="http://schemas.microsoft.com/DataMashup"/>
  </ds:schemaRefs>
</ds:datastoreItem>
</file>

<file path=customXml/itemProps20.xml><?xml version="1.0" encoding="utf-8"?>
<ds:datastoreItem xmlns:ds="http://schemas.openxmlformats.org/officeDocument/2006/customXml" ds:itemID="{903D1DB7-DAF6-4A42-9FD5-D033DEC2967C}">
  <ds:schemaRefs/>
</ds:datastoreItem>
</file>

<file path=customXml/itemProps21.xml><?xml version="1.0" encoding="utf-8"?>
<ds:datastoreItem xmlns:ds="http://schemas.openxmlformats.org/officeDocument/2006/customXml" ds:itemID="{D15C333C-6E60-4EB2-BA1E-3D0B5EDD3312}">
  <ds:schemaRefs/>
</ds:datastoreItem>
</file>

<file path=customXml/itemProps22.xml><?xml version="1.0" encoding="utf-8"?>
<ds:datastoreItem xmlns:ds="http://schemas.openxmlformats.org/officeDocument/2006/customXml" ds:itemID="{BE3F97C7-76DE-4452-9A70-AB817103C8C9}">
  <ds:schemaRefs/>
</ds:datastoreItem>
</file>

<file path=customXml/itemProps23.xml><?xml version="1.0" encoding="utf-8"?>
<ds:datastoreItem xmlns:ds="http://schemas.openxmlformats.org/officeDocument/2006/customXml" ds:itemID="{8773D299-B0BB-4022-91B6-AC2551167D98}">
  <ds:schemaRefs/>
</ds:datastoreItem>
</file>

<file path=customXml/itemProps24.xml><?xml version="1.0" encoding="utf-8"?>
<ds:datastoreItem xmlns:ds="http://schemas.openxmlformats.org/officeDocument/2006/customXml" ds:itemID="{216DFC38-E12B-47CF-8D03-F7BB1D56190E}">
  <ds:schemaRefs/>
</ds:datastoreItem>
</file>

<file path=customXml/itemProps25.xml><?xml version="1.0" encoding="utf-8"?>
<ds:datastoreItem xmlns:ds="http://schemas.openxmlformats.org/officeDocument/2006/customXml" ds:itemID="{043B9D41-26D9-4C23-A038-02E5F567DBAE}">
  <ds:schemaRefs/>
</ds:datastoreItem>
</file>

<file path=customXml/itemProps26.xml><?xml version="1.0" encoding="utf-8"?>
<ds:datastoreItem xmlns:ds="http://schemas.openxmlformats.org/officeDocument/2006/customXml" ds:itemID="{009D8B92-6343-4961-8B27-0B24384A71CE}">
  <ds:schemaRefs/>
</ds:datastoreItem>
</file>

<file path=customXml/itemProps27.xml><?xml version="1.0" encoding="utf-8"?>
<ds:datastoreItem xmlns:ds="http://schemas.openxmlformats.org/officeDocument/2006/customXml" ds:itemID="{942122D8-A1D5-4C35-B51B-5E8FDCD8FFA9}">
  <ds:schemaRefs/>
</ds:datastoreItem>
</file>

<file path=customXml/itemProps28.xml><?xml version="1.0" encoding="utf-8"?>
<ds:datastoreItem xmlns:ds="http://schemas.openxmlformats.org/officeDocument/2006/customXml" ds:itemID="{09C25FA2-D461-417F-A332-F56B8C39C531}">
  <ds:schemaRefs/>
</ds:datastoreItem>
</file>

<file path=customXml/itemProps29.xml><?xml version="1.0" encoding="utf-8"?>
<ds:datastoreItem xmlns:ds="http://schemas.openxmlformats.org/officeDocument/2006/customXml" ds:itemID="{63226D21-721B-41F5-BC59-ACB0B5B74044}">
  <ds:schemaRefs/>
</ds:datastoreItem>
</file>

<file path=customXml/itemProps30.xml><?xml version="1.0" encoding="utf-8"?>
<ds:datastoreItem xmlns:ds="http://schemas.openxmlformats.org/officeDocument/2006/customXml" ds:itemID="{F67B4A11-4794-4255-8708-7F09B1710BEA}">
  <ds:schemaRefs/>
</ds:datastoreItem>
</file>

<file path=customXml/itemProps31.xml><?xml version="1.0" encoding="utf-8"?>
<ds:datastoreItem xmlns:ds="http://schemas.openxmlformats.org/officeDocument/2006/customXml" ds:itemID="{EC40510B-F166-45C0-9BEF-D586F2CEA6B4}">
  <ds:schemaRefs/>
</ds:datastoreItem>
</file>

<file path=customXml/itemProps32.xml><?xml version="1.0" encoding="utf-8"?>
<ds:datastoreItem xmlns:ds="http://schemas.openxmlformats.org/officeDocument/2006/customXml" ds:itemID="{48370949-1B98-48B4-AA18-B9DAC7C3E347}">
  <ds:schemaRefs/>
</ds:datastoreItem>
</file>

<file path=customXml/itemProps33.xml><?xml version="1.0" encoding="utf-8"?>
<ds:datastoreItem xmlns:ds="http://schemas.openxmlformats.org/officeDocument/2006/customXml" ds:itemID="{A401CF2C-7CC5-4A6E-92A5-C6EFF3F13CC8}">
  <ds:schemaRefs/>
</ds:datastoreItem>
</file>

<file path=customXml/itemProps34.xml><?xml version="1.0" encoding="utf-8"?>
<ds:datastoreItem xmlns:ds="http://schemas.openxmlformats.org/officeDocument/2006/customXml" ds:itemID="{B4C1DB91-28D0-4DC9-BB97-3C1BAB310DB4}">
  <ds:schemaRefs/>
</ds:datastoreItem>
</file>

<file path=customXml/itemProps35.xml><?xml version="1.0" encoding="utf-8"?>
<ds:datastoreItem xmlns:ds="http://schemas.openxmlformats.org/officeDocument/2006/customXml" ds:itemID="{AE5D1B5B-D11C-40C2-887C-1A95EA6E0A0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Rdashboard</vt:lpstr>
      <vt:lpstr>HR dashboard</vt:lpstr>
      <vt:lpstr>Sheet2</vt:lpstr>
      <vt:lpstr>Retention</vt:lpstr>
      <vt:lpstr>Retention 2</vt:lpstr>
      <vt:lpstr>Attration JOB STS</vt:lpstr>
      <vt:lpstr>Retained department</vt:lpstr>
      <vt:lpstr>Attrition overtime</vt:lpstr>
      <vt:lpstr>Attrition status gender</vt:lpstr>
      <vt:lpstr>Attration education gender</vt:lpstr>
      <vt:lpstr>Attration Department</vt:lpstr>
      <vt:lpstr>Attrition by Job Role</vt:lpstr>
      <vt:lpstr>HR-Employee-Attrition (2)</vt:lpstr>
      <vt:lpstr>HR-Employee-Attrition</vt:lpstr>
      <vt:lpstr>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somayamohammed123@outlook.com</cp:lastModifiedBy>
  <dcterms:created xsi:type="dcterms:W3CDTF">2025-12-26T11:51:30Z</dcterms:created>
  <dcterms:modified xsi:type="dcterms:W3CDTF">2026-05-17T13:10:59Z</dcterms:modified>
</cp:coreProperties>
</file>