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<sst xmlns="http://schemas.openxmlformats.org/spreadsheetml/2006/main" count="11" uniqueCount="11">
  <si>
    <t>BASIC COCOMO MODEL (ORGANIC)</t>
  </si>
  <si>
    <t>LOC</t>
  </si>
  <si>
    <t>KLOC</t>
  </si>
  <si>
    <t>Cost per month (in Rs)</t>
  </si>
  <si>
    <t>a</t>
  </si>
  <si>
    <t>b</t>
  </si>
  <si>
    <t>c</t>
  </si>
  <si>
    <t>EFFORT (in PM)</t>
  </si>
  <si>
    <r>
      <rPr>
        <b/>
        <sz val="11"/>
        <color theme="1"/>
        <rFont val="Calibri"/>
        <charset val="134"/>
      </rPr>
      <t>T</t>
    </r>
    <r>
      <rPr>
        <b/>
        <vertAlign val="subscript"/>
        <sz val="11"/>
        <color theme="1"/>
        <rFont val="Calibri"/>
        <charset val="134"/>
      </rPr>
      <t>dev</t>
    </r>
    <r>
      <rPr>
        <b/>
        <sz val="11"/>
        <color theme="1"/>
        <rFont val="Calibri"/>
        <charset val="134"/>
      </rPr>
      <t xml:space="preserve"> (in M)</t>
    </r>
  </si>
  <si>
    <t>STAFF SIZE (in P)</t>
  </si>
  <si>
    <t>Cost to develop (in Rs)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</si>
</sst>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&quot;₹&quot;* #,##0_ ;_ &quot;₹&quot;* \-#,##0_ ;_ &quot;₹&quot;* &quot;-&quot;_ ;_ @_ "/>
    <numFmt numFmtId="178" formatCode="_ * #,##0.00_ ;_ * \-#,##0.00_ ;_ * &quot;-&quot;??_ ;_ @_ "/>
    <numFmt numFmtId="179" formatCode="_ &quot;₹&quot;* #,##0.00_ ;_ &quot;₹&quot;* \-#,##0.00_ ;_ &quot;₹&quot;* &quot;-&quot;??_ ;_ @_ "/>
  </numFmts>
  <fonts count="25">
    <font>
      <sz val="11"/>
      <color theme="1"/>
      <name val="Arial"/>
      <charset val="134"/>
    </font>
    <font>
      <b/>
      <sz val="20"/>
      <color theme="1"/>
      <name val="Calibri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vertAlign val="subscript"/>
      <sz val="11"/>
      <color theme="1"/>
      <name val="Calibri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9" fillId="5" borderId="0" applyNumberFormat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7" borderId="4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6" fillId="6" borderId="3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8" borderId="7" applyNumberForma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8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1" fillId="17" borderId="7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</cellStyleXfs>
  <cellXfs count="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00"/>
  <sheetViews>
    <sheetView tabSelected="1" workbookViewId="0">
      <selection activeCell="B3" sqref="B3"/>
    </sheetView>
  </sheetViews>
  <sheetFormatPr defaultColWidth="12.625" defaultRowHeight="15" customHeight="1"/>
  <cols>
    <col min="1" max="1" width="7.625" customWidth="1"/>
    <col min="2" max="2" width="11.25" customWidth="1"/>
    <col min="3" max="3" width="11.75" customWidth="1"/>
    <col min="4" max="4" width="7.625" customWidth="1"/>
    <col min="5" max="5" width="9.625" customWidth="1"/>
    <col min="6" max="26" width="7.625" customWidth="1"/>
  </cols>
  <sheetData>
    <row r="1" ht="25.8" spans="1:1">
      <c r="A1" s="1" t="s">
        <v>0</v>
      </c>
    </row>
    <row r="2" ht="14.4" spans="1:2">
      <c r="A2" s="2" t="s">
        <v>1</v>
      </c>
      <c r="B2" s="3">
        <v>4355.4</v>
      </c>
    </row>
    <row r="3" ht="14.4" spans="1:9">
      <c r="A3" s="2" t="s">
        <v>2</v>
      </c>
      <c r="B3" s="3">
        <f>B2/1000</f>
        <v>4.3554</v>
      </c>
      <c r="D3" s="2" t="s">
        <v>3</v>
      </c>
      <c r="F3" s="3">
        <v>50000</v>
      </c>
      <c r="H3" s="2" t="s">
        <v>4</v>
      </c>
      <c r="I3" s="3">
        <v>2.4</v>
      </c>
    </row>
    <row r="4" ht="14.4" spans="1:9">
      <c r="A4" s="2"/>
      <c r="B4" s="3"/>
      <c r="D4" s="2"/>
      <c r="E4" s="2"/>
      <c r="F4" s="3"/>
      <c r="H4" s="2" t="s">
        <v>5</v>
      </c>
      <c r="I4" s="3">
        <v>1.05</v>
      </c>
    </row>
    <row r="5" ht="14.4" spans="8:9">
      <c r="H5" s="2" t="s">
        <v>6</v>
      </c>
      <c r="I5" s="3">
        <v>0.38</v>
      </c>
    </row>
    <row r="6" ht="14.4" spans="1:3">
      <c r="A6" s="2" t="s">
        <v>7</v>
      </c>
      <c r="C6" s="3">
        <f>I3*POWER(B3,I4)</f>
        <v>11.2509887605774</v>
      </c>
    </row>
    <row r="7" ht="14.4" spans="1:3">
      <c r="A7" s="3"/>
      <c r="B7" s="3"/>
      <c r="C7" s="3"/>
    </row>
    <row r="8" ht="17.4" spans="1:3">
      <c r="A8" s="2" t="s">
        <v>8</v>
      </c>
      <c r="C8" s="3">
        <f>2.5*POWER(C6,I5)</f>
        <v>6.27180390510115</v>
      </c>
    </row>
    <row r="9" ht="14.4" spans="1:3">
      <c r="A9" s="3"/>
      <c r="B9" s="3"/>
      <c r="C9" s="3"/>
    </row>
    <row r="10" ht="14.4" spans="1:3">
      <c r="A10" s="2" t="s">
        <v>9</v>
      </c>
      <c r="C10" s="3">
        <f>ROUND(C6/C8,0)</f>
        <v>2</v>
      </c>
    </row>
    <row r="11" ht="14.4" spans="1:3">
      <c r="A11" s="3"/>
      <c r="B11" s="3"/>
      <c r="C11" s="3"/>
    </row>
    <row r="12" ht="14.4" spans="1:3">
      <c r="A12" s="2" t="s">
        <v>10</v>
      </c>
      <c r="C12" s="3">
        <f>C8*F3</f>
        <v>313590.195255057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A1:I1"/>
    <mergeCell ref="D3:E3"/>
    <mergeCell ref="A6:B6"/>
    <mergeCell ref="A8:B8"/>
    <mergeCell ref="A10:B10"/>
    <mergeCell ref="A12:B12"/>
  </mergeCells>
  <pageMargins left="0.7" right="0.7" top="0.75" bottom="0.75" header="0" footer="0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Tarwinder Singh</dc:creator>
  <cp:lastModifiedBy>dasbi</cp:lastModifiedBy>
  <dcterms:created xsi:type="dcterms:W3CDTF">2015-06-05T18:17:00Z</dcterms:created>
  <dcterms:modified xsi:type="dcterms:W3CDTF">2022-10-15T03:10:19Z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2C107ADFAA224D838C872B0FF1E3EDF5</vt:lpwstr>
  </property>
  <property fmtid="{D5CDD505-2E9C-101B-9397-08002B2CF9AE}" pid="3" name="KSOProductBuildVer">
    <vt:lpwstr>1033-11.2.0.11341</vt:lpwstr>
  </property>
</Properties>
</file>