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mervi\Desktop\_____\Cali Foods Project\for Publication\RESUBMIT\"/>
    </mc:Choice>
  </mc:AlternateContent>
  <bookViews>
    <workbookView xWindow="0" yWindow="0" windowWidth="38400" windowHeight="16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N55" i="1"/>
  <c r="N44" i="1"/>
  <c r="N54" i="1"/>
  <c r="N45" i="1"/>
  <c r="N43" i="1"/>
  <c r="N49" i="1"/>
  <c r="N42" i="1"/>
  <c r="N41" i="1"/>
  <c r="N48" i="1"/>
  <c r="N40" i="1"/>
  <c r="N39" i="1"/>
  <c r="N47" i="1"/>
  <c r="N53" i="1"/>
  <c r="N46" i="1"/>
  <c r="N52" i="1"/>
  <c r="N51" i="1"/>
  <c r="N156" i="1"/>
  <c r="N155" i="1"/>
  <c r="N147" i="1"/>
  <c r="N74" i="1"/>
  <c r="N73" i="1"/>
  <c r="N72" i="1"/>
  <c r="N71" i="1"/>
  <c r="N70" i="1"/>
  <c r="N69" i="1"/>
  <c r="N68" i="1"/>
  <c r="N67" i="1"/>
  <c r="N82" i="1"/>
  <c r="N81" i="1"/>
  <c r="N34" i="1"/>
  <c r="N22" i="1"/>
  <c r="N8" i="1"/>
  <c r="N35" i="1"/>
  <c r="N10" i="1"/>
  <c r="N4" i="1"/>
  <c r="N31" i="1"/>
  <c r="N12" i="1"/>
  <c r="N30" i="1"/>
  <c r="N32" i="1"/>
  <c r="N25" i="1"/>
  <c r="N24" i="1"/>
  <c r="N13" i="1"/>
  <c r="N15" i="1"/>
  <c r="N33" i="1"/>
  <c r="N6" i="1"/>
  <c r="N28" i="1"/>
  <c r="N21" i="1"/>
  <c r="N36" i="1"/>
  <c r="N37" i="1"/>
  <c r="N38" i="1"/>
  <c r="N29" i="1"/>
  <c r="N17" i="1"/>
  <c r="N19" i="1"/>
  <c r="N14" i="1"/>
  <c r="N20" i="1"/>
  <c r="N5" i="1"/>
  <c r="N26" i="1"/>
  <c r="N23" i="1"/>
  <c r="N27" i="1"/>
  <c r="N18" i="1"/>
  <c r="N9" i="1"/>
  <c r="N7" i="1"/>
  <c r="N16" i="1"/>
  <c r="N11" i="1"/>
  <c r="N87" i="1"/>
  <c r="N88" i="1"/>
  <c r="N119" i="1"/>
  <c r="N120" i="1"/>
  <c r="N114" i="1"/>
  <c r="N100" i="1"/>
  <c r="N99" i="1"/>
  <c r="N97" i="1"/>
  <c r="N106" i="1"/>
  <c r="N101" i="1"/>
  <c r="N105" i="1"/>
  <c r="N90" i="1"/>
  <c r="N89" i="1"/>
  <c r="N117" i="1"/>
  <c r="N121" i="1"/>
  <c r="N85" i="1"/>
  <c r="N86" i="1"/>
  <c r="N95" i="1"/>
  <c r="N98" i="1"/>
  <c r="N118" i="1"/>
  <c r="N94" i="1"/>
  <c r="N93" i="1"/>
  <c r="N96" i="1"/>
  <c r="N111" i="1"/>
  <c r="N109" i="1"/>
  <c r="N108" i="1"/>
  <c r="N107" i="1"/>
  <c r="N84" i="1"/>
  <c r="N83" i="1"/>
  <c r="N104" i="1"/>
  <c r="N112" i="1"/>
  <c r="N110" i="1"/>
  <c r="N92" i="1"/>
  <c r="N113" i="1"/>
  <c r="N116" i="1"/>
  <c r="N115" i="1"/>
  <c r="N122" i="1"/>
  <c r="N91" i="1"/>
  <c r="N103" i="1"/>
  <c r="N102" i="1"/>
  <c r="N154" i="1"/>
  <c r="N153" i="1"/>
  <c r="N152" i="1"/>
  <c r="N151" i="1"/>
  <c r="N150" i="1"/>
  <c r="N162" i="1"/>
  <c r="N161" i="1"/>
  <c r="N160" i="1"/>
  <c r="N159" i="1"/>
  <c r="N158" i="1"/>
  <c r="N149" i="1"/>
  <c r="N148" i="1"/>
  <c r="N157" i="1"/>
  <c r="N76" i="1"/>
  <c r="N77" i="1"/>
  <c r="N75" i="1"/>
  <c r="N79" i="1"/>
  <c r="N80" i="1"/>
  <c r="N57" i="1"/>
  <c r="N64" i="1"/>
  <c r="N63" i="1"/>
  <c r="N62" i="1"/>
  <c r="N61" i="1"/>
  <c r="N60" i="1"/>
  <c r="N66" i="1"/>
  <c r="N65" i="1"/>
  <c r="N56" i="1"/>
  <c r="N59" i="1"/>
  <c r="N58" i="1"/>
  <c r="N137" i="1"/>
  <c r="N141" i="1"/>
  <c r="N138" i="1"/>
  <c r="N125" i="1"/>
  <c r="N123" i="1"/>
  <c r="N143" i="1"/>
  <c r="N136" i="1"/>
  <c r="N124" i="1"/>
  <c r="N142" i="1"/>
  <c r="N128" i="1"/>
  <c r="N140" i="1"/>
  <c r="N146" i="1"/>
  <c r="N145" i="1"/>
  <c r="N144" i="1"/>
  <c r="N139" i="1"/>
  <c r="N127" i="1"/>
  <c r="N126" i="1"/>
  <c r="N133" i="1"/>
  <c r="N132" i="1"/>
  <c r="N131" i="1"/>
  <c r="N130" i="1"/>
  <c r="N129" i="1"/>
  <c r="N135" i="1"/>
  <c r="N134" i="1"/>
  <c r="N78" i="1"/>
</calcChain>
</file>

<file path=xl/sharedStrings.xml><?xml version="1.0" encoding="utf-8"?>
<sst xmlns="http://schemas.openxmlformats.org/spreadsheetml/2006/main" count="1313" uniqueCount="410">
  <si>
    <t>Spec</t>
  </si>
  <si>
    <t>Type</t>
  </si>
  <si>
    <t>Species</t>
  </si>
  <si>
    <t>Name</t>
  </si>
  <si>
    <t>Source_type</t>
  </si>
  <si>
    <t>Element</t>
  </si>
  <si>
    <t>Location</t>
  </si>
  <si>
    <t>d15N</t>
  </si>
  <si>
    <t>Suess_cor</t>
  </si>
  <si>
    <t>Cord13C</t>
  </si>
  <si>
    <t>CN</t>
  </si>
  <si>
    <t>Source</t>
  </si>
  <si>
    <t xml:space="preserve">Notes </t>
  </si>
  <si>
    <t>Marine.High</t>
  </si>
  <si>
    <t>Panulirus interruptus</t>
  </si>
  <si>
    <t>Lobster</t>
  </si>
  <si>
    <t>Mar.Invert</t>
  </si>
  <si>
    <t xml:space="preserve">Flesh </t>
  </si>
  <si>
    <t>San Nicolas Island</t>
  </si>
  <si>
    <t>3.9 (0.3)</t>
  </si>
  <si>
    <t>AS-0888</t>
  </si>
  <si>
    <t>Lutjanus </t>
  </si>
  <si>
    <t>Silk Snapper</t>
  </si>
  <si>
    <t>Mar.Fish</t>
  </si>
  <si>
    <t xml:space="preserve">San Diego </t>
  </si>
  <si>
    <t>AS-0890</t>
  </si>
  <si>
    <t>AS-0925</t>
  </si>
  <si>
    <t>Lampris guttatus</t>
  </si>
  <si>
    <t>Opah</t>
  </si>
  <si>
    <t>AS-0926</t>
  </si>
  <si>
    <t>AS-0928</t>
  </si>
  <si>
    <t>Lujanus peru</t>
  </si>
  <si>
    <t xml:space="preserve">Silk snapper is a very poorly defined common name… I think its Lujanus peru, which seems to be the most common type of snapper in california… might also be Yelloweye rockfish, Sebastes ruberrimus  </t>
  </si>
  <si>
    <t>AS-0930</t>
  </si>
  <si>
    <t>AS-0932</t>
  </si>
  <si>
    <t>AS-0934</t>
  </si>
  <si>
    <t>Isurus oxyrinchus</t>
  </si>
  <si>
    <t>Mako</t>
  </si>
  <si>
    <t>AS-0936</t>
  </si>
  <si>
    <t>AS-0939</t>
  </si>
  <si>
    <t>Taractichthys steindachneri</t>
  </si>
  <si>
    <t>Manchong</t>
  </si>
  <si>
    <t>San Diego</t>
  </si>
  <si>
    <t>AS-0943</t>
  </si>
  <si>
    <t>Xiphias gladius</t>
  </si>
  <si>
    <t>Swordfish</t>
  </si>
  <si>
    <t>AS-0945</t>
  </si>
  <si>
    <t>AS-0947</t>
  </si>
  <si>
    <t>AS-0949</t>
  </si>
  <si>
    <t>AS-0960</t>
  </si>
  <si>
    <t>Katsuwonus pelamis</t>
  </si>
  <si>
    <t>Skip Jack</t>
  </si>
  <si>
    <t>Head</t>
  </si>
  <si>
    <t>AS-0962</t>
  </si>
  <si>
    <t xml:space="preserve">Thunnus obesus </t>
  </si>
  <si>
    <t>Tuna</t>
  </si>
  <si>
    <t>AS-0964</t>
  </si>
  <si>
    <t>Atractoscion nobilis</t>
  </si>
  <si>
    <t>Sea Bass</t>
  </si>
  <si>
    <t>AS-0966</t>
  </si>
  <si>
    <t xml:space="preserve">Raja inornata </t>
  </si>
  <si>
    <t>California Skate</t>
  </si>
  <si>
    <t>Could also be Raja binoculata</t>
  </si>
  <si>
    <t>AS-0968</t>
  </si>
  <si>
    <t>It is impossible to know if this is Yellowfin (Thunnus albacares) or Big Eye (Thunnus obesus)… both are sold as Ahi</t>
  </si>
  <si>
    <t>AS-0972</t>
  </si>
  <si>
    <t>Acanthocybium solandri</t>
  </si>
  <si>
    <t>Ono</t>
  </si>
  <si>
    <t>AS-0974</t>
  </si>
  <si>
    <t>AS-0976</t>
  </si>
  <si>
    <t>Seriola lalandi</t>
  </si>
  <si>
    <t>Yellow Tail</t>
  </si>
  <si>
    <t>Santa Barbara</t>
  </si>
  <si>
    <t>AS-0982</t>
  </si>
  <si>
    <t>Thunnus albacares</t>
  </si>
  <si>
    <t>AS-0984</t>
  </si>
  <si>
    <t>Sardinops sagax</t>
  </si>
  <si>
    <t>Sardine</t>
  </si>
  <si>
    <t>CGA-26</t>
  </si>
  <si>
    <t>Phoca vitulina</t>
  </si>
  <si>
    <t>Pinniped</t>
  </si>
  <si>
    <t>Pinnipeds</t>
  </si>
  <si>
    <t>Bone</t>
  </si>
  <si>
    <t>San Clemente Island</t>
  </si>
  <si>
    <t>Goldberg 1993</t>
  </si>
  <si>
    <t>CGA-27</t>
  </si>
  <si>
    <t>CGA-28</t>
  </si>
  <si>
    <t>Arctocephalus townsendi</t>
  </si>
  <si>
    <t>CGA-32</t>
  </si>
  <si>
    <t>Zalophus californianus</t>
  </si>
  <si>
    <t>CGA-33</t>
  </si>
  <si>
    <t>CGO-38</t>
  </si>
  <si>
    <t>CGO-44</t>
  </si>
  <si>
    <t>CGO-51</t>
  </si>
  <si>
    <t>Santa Cruz Island</t>
  </si>
  <si>
    <t>CGO-52</t>
  </si>
  <si>
    <t>CGO-57</t>
  </si>
  <si>
    <t>CGO-6</t>
  </si>
  <si>
    <t>Marine.Low</t>
  </si>
  <si>
    <t>Strongylocentrotus franciscanus and purpuratus</t>
  </si>
  <si>
    <t>Sea Urchin</t>
  </si>
  <si>
    <t>3.9 (0.1)</t>
  </si>
  <si>
    <t>Pugettia producta</t>
  </si>
  <si>
    <t>Northern kelp crab</t>
  </si>
  <si>
    <t>3.6 (0.3)</t>
  </si>
  <si>
    <t>Chlorostoma funebralis/C. eiseni/C.regina</t>
  </si>
  <si>
    <t>Chlorostoma Snail</t>
  </si>
  <si>
    <t>7.0 (1.5)</t>
  </si>
  <si>
    <t>Megastraea undosa</t>
  </si>
  <si>
    <t>Turban Snail</t>
  </si>
  <si>
    <t>3.8 (0.1)</t>
  </si>
  <si>
    <t>Hailotis cracherodii and rufescens</t>
  </si>
  <si>
    <t>Abalone</t>
  </si>
  <si>
    <t>3.7 (0.2)</t>
  </si>
  <si>
    <t>AD-0892</t>
  </si>
  <si>
    <t>AS-0884</t>
  </si>
  <si>
    <t>Haliotis</t>
  </si>
  <si>
    <t>AS-0886</t>
  </si>
  <si>
    <t>AS-0950</t>
  </si>
  <si>
    <t>Strongylocentrotus purpuratus</t>
  </si>
  <si>
    <t>AS-0952</t>
  </si>
  <si>
    <t>AS-0954</t>
  </si>
  <si>
    <t>AS-0956</t>
  </si>
  <si>
    <t>AS-0958</t>
  </si>
  <si>
    <t>AS-0970</t>
  </si>
  <si>
    <t>AS-0978</t>
  </si>
  <si>
    <t>Mytilus californianus</t>
  </si>
  <si>
    <t>Mussle</t>
  </si>
  <si>
    <t>AS-0980</t>
  </si>
  <si>
    <t>AS-0986</t>
  </si>
  <si>
    <t>AS-0988</t>
  </si>
  <si>
    <t>AS-0859</t>
  </si>
  <si>
    <t>Plant</t>
  </si>
  <si>
    <t xml:space="preserve">Quercus agrifolia </t>
  </si>
  <si>
    <t>Coastal Live Oak</t>
  </si>
  <si>
    <t>C3.Plant</t>
  </si>
  <si>
    <t>Acorns</t>
  </si>
  <si>
    <t>Acorns powdered</t>
  </si>
  <si>
    <t>AS-0861</t>
  </si>
  <si>
    <t>Acorns powdered and leached</t>
  </si>
  <si>
    <t>AS-0866</t>
  </si>
  <si>
    <t>Dichelostemma capitatum</t>
  </si>
  <si>
    <t>Blue Dicks</t>
  </si>
  <si>
    <t>Not specified</t>
  </si>
  <si>
    <t>Wild Blue Dicks</t>
  </si>
  <si>
    <t>AS-0867</t>
  </si>
  <si>
    <t xml:space="preserve">Not specified </t>
  </si>
  <si>
    <t>Seaweed</t>
  </si>
  <si>
    <t>C4.Plant</t>
  </si>
  <si>
    <t>Santa Barbara?</t>
  </si>
  <si>
    <t>AS-0868</t>
  </si>
  <si>
    <t>Sesuvium verrucosum</t>
  </si>
  <si>
    <t>Western Sea Purslane</t>
  </si>
  <si>
    <t>AS-0869</t>
  </si>
  <si>
    <t>Seeds</t>
  </si>
  <si>
    <t>AS-0872</t>
  </si>
  <si>
    <t>Sambucus mexicana</t>
  </si>
  <si>
    <t>American Black Elderberry</t>
  </si>
  <si>
    <t>Leaves</t>
  </si>
  <si>
    <t>AS-0873</t>
  </si>
  <si>
    <t>Epilobium canum</t>
  </si>
  <si>
    <t xml:space="preserve">California Fucshia </t>
  </si>
  <si>
    <t>AS-0874</t>
  </si>
  <si>
    <t>Rubus ursinus</t>
  </si>
  <si>
    <t>California Blackberry</t>
  </si>
  <si>
    <t>Roots</t>
  </si>
  <si>
    <t>AS-0875</t>
  </si>
  <si>
    <t xml:space="preserve">Salvia mellifera </t>
  </si>
  <si>
    <t>Black Sage</t>
  </si>
  <si>
    <t>AS-0876</t>
  </si>
  <si>
    <t>Rhus ovata</t>
  </si>
  <si>
    <t>Sugar Sumac</t>
  </si>
  <si>
    <t>AS-0877</t>
  </si>
  <si>
    <t>Anemopsis californica</t>
  </si>
  <si>
    <t>Yerba Mansa</t>
  </si>
  <si>
    <t>Root 1</t>
  </si>
  <si>
    <t>AS-0878</t>
  </si>
  <si>
    <t>Root 2</t>
  </si>
  <si>
    <t>AS-0879</t>
  </si>
  <si>
    <t>Rosa californica</t>
  </si>
  <si>
    <t>California Rose</t>
  </si>
  <si>
    <t>Petals</t>
  </si>
  <si>
    <t>AS-0880</t>
  </si>
  <si>
    <t>Buds</t>
  </si>
  <si>
    <t>AS-0881</t>
  </si>
  <si>
    <t>Berries</t>
  </si>
  <si>
    <t>AS-0894</t>
  </si>
  <si>
    <t xml:space="preserve">Salvia alpina </t>
  </si>
  <si>
    <t>White Sage</t>
  </si>
  <si>
    <t>AS-0896</t>
  </si>
  <si>
    <t>Grindelia camporum</t>
  </si>
  <si>
    <t>Gumweed</t>
  </si>
  <si>
    <t>AS-0897</t>
  </si>
  <si>
    <t>Erigonum elongatum</t>
  </si>
  <si>
    <t xml:space="preserve">Longstem Buckwheat </t>
  </si>
  <si>
    <t>AS-0898</t>
  </si>
  <si>
    <t>AS-0899</t>
  </si>
  <si>
    <t>Umbellularia californica</t>
  </si>
  <si>
    <t>California Bay</t>
  </si>
  <si>
    <t>AS-0900</t>
  </si>
  <si>
    <t xml:space="preserve">Keckiella cordifolia </t>
  </si>
  <si>
    <t xml:space="preserve">Climbing Penstemon </t>
  </si>
  <si>
    <t>AS-0901</t>
  </si>
  <si>
    <t>Erigonum fasciculatum</t>
  </si>
  <si>
    <t xml:space="preserve">Wild Buckwheat </t>
  </si>
  <si>
    <t>AS-0902</t>
  </si>
  <si>
    <t>Asclepias fascicularis</t>
  </si>
  <si>
    <t>Milkweed</t>
  </si>
  <si>
    <t>AS-0903</t>
  </si>
  <si>
    <t>Asclepias eriocarpa</t>
  </si>
  <si>
    <t>AS-0904</t>
  </si>
  <si>
    <t xml:space="preserve">Distichlis spicata </t>
  </si>
  <si>
    <t xml:space="preserve">Saltgrass </t>
  </si>
  <si>
    <t>AS-0905</t>
  </si>
  <si>
    <t>Typha latifolia</t>
  </si>
  <si>
    <t xml:space="preserve">Common Cattail </t>
  </si>
  <si>
    <t>AS-0906</t>
  </si>
  <si>
    <t xml:space="preserve">Croton californicus </t>
  </si>
  <si>
    <t xml:space="preserve">California Croton </t>
  </si>
  <si>
    <t>AS-0907</t>
  </si>
  <si>
    <t>AS-0908</t>
  </si>
  <si>
    <t xml:space="preserve">Ribes uva-crispa </t>
  </si>
  <si>
    <t>Gooseberry</t>
  </si>
  <si>
    <t>might be Ribes malvaceum?</t>
  </si>
  <si>
    <t>AS-0909</t>
  </si>
  <si>
    <t xml:space="preserve">Prunus ilicifolia </t>
  </si>
  <si>
    <t>Hollyleaf Cherry</t>
  </si>
  <si>
    <t>AS-0910</t>
  </si>
  <si>
    <t>AS-0911</t>
  </si>
  <si>
    <t xml:space="preserve">Heteromeles arbutifolia </t>
  </si>
  <si>
    <t>Toyon</t>
  </si>
  <si>
    <t>AS-0912</t>
  </si>
  <si>
    <t xml:space="preserve">Leymus condensatus </t>
  </si>
  <si>
    <t xml:space="preserve">Giant Rye </t>
  </si>
  <si>
    <t>AS-0913</t>
  </si>
  <si>
    <t xml:space="preserve">Matteuccia struthiopteris </t>
  </si>
  <si>
    <t>Fiddle Head Fern</t>
  </si>
  <si>
    <t>Fronds</t>
  </si>
  <si>
    <t>AS-0914</t>
  </si>
  <si>
    <t xml:space="preserve">Sequoia sempervirens </t>
  </si>
  <si>
    <t xml:space="preserve">Redwood </t>
  </si>
  <si>
    <t>AS-0915</t>
  </si>
  <si>
    <t xml:space="preserve">Urtica dioica </t>
  </si>
  <si>
    <t xml:space="preserve">California Nettle </t>
  </si>
  <si>
    <t>AS-0916</t>
  </si>
  <si>
    <t>AS-0917</t>
  </si>
  <si>
    <t xml:space="preserve">Calytonia perfoliata </t>
  </si>
  <si>
    <t xml:space="preserve">Miner's Lettuce </t>
  </si>
  <si>
    <t xml:space="preserve">Not sure if we were able to process this plant due to the very little amount that we had </t>
  </si>
  <si>
    <t>AS-0918</t>
  </si>
  <si>
    <t xml:space="preserve">Calandrinia ciliata </t>
  </si>
  <si>
    <t xml:space="preserve">Red Maids </t>
  </si>
  <si>
    <t>CGP-1</t>
  </si>
  <si>
    <t>Hemizonia clementina</t>
  </si>
  <si>
    <t>Tar Weed</t>
  </si>
  <si>
    <t>Stems, flowers</t>
  </si>
  <si>
    <t>CGP-10</t>
  </si>
  <si>
    <t>Marah sp.</t>
  </si>
  <si>
    <t>Giant Cucumber</t>
  </si>
  <si>
    <t>Nut</t>
  </si>
  <si>
    <t>CGP-11</t>
  </si>
  <si>
    <t>Artemisia sp.</t>
  </si>
  <si>
    <t>Artemisia</t>
  </si>
  <si>
    <t>Leaves, stems</t>
  </si>
  <si>
    <t>Malibu</t>
  </si>
  <si>
    <t>CGP-12</t>
  </si>
  <si>
    <t>Ceanothus sp.</t>
  </si>
  <si>
    <t>buckthorn</t>
  </si>
  <si>
    <t>Leaves, stems, fruit</t>
  </si>
  <si>
    <t>CGP-13</t>
  </si>
  <si>
    <t>Medicago polymorpha</t>
  </si>
  <si>
    <t>burclover</t>
  </si>
  <si>
    <t>Whole plant</t>
  </si>
  <si>
    <t>Legume</t>
  </si>
  <si>
    <t>CGP-14</t>
  </si>
  <si>
    <t>Ribes malvaceum</t>
  </si>
  <si>
    <t xml:space="preserve">Chaparrel currant </t>
  </si>
  <si>
    <t>CGP-15</t>
  </si>
  <si>
    <t>CGP-16</t>
  </si>
  <si>
    <t xml:space="preserve">Rhus laurina </t>
  </si>
  <si>
    <t>Laurel sumac</t>
  </si>
  <si>
    <t>CGP-17</t>
  </si>
  <si>
    <t>Arctostaphylos sp.</t>
  </si>
  <si>
    <t>Manzanita</t>
  </si>
  <si>
    <t>CGP-18</t>
  </si>
  <si>
    <t>CGP-19</t>
  </si>
  <si>
    <t>Lyonothamnus floribundus</t>
  </si>
  <si>
    <t>Ironwood</t>
  </si>
  <si>
    <t>CGP-2</t>
  </si>
  <si>
    <t>Phyllospadix torreyi</t>
  </si>
  <si>
    <t>Surf Grass</t>
  </si>
  <si>
    <t>CGP-20</t>
  </si>
  <si>
    <t>Marrubium vulgare</t>
  </si>
  <si>
    <t>horehound</t>
  </si>
  <si>
    <t>CGP-22</t>
  </si>
  <si>
    <t>Saliva mellifera</t>
  </si>
  <si>
    <t>Santa Monica</t>
  </si>
  <si>
    <t>CGP-23</t>
  </si>
  <si>
    <t>Opuntia littoralis</t>
  </si>
  <si>
    <t>Prickly pear</t>
  </si>
  <si>
    <t>CAM.Plant</t>
  </si>
  <si>
    <t>Fruit</t>
  </si>
  <si>
    <t>CGP-24</t>
  </si>
  <si>
    <t>Opunita prolifera</t>
  </si>
  <si>
    <t>Cholla</t>
  </si>
  <si>
    <t>CGP-25</t>
  </si>
  <si>
    <t>Bergerocactus emoryi</t>
  </si>
  <si>
    <t>Golden Spined Cereus</t>
  </si>
  <si>
    <t>CGP-26</t>
  </si>
  <si>
    <t>CGP-27</t>
  </si>
  <si>
    <t xml:space="preserve">California Rose </t>
  </si>
  <si>
    <t>Hips</t>
  </si>
  <si>
    <t>CGP-28</t>
  </si>
  <si>
    <t>CGP-29</t>
  </si>
  <si>
    <t>CGP-3</t>
  </si>
  <si>
    <t>CGP-30</t>
  </si>
  <si>
    <t>Juglans californica</t>
  </si>
  <si>
    <t xml:space="preserve">California Black Walnut </t>
  </si>
  <si>
    <t>CGP-31</t>
  </si>
  <si>
    <t>CGP-32</t>
  </si>
  <si>
    <t>Quercus dumosa</t>
  </si>
  <si>
    <t>Scrub Oak</t>
  </si>
  <si>
    <t>CGP-33</t>
  </si>
  <si>
    <t>Salvia leucophylla</t>
  </si>
  <si>
    <t>Purple sage</t>
  </si>
  <si>
    <t>CGP-34</t>
  </si>
  <si>
    <t>CGP-35</t>
  </si>
  <si>
    <t>CGP-39</t>
  </si>
  <si>
    <t>Salvia columbariae</t>
  </si>
  <si>
    <t>Chia</t>
  </si>
  <si>
    <t>Ojai</t>
  </si>
  <si>
    <t>CGP-4</t>
  </si>
  <si>
    <t>Abronia martima</t>
  </si>
  <si>
    <t>Red San Verbena</t>
  </si>
  <si>
    <t>CGP-5</t>
  </si>
  <si>
    <t>Guercus tomentella</t>
  </si>
  <si>
    <t>Island Oak</t>
  </si>
  <si>
    <t>CGP-6</t>
  </si>
  <si>
    <t>Trifolium sp.</t>
  </si>
  <si>
    <t>Clover</t>
  </si>
  <si>
    <t xml:space="preserve">legume </t>
  </si>
  <si>
    <t>CGP-7</t>
  </si>
  <si>
    <t>Astragalus sp.</t>
  </si>
  <si>
    <t>loco weed</t>
  </si>
  <si>
    <t>CGP-8</t>
  </si>
  <si>
    <t>CGP-9</t>
  </si>
  <si>
    <t>Stipa sp.</t>
  </si>
  <si>
    <t>Bunch grass</t>
  </si>
  <si>
    <t>AS-0284</t>
  </si>
  <si>
    <t>T.Mammal</t>
  </si>
  <si>
    <t>Lepus californicus bennettii</t>
  </si>
  <si>
    <t>Black-tailed jackrabbit</t>
  </si>
  <si>
    <t>Sunland</t>
  </si>
  <si>
    <t>Somerville et al. 2018</t>
  </si>
  <si>
    <t>AS-0285</t>
  </si>
  <si>
    <t>Solemint</t>
  </si>
  <si>
    <t>CGO-59</t>
  </si>
  <si>
    <t>Cervidae</t>
  </si>
  <si>
    <t>Deer</t>
  </si>
  <si>
    <t>CGO-60</t>
  </si>
  <si>
    <t>CGO-66</t>
  </si>
  <si>
    <t>CGO-67</t>
  </si>
  <si>
    <t xml:space="preserve">Point Mugu </t>
  </si>
  <si>
    <t>CGO-70</t>
  </si>
  <si>
    <t>CGO-71</t>
  </si>
  <si>
    <t>CGO-78</t>
  </si>
  <si>
    <t xml:space="preserve">Unassigned </t>
  </si>
  <si>
    <t>Cancer productus/C. antennarius</t>
  </si>
  <si>
    <t>Rock Crab</t>
  </si>
  <si>
    <t>4.2 (0.2)</t>
  </si>
  <si>
    <t>AS-0882</t>
  </si>
  <si>
    <t>AS-0938</t>
  </si>
  <si>
    <t xml:space="preserve">Panulirus interruptus </t>
  </si>
  <si>
    <t>AS-0941</t>
  </si>
  <si>
    <t>CGA-29</t>
  </si>
  <si>
    <t>Enhydra lutris</t>
  </si>
  <si>
    <t>Sea Otter</t>
  </si>
  <si>
    <t>Otter</t>
  </si>
  <si>
    <t>CGA-30</t>
  </si>
  <si>
    <t>CGA-31</t>
  </si>
  <si>
    <t xml:space="preserve">Delphinus </t>
  </si>
  <si>
    <t>Dolphin</t>
  </si>
  <si>
    <t>Cetaceans</t>
  </si>
  <si>
    <t>CGO-1</t>
  </si>
  <si>
    <t>CGO-14</t>
  </si>
  <si>
    <t>CGO-15</t>
  </si>
  <si>
    <t xml:space="preserve">Cetacea </t>
  </si>
  <si>
    <t>Whale</t>
  </si>
  <si>
    <t>CGO-16</t>
  </si>
  <si>
    <t>CGO-17</t>
  </si>
  <si>
    <t>CGO-20</t>
  </si>
  <si>
    <t>CGO-23</t>
  </si>
  <si>
    <t>CGO-26</t>
  </si>
  <si>
    <t>CGO-28</t>
  </si>
  <si>
    <t>CGO-3</t>
  </si>
  <si>
    <t>Delphinus</t>
  </si>
  <si>
    <t>CGO-30</t>
  </si>
  <si>
    <t>CGO-36</t>
  </si>
  <si>
    <t>CGO-37</t>
  </si>
  <si>
    <t>CGO-5</t>
  </si>
  <si>
    <t xml:space="preserve"> </t>
  </si>
  <si>
    <t>%N</t>
  </si>
  <si>
    <t>%C</t>
  </si>
  <si>
    <t>d13C</t>
  </si>
  <si>
    <t>Tissue_cor</t>
  </si>
  <si>
    <t xml:space="preserve">Thunnus sp. </t>
  </si>
  <si>
    <t>Newsome et al. 2012</t>
  </si>
  <si>
    <t>This study</t>
  </si>
  <si>
    <t>Average of multiple individuals</t>
  </si>
  <si>
    <r>
      <t xml:space="preserve">Table 1. </t>
    </r>
    <r>
      <rPr>
        <sz val="11"/>
        <color theme="1"/>
        <rFont val="Calibri"/>
        <family val="2"/>
        <scheme val="minor"/>
      </rPr>
      <t>Stable isotope baseline data for southern California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</si>
</sst>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 applyFill="1"/>
    <xf numFmtId="164" fontId="0" fillId="0" borderId="0" xfId="0" applyNumberFormat="1" applyFill="1"/>
    <xf numFmtId="0" fontId="0" fillId="0" borderId="0" xfId="0" applyFon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11.85546875" style="1" bestFit="1" customWidth="1"/>
    <col min="3" max="3" width="28.5703125" style="1" bestFit="1" customWidth="1"/>
    <col min="4" max="4" width="26" style="1" customWidth="1"/>
    <col min="5" max="5" width="13.140625" style="1" customWidth="1"/>
    <col min="6" max="9" width="9.140625" style="1"/>
    <col min="10" max="10" width="8.140625" style="1" customWidth="1"/>
    <col min="11" max="11" width="6.7109375" style="1" bestFit="1" customWidth="1"/>
    <col min="12" max="12" width="9.7109375" style="1" bestFit="1" customWidth="1"/>
    <col min="13" max="13" width="10.28515625" style="1" bestFit="1" customWidth="1"/>
    <col min="14" max="14" width="12.7109375" style="1" bestFit="1" customWidth="1"/>
    <col min="15" max="15" width="8" style="1" bestFit="1" customWidth="1"/>
    <col min="16" max="17" width="9.140625" style="1"/>
  </cols>
  <sheetData>
    <row r="1" spans="1:17" x14ac:dyDescent="0.25">
      <c r="A1" s="5" t="s">
        <v>409</v>
      </c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401</v>
      </c>
      <c r="I3" s="1" t="s">
        <v>402</v>
      </c>
      <c r="J3" s="1" t="s">
        <v>7</v>
      </c>
      <c r="K3" s="1" t="s">
        <v>403</v>
      </c>
      <c r="L3" s="1" t="s">
        <v>8</v>
      </c>
      <c r="M3" s="1" t="s">
        <v>404</v>
      </c>
      <c r="N3" s="1" t="s">
        <v>9</v>
      </c>
      <c r="O3" s="1" t="s">
        <v>10</v>
      </c>
      <c r="P3" s="1" t="s">
        <v>11</v>
      </c>
      <c r="Q3" s="1" t="s">
        <v>12</v>
      </c>
    </row>
    <row r="4" spans="1:17" x14ac:dyDescent="0.25">
      <c r="A4" s="1" t="s">
        <v>331</v>
      </c>
      <c r="B4" s="1" t="s">
        <v>132</v>
      </c>
      <c r="C4" s="1" t="s">
        <v>332</v>
      </c>
      <c r="D4" s="1" t="s">
        <v>333</v>
      </c>
      <c r="E4" s="1" t="s">
        <v>135</v>
      </c>
      <c r="G4" s="1" t="s">
        <v>83</v>
      </c>
      <c r="J4" s="1">
        <v>2.84</v>
      </c>
      <c r="K4" s="1">
        <v>-26.54</v>
      </c>
      <c r="L4" s="1">
        <v>1.9</v>
      </c>
      <c r="M4" s="1">
        <v>0</v>
      </c>
      <c r="N4" s="1">
        <f>K4+L4+M4</f>
        <v>-24.64</v>
      </c>
      <c r="P4" s="1" t="s">
        <v>84</v>
      </c>
    </row>
    <row r="5" spans="1:17" x14ac:dyDescent="0.25">
      <c r="A5" s="1" t="s">
        <v>281</v>
      </c>
      <c r="B5" s="1" t="s">
        <v>132</v>
      </c>
      <c r="C5" s="1" t="s">
        <v>282</v>
      </c>
      <c r="D5" s="1" t="s">
        <v>283</v>
      </c>
      <c r="E5" s="1" t="s">
        <v>135</v>
      </c>
      <c r="F5" s="1" t="s">
        <v>263</v>
      </c>
      <c r="G5" s="1" t="s">
        <v>94</v>
      </c>
      <c r="J5" s="1">
        <v>-0.68</v>
      </c>
      <c r="K5" s="1">
        <v>-27.17</v>
      </c>
      <c r="L5" s="1">
        <v>1.9</v>
      </c>
      <c r="M5" s="1">
        <v>0</v>
      </c>
      <c r="N5" s="1">
        <f>K5+L5+M5</f>
        <v>-25.270000000000003</v>
      </c>
      <c r="P5" s="1" t="s">
        <v>84</v>
      </c>
    </row>
    <row r="6" spans="1:17" x14ac:dyDescent="0.25">
      <c r="A6" s="1" t="s">
        <v>312</v>
      </c>
      <c r="B6" s="1" t="s">
        <v>132</v>
      </c>
      <c r="C6" s="1" t="s">
        <v>282</v>
      </c>
      <c r="D6" s="1" t="s">
        <v>283</v>
      </c>
      <c r="E6" s="1" t="s">
        <v>135</v>
      </c>
      <c r="F6" s="1" t="s">
        <v>301</v>
      </c>
      <c r="G6" s="1" t="s">
        <v>264</v>
      </c>
      <c r="J6" s="1">
        <v>-3.05</v>
      </c>
      <c r="K6" s="1">
        <v>-26.35</v>
      </c>
      <c r="L6" s="1">
        <v>1.9</v>
      </c>
      <c r="M6" s="1">
        <v>0</v>
      </c>
      <c r="N6" s="1">
        <f>K6+L6+M6</f>
        <v>-24.450000000000003</v>
      </c>
      <c r="P6" s="1" t="s">
        <v>84</v>
      </c>
    </row>
    <row r="7" spans="1:17" x14ac:dyDescent="0.25">
      <c r="A7" s="1" t="s">
        <v>260</v>
      </c>
      <c r="B7" s="1" t="s">
        <v>132</v>
      </c>
      <c r="C7" s="1" t="s">
        <v>261</v>
      </c>
      <c r="D7" s="1" t="s">
        <v>262</v>
      </c>
      <c r="E7" s="1" t="s">
        <v>135</v>
      </c>
      <c r="F7" s="1" t="s">
        <v>263</v>
      </c>
      <c r="G7" s="1" t="s">
        <v>264</v>
      </c>
      <c r="J7" s="1">
        <v>0.64</v>
      </c>
      <c r="K7" s="1">
        <v>-26.13</v>
      </c>
      <c r="L7" s="1">
        <v>1.9</v>
      </c>
      <c r="M7" s="1">
        <v>0</v>
      </c>
      <c r="N7" s="1">
        <f>K7+L7+M7</f>
        <v>-24.23</v>
      </c>
      <c r="P7" s="1" t="s">
        <v>84</v>
      </c>
    </row>
    <row r="8" spans="1:17" x14ac:dyDescent="0.25">
      <c r="A8" s="1" t="s">
        <v>341</v>
      </c>
      <c r="B8" s="1" t="s">
        <v>132</v>
      </c>
      <c r="C8" s="1" t="s">
        <v>342</v>
      </c>
      <c r="D8" s="1" t="s">
        <v>343</v>
      </c>
      <c r="E8" s="1" t="s">
        <v>135</v>
      </c>
      <c r="F8" s="1" t="s">
        <v>263</v>
      </c>
      <c r="G8" s="1" t="s">
        <v>83</v>
      </c>
      <c r="J8" s="1">
        <v>-1.3</v>
      </c>
      <c r="K8" s="1">
        <v>-25.39</v>
      </c>
      <c r="L8" s="1">
        <v>1.9</v>
      </c>
      <c r="M8" s="1">
        <v>0</v>
      </c>
      <c r="N8" s="1">
        <f>K8+L8+M8</f>
        <v>-23.490000000000002</v>
      </c>
      <c r="P8" s="1" t="s">
        <v>84</v>
      </c>
      <c r="Q8" s="1" t="s">
        <v>340</v>
      </c>
    </row>
    <row r="9" spans="1:17" x14ac:dyDescent="0.25">
      <c r="A9" s="1" t="s">
        <v>265</v>
      </c>
      <c r="B9" s="1" t="s">
        <v>132</v>
      </c>
      <c r="C9" s="1" t="s">
        <v>266</v>
      </c>
      <c r="D9" s="1" t="s">
        <v>267</v>
      </c>
      <c r="E9" s="1" t="s">
        <v>135</v>
      </c>
      <c r="F9" s="1" t="s">
        <v>268</v>
      </c>
      <c r="G9" s="1" t="s">
        <v>264</v>
      </c>
      <c r="J9" s="1">
        <v>-1.81</v>
      </c>
      <c r="K9" s="1">
        <v>-23.65</v>
      </c>
      <c r="L9" s="1">
        <v>1.9</v>
      </c>
      <c r="M9" s="1">
        <v>0</v>
      </c>
      <c r="N9" s="1">
        <f>K9+L9+M9</f>
        <v>-21.75</v>
      </c>
      <c r="P9" s="1" t="s">
        <v>84</v>
      </c>
    </row>
    <row r="10" spans="1:17" x14ac:dyDescent="0.25">
      <c r="A10" s="1" t="s">
        <v>334</v>
      </c>
      <c r="B10" s="1" t="s">
        <v>132</v>
      </c>
      <c r="C10" s="1" t="s">
        <v>335</v>
      </c>
      <c r="D10" s="1" t="s">
        <v>336</v>
      </c>
      <c r="E10" s="1" t="s">
        <v>135</v>
      </c>
      <c r="F10" s="1" t="s">
        <v>158</v>
      </c>
      <c r="G10" s="1" t="s">
        <v>83</v>
      </c>
      <c r="J10" s="1">
        <v>6.63</v>
      </c>
      <c r="K10" s="1">
        <v>-26.54</v>
      </c>
      <c r="L10" s="1">
        <v>1.9</v>
      </c>
      <c r="M10" s="1">
        <v>0</v>
      </c>
      <c r="N10" s="1">
        <f>K10+L10+M10</f>
        <v>-24.64</v>
      </c>
      <c r="P10" s="1" t="s">
        <v>84</v>
      </c>
    </row>
    <row r="11" spans="1:17" x14ac:dyDescent="0.25">
      <c r="A11" s="1" t="s">
        <v>252</v>
      </c>
      <c r="B11" s="1" t="s">
        <v>132</v>
      </c>
      <c r="C11" s="1" t="s">
        <v>253</v>
      </c>
      <c r="D11" s="1" t="s">
        <v>254</v>
      </c>
      <c r="E11" s="1" t="s">
        <v>135</v>
      </c>
      <c r="F11" s="1" t="s">
        <v>255</v>
      </c>
      <c r="G11" s="1" t="s">
        <v>83</v>
      </c>
      <c r="J11" s="1">
        <v>15.87</v>
      </c>
      <c r="K11" s="1">
        <v>-26.56</v>
      </c>
      <c r="L11" s="1">
        <v>1.9</v>
      </c>
      <c r="M11" s="1">
        <v>0</v>
      </c>
      <c r="N11" s="1">
        <f>K11+L11+M11</f>
        <v>-24.66</v>
      </c>
      <c r="P11" s="1" t="s">
        <v>84</v>
      </c>
    </row>
    <row r="12" spans="1:17" x14ac:dyDescent="0.25">
      <c r="A12" s="1" t="s">
        <v>326</v>
      </c>
      <c r="B12" s="1" t="s">
        <v>132</v>
      </c>
      <c r="C12" s="1" t="s">
        <v>229</v>
      </c>
      <c r="D12" s="1" t="s">
        <v>230</v>
      </c>
      <c r="E12" s="1" t="s">
        <v>135</v>
      </c>
      <c r="F12" s="1" t="s">
        <v>185</v>
      </c>
      <c r="G12" s="1" t="s">
        <v>264</v>
      </c>
      <c r="J12" s="1">
        <v>-1.02</v>
      </c>
      <c r="K12" s="1">
        <v>-21.78</v>
      </c>
      <c r="L12" s="1">
        <v>1.9</v>
      </c>
      <c r="M12" s="1">
        <v>0</v>
      </c>
      <c r="N12" s="1">
        <f>K12+L12+M12</f>
        <v>-19.880000000000003</v>
      </c>
      <c r="P12" s="1" t="s">
        <v>84</v>
      </c>
    </row>
    <row r="13" spans="1:17" x14ac:dyDescent="0.25">
      <c r="A13" s="1" t="s">
        <v>315</v>
      </c>
      <c r="B13" s="1" t="s">
        <v>132</v>
      </c>
      <c r="C13" s="1" t="s">
        <v>316</v>
      </c>
      <c r="D13" s="1" t="s">
        <v>317</v>
      </c>
      <c r="E13" s="1" t="s">
        <v>135</v>
      </c>
      <c r="F13" s="1" t="s">
        <v>259</v>
      </c>
      <c r="G13" s="1" t="s">
        <v>264</v>
      </c>
      <c r="J13" s="1">
        <v>1.1599999999999999</v>
      </c>
      <c r="K13" s="1">
        <v>-26.79</v>
      </c>
      <c r="L13" s="1">
        <v>1.9</v>
      </c>
      <c r="M13" s="1">
        <v>0</v>
      </c>
      <c r="N13" s="1">
        <f>K13+L13+M13</f>
        <v>-24.89</v>
      </c>
      <c r="P13" s="1" t="s">
        <v>84</v>
      </c>
    </row>
    <row r="14" spans="1:17" x14ac:dyDescent="0.25">
      <c r="A14" s="1" t="s">
        <v>285</v>
      </c>
      <c r="B14" s="1" t="s">
        <v>132</v>
      </c>
      <c r="C14" s="1" t="s">
        <v>286</v>
      </c>
      <c r="D14" s="1" t="s">
        <v>287</v>
      </c>
      <c r="E14" s="1" t="s">
        <v>135</v>
      </c>
      <c r="F14" s="1" t="s">
        <v>263</v>
      </c>
      <c r="G14" s="1" t="s">
        <v>94</v>
      </c>
      <c r="J14" s="1">
        <v>-1.03</v>
      </c>
      <c r="K14" s="1">
        <v>-25.21</v>
      </c>
      <c r="L14" s="1">
        <v>1.9</v>
      </c>
      <c r="M14" s="1">
        <v>0</v>
      </c>
      <c r="N14" s="1">
        <f>K14+L14+M14</f>
        <v>-23.310000000000002</v>
      </c>
      <c r="P14" s="1" t="s">
        <v>84</v>
      </c>
    </row>
    <row r="15" spans="1:17" x14ac:dyDescent="0.25">
      <c r="A15" s="1" t="s">
        <v>314</v>
      </c>
      <c r="B15" s="1" t="s">
        <v>132</v>
      </c>
      <c r="C15" s="1" t="s">
        <v>286</v>
      </c>
      <c r="D15" s="1" t="s">
        <v>287</v>
      </c>
      <c r="E15" s="1" t="s">
        <v>135</v>
      </c>
      <c r="F15" s="1" t="s">
        <v>263</v>
      </c>
      <c r="G15" s="1" t="s">
        <v>83</v>
      </c>
      <c r="J15" s="1">
        <v>2.87</v>
      </c>
      <c r="K15" s="1">
        <v>-24.02</v>
      </c>
      <c r="L15" s="1">
        <v>1.9</v>
      </c>
      <c r="M15" s="1">
        <v>0</v>
      </c>
      <c r="N15" s="1">
        <f>K15+L15+M15</f>
        <v>-22.12</v>
      </c>
      <c r="P15" s="1" t="s">
        <v>84</v>
      </c>
    </row>
    <row r="16" spans="1:17" x14ac:dyDescent="0.25">
      <c r="A16" s="1" t="s">
        <v>256</v>
      </c>
      <c r="B16" s="1" t="s">
        <v>132</v>
      </c>
      <c r="C16" s="1" t="s">
        <v>257</v>
      </c>
      <c r="D16" s="1" t="s">
        <v>258</v>
      </c>
      <c r="E16" s="1" t="s">
        <v>135</v>
      </c>
      <c r="F16" s="1" t="s">
        <v>259</v>
      </c>
      <c r="G16" s="1" t="s">
        <v>83</v>
      </c>
      <c r="J16" s="1">
        <v>8.61</v>
      </c>
      <c r="K16" s="1">
        <v>-26.1</v>
      </c>
      <c r="L16" s="1">
        <v>1.9</v>
      </c>
      <c r="M16" s="1">
        <v>0</v>
      </c>
      <c r="N16" s="1">
        <f>K16+L16+M16</f>
        <v>-24.200000000000003</v>
      </c>
      <c r="P16" s="1" t="s">
        <v>84</v>
      </c>
    </row>
    <row r="17" spans="1:20" x14ac:dyDescent="0.25">
      <c r="A17" s="1" t="s">
        <v>291</v>
      </c>
      <c r="B17" s="1" t="s">
        <v>132</v>
      </c>
      <c r="C17" s="1" t="s">
        <v>292</v>
      </c>
      <c r="D17" s="1" t="s">
        <v>293</v>
      </c>
      <c r="E17" s="1" t="s">
        <v>135</v>
      </c>
      <c r="F17" s="1" t="s">
        <v>272</v>
      </c>
      <c r="G17" s="1" t="s">
        <v>94</v>
      </c>
      <c r="J17" s="1">
        <v>6.14</v>
      </c>
      <c r="K17" s="1">
        <v>-27.88</v>
      </c>
      <c r="L17" s="1">
        <v>1.9</v>
      </c>
      <c r="M17" s="1">
        <v>0</v>
      </c>
      <c r="N17" s="1">
        <f>K17+L17+M17</f>
        <v>-25.98</v>
      </c>
      <c r="P17" s="1" t="s">
        <v>84</v>
      </c>
      <c r="T17" t="s">
        <v>400</v>
      </c>
    </row>
    <row r="18" spans="1:20" x14ac:dyDescent="0.25">
      <c r="A18" s="1" t="s">
        <v>269</v>
      </c>
      <c r="B18" s="1" t="s">
        <v>132</v>
      </c>
      <c r="C18" s="1" t="s">
        <v>270</v>
      </c>
      <c r="D18" s="1" t="s">
        <v>271</v>
      </c>
      <c r="E18" s="1" t="s">
        <v>135</v>
      </c>
      <c r="F18" s="1" t="s">
        <v>272</v>
      </c>
      <c r="G18" s="1" t="s">
        <v>264</v>
      </c>
      <c r="J18" s="1">
        <v>-0.52</v>
      </c>
      <c r="K18" s="1">
        <v>-26.31</v>
      </c>
      <c r="L18" s="1">
        <v>1.9</v>
      </c>
      <c r="M18" s="1">
        <v>0</v>
      </c>
      <c r="N18" s="1">
        <f>K18+L18+M18</f>
        <v>-24.41</v>
      </c>
      <c r="P18" s="1" t="s">
        <v>84</v>
      </c>
      <c r="Q18" s="1" t="s">
        <v>273</v>
      </c>
    </row>
    <row r="19" spans="1:20" x14ac:dyDescent="0.25">
      <c r="A19" s="1" t="s">
        <v>288</v>
      </c>
      <c r="B19" s="1" t="s">
        <v>132</v>
      </c>
      <c r="C19" s="1" t="s">
        <v>289</v>
      </c>
      <c r="D19" s="1" t="s">
        <v>290</v>
      </c>
      <c r="E19" s="1" t="s">
        <v>135</v>
      </c>
      <c r="F19" s="1" t="s">
        <v>158</v>
      </c>
      <c r="G19" s="1" t="s">
        <v>83</v>
      </c>
      <c r="J19" s="1">
        <v>7.69</v>
      </c>
      <c r="K19" s="1">
        <v>-18.18</v>
      </c>
      <c r="L19" s="1">
        <v>1.9</v>
      </c>
      <c r="M19" s="1">
        <v>0</v>
      </c>
      <c r="N19" s="1">
        <f>K19+L19+M19</f>
        <v>-16.28</v>
      </c>
      <c r="P19" s="1" t="s">
        <v>84</v>
      </c>
    </row>
    <row r="20" spans="1:20" x14ac:dyDescent="0.25">
      <c r="A20" s="1" t="s">
        <v>284</v>
      </c>
      <c r="B20" s="1" t="s">
        <v>132</v>
      </c>
      <c r="C20" s="1" t="s">
        <v>225</v>
      </c>
      <c r="D20" s="1" t="s">
        <v>226</v>
      </c>
      <c r="E20" s="1" t="s">
        <v>135</v>
      </c>
      <c r="F20" s="1" t="s">
        <v>263</v>
      </c>
      <c r="G20" s="1" t="s">
        <v>94</v>
      </c>
      <c r="J20" s="1">
        <v>5.95</v>
      </c>
      <c r="K20" s="1">
        <v>-28</v>
      </c>
      <c r="L20" s="1">
        <v>1.9</v>
      </c>
      <c r="M20" s="1">
        <v>0</v>
      </c>
      <c r="N20" s="1">
        <f>K20+L20+M20</f>
        <v>-26.1</v>
      </c>
      <c r="P20" s="1" t="s">
        <v>84</v>
      </c>
    </row>
    <row r="21" spans="1:20" x14ac:dyDescent="0.25">
      <c r="A21" s="1" t="s">
        <v>308</v>
      </c>
      <c r="B21" s="1" t="s">
        <v>132</v>
      </c>
      <c r="C21" s="1" t="s">
        <v>225</v>
      </c>
      <c r="D21" s="1" t="s">
        <v>226</v>
      </c>
      <c r="E21" s="1" t="s">
        <v>135</v>
      </c>
      <c r="F21" s="1" t="s">
        <v>259</v>
      </c>
      <c r="G21" s="1" t="s">
        <v>83</v>
      </c>
      <c r="J21" s="1">
        <v>6.01</v>
      </c>
      <c r="K21" s="1">
        <v>-24.19</v>
      </c>
      <c r="L21" s="1">
        <v>1.9</v>
      </c>
      <c r="M21" s="1">
        <v>0</v>
      </c>
      <c r="N21" s="1">
        <f>K21+L21+M21</f>
        <v>-22.290000000000003</v>
      </c>
      <c r="P21" s="1" t="s">
        <v>84</v>
      </c>
    </row>
    <row r="22" spans="1:20" x14ac:dyDescent="0.25">
      <c r="A22" s="1" t="s">
        <v>344</v>
      </c>
      <c r="B22" s="1" t="s">
        <v>132</v>
      </c>
      <c r="C22" s="1" t="s">
        <v>225</v>
      </c>
      <c r="D22" s="1" t="s">
        <v>226</v>
      </c>
      <c r="E22" s="1" t="s">
        <v>135</v>
      </c>
      <c r="F22" s="1" t="s">
        <v>158</v>
      </c>
      <c r="G22" s="1" t="s">
        <v>83</v>
      </c>
      <c r="J22" s="1">
        <v>2.9</v>
      </c>
      <c r="K22" s="1">
        <v>-27.21</v>
      </c>
      <c r="L22" s="1">
        <v>1.9</v>
      </c>
      <c r="M22" s="1">
        <v>0</v>
      </c>
      <c r="N22" s="1">
        <f>K22+L22+M22</f>
        <v>-25.310000000000002</v>
      </c>
      <c r="P22" s="1" t="s">
        <v>84</v>
      </c>
    </row>
    <row r="23" spans="1:20" x14ac:dyDescent="0.25">
      <c r="A23" s="1" t="s">
        <v>277</v>
      </c>
      <c r="B23" s="1" t="s">
        <v>132</v>
      </c>
      <c r="C23" s="1" t="s">
        <v>133</v>
      </c>
      <c r="D23" s="1" t="s">
        <v>134</v>
      </c>
      <c r="E23" s="1" t="s">
        <v>135</v>
      </c>
      <c r="F23" s="1" t="s">
        <v>158</v>
      </c>
      <c r="G23" s="1" t="s">
        <v>264</v>
      </c>
      <c r="J23" s="1">
        <v>-1.24</v>
      </c>
      <c r="K23" s="1">
        <v>-27.37</v>
      </c>
      <c r="L23" s="1">
        <v>1.9</v>
      </c>
      <c r="M23" s="1">
        <v>0</v>
      </c>
      <c r="N23" s="1">
        <f>K23+L23+M23</f>
        <v>-25.470000000000002</v>
      </c>
      <c r="P23" s="1" t="s">
        <v>84</v>
      </c>
    </row>
    <row r="24" spans="1:20" x14ac:dyDescent="0.25">
      <c r="A24" s="1" t="s">
        <v>318</v>
      </c>
      <c r="B24" s="1" t="s">
        <v>132</v>
      </c>
      <c r="C24" s="1" t="s">
        <v>133</v>
      </c>
      <c r="D24" s="1" t="s">
        <v>134</v>
      </c>
      <c r="E24" s="1" t="s">
        <v>135</v>
      </c>
      <c r="F24" s="1" t="s">
        <v>259</v>
      </c>
      <c r="G24" s="1" t="s">
        <v>264</v>
      </c>
      <c r="J24" s="1">
        <v>2.82</v>
      </c>
      <c r="K24" s="1">
        <v>-24.8</v>
      </c>
      <c r="L24" s="1">
        <v>1.9</v>
      </c>
      <c r="M24" s="1">
        <v>0</v>
      </c>
      <c r="N24" s="1">
        <f>K24+L24+M24</f>
        <v>-22.900000000000002</v>
      </c>
      <c r="P24" s="1" t="s">
        <v>84</v>
      </c>
    </row>
    <row r="25" spans="1:20" x14ac:dyDescent="0.25">
      <c r="A25" s="1" t="s">
        <v>319</v>
      </c>
      <c r="B25" s="1" t="s">
        <v>132</v>
      </c>
      <c r="C25" s="1" t="s">
        <v>320</v>
      </c>
      <c r="D25" s="1" t="s">
        <v>321</v>
      </c>
      <c r="E25" s="1" t="s">
        <v>135</v>
      </c>
      <c r="F25" s="1" t="s">
        <v>259</v>
      </c>
      <c r="G25" s="1" t="s">
        <v>264</v>
      </c>
      <c r="J25" s="1">
        <v>-0.76</v>
      </c>
      <c r="K25" s="1">
        <v>-23.95</v>
      </c>
      <c r="L25" s="1">
        <v>1.9</v>
      </c>
      <c r="M25" s="1">
        <v>0</v>
      </c>
      <c r="N25" s="1">
        <f>K25+L25+M25</f>
        <v>-22.05</v>
      </c>
      <c r="P25" s="1" t="s">
        <v>84</v>
      </c>
    </row>
    <row r="26" spans="1:20" x14ac:dyDescent="0.25">
      <c r="A26" s="1" t="s">
        <v>278</v>
      </c>
      <c r="B26" s="1" t="s">
        <v>132</v>
      </c>
      <c r="C26" s="1" t="s">
        <v>279</v>
      </c>
      <c r="D26" s="1" t="s">
        <v>280</v>
      </c>
      <c r="E26" s="1" t="s">
        <v>135</v>
      </c>
      <c r="F26" s="1" t="s">
        <v>263</v>
      </c>
      <c r="G26" s="1" t="s">
        <v>264</v>
      </c>
      <c r="J26" s="1">
        <v>2.48</v>
      </c>
      <c r="K26" s="1">
        <v>-24.86</v>
      </c>
      <c r="L26" s="1">
        <v>1.9</v>
      </c>
      <c r="M26" s="1">
        <v>0</v>
      </c>
      <c r="N26" s="1">
        <f>K26+L26+M26</f>
        <v>-22.96</v>
      </c>
      <c r="P26" s="1" t="s">
        <v>84</v>
      </c>
    </row>
    <row r="27" spans="1:20" x14ac:dyDescent="0.25">
      <c r="A27" s="1" t="s">
        <v>274</v>
      </c>
      <c r="B27" s="1" t="s">
        <v>132</v>
      </c>
      <c r="C27" s="1" t="s">
        <v>275</v>
      </c>
      <c r="D27" s="1" t="s">
        <v>276</v>
      </c>
      <c r="E27" s="1" t="s">
        <v>135</v>
      </c>
      <c r="F27" s="1" t="s">
        <v>263</v>
      </c>
      <c r="G27" s="1" t="s">
        <v>264</v>
      </c>
      <c r="J27" s="1">
        <v>0.94</v>
      </c>
      <c r="K27" s="1">
        <v>-27.78</v>
      </c>
      <c r="L27" s="1">
        <v>1.9</v>
      </c>
      <c r="M27" s="1">
        <v>0</v>
      </c>
      <c r="N27" s="1">
        <f>K27+L27+M27</f>
        <v>-25.880000000000003</v>
      </c>
      <c r="P27" s="1" t="s">
        <v>84</v>
      </c>
    </row>
    <row r="28" spans="1:20" x14ac:dyDescent="0.25">
      <c r="A28" s="1" t="s">
        <v>309</v>
      </c>
      <c r="B28" s="1" t="s">
        <v>132</v>
      </c>
      <c r="C28" s="1" t="s">
        <v>179</v>
      </c>
      <c r="D28" s="1" t="s">
        <v>310</v>
      </c>
      <c r="E28" s="1" t="s">
        <v>135</v>
      </c>
      <c r="F28" s="1" t="s">
        <v>311</v>
      </c>
      <c r="G28" s="1" t="s">
        <v>264</v>
      </c>
      <c r="J28" s="1">
        <v>2.17</v>
      </c>
      <c r="K28" s="1">
        <v>-25.12</v>
      </c>
      <c r="L28" s="1">
        <v>1.9</v>
      </c>
      <c r="M28" s="1">
        <v>0</v>
      </c>
      <c r="N28" s="1">
        <f>K28+L28+M28</f>
        <v>-23.220000000000002</v>
      </c>
      <c r="P28" s="1" t="s">
        <v>84</v>
      </c>
    </row>
    <row r="29" spans="1:20" x14ac:dyDescent="0.25">
      <c r="A29" s="1" t="s">
        <v>294</v>
      </c>
      <c r="B29" s="1" t="s">
        <v>132</v>
      </c>
      <c r="C29" s="1" t="s">
        <v>295</v>
      </c>
      <c r="D29" s="1" t="s">
        <v>168</v>
      </c>
      <c r="E29" s="1" t="s">
        <v>135</v>
      </c>
      <c r="F29" s="1" t="s">
        <v>272</v>
      </c>
      <c r="G29" s="1" t="s">
        <v>296</v>
      </c>
      <c r="J29" s="1">
        <v>-1.37</v>
      </c>
      <c r="K29" s="1">
        <v>-27.06</v>
      </c>
      <c r="L29" s="1">
        <v>1.9</v>
      </c>
      <c r="M29" s="1">
        <v>0</v>
      </c>
      <c r="N29" s="1">
        <f>K29+L29+M29</f>
        <v>-25.16</v>
      </c>
      <c r="P29" s="1" t="s">
        <v>84</v>
      </c>
    </row>
    <row r="30" spans="1:20" x14ac:dyDescent="0.25">
      <c r="A30" s="1" t="s">
        <v>325</v>
      </c>
      <c r="B30" s="1" t="s">
        <v>132</v>
      </c>
      <c r="C30" s="1" t="s">
        <v>295</v>
      </c>
      <c r="D30" s="1" t="s">
        <v>168</v>
      </c>
      <c r="E30" s="1" t="s">
        <v>135</v>
      </c>
      <c r="F30" s="1" t="s">
        <v>154</v>
      </c>
      <c r="G30" s="1" t="s">
        <v>264</v>
      </c>
      <c r="J30" s="1">
        <v>3.78</v>
      </c>
      <c r="K30" s="1">
        <v>-24.25</v>
      </c>
      <c r="L30" s="1">
        <v>1.9</v>
      </c>
      <c r="M30" s="1">
        <v>0</v>
      </c>
      <c r="N30" s="1">
        <f>K30+L30+M30</f>
        <v>-22.35</v>
      </c>
      <c r="P30" s="1" t="s">
        <v>84</v>
      </c>
    </row>
    <row r="31" spans="1:20" x14ac:dyDescent="0.25">
      <c r="A31" s="1" t="s">
        <v>327</v>
      </c>
      <c r="B31" s="1" t="s">
        <v>132</v>
      </c>
      <c r="C31" s="1" t="s">
        <v>328</v>
      </c>
      <c r="D31" s="1" t="s">
        <v>329</v>
      </c>
      <c r="E31" s="1" t="s">
        <v>135</v>
      </c>
      <c r="F31" s="1" t="s">
        <v>154</v>
      </c>
      <c r="G31" s="1" t="s">
        <v>330</v>
      </c>
      <c r="J31" s="1">
        <v>-0.93</v>
      </c>
      <c r="K31" s="1">
        <v>-23.1</v>
      </c>
      <c r="L31" s="1">
        <v>1.9</v>
      </c>
      <c r="M31" s="1">
        <v>0</v>
      </c>
      <c r="N31" s="1">
        <f>K31+L31+M31</f>
        <v>-21.200000000000003</v>
      </c>
      <c r="P31" s="1" t="s">
        <v>84</v>
      </c>
    </row>
    <row r="32" spans="1:20" x14ac:dyDescent="0.25">
      <c r="A32" s="1" t="s">
        <v>322</v>
      </c>
      <c r="B32" s="1" t="s">
        <v>132</v>
      </c>
      <c r="C32" s="1" t="s">
        <v>323</v>
      </c>
      <c r="D32" s="1" t="s">
        <v>324</v>
      </c>
      <c r="E32" s="1" t="s">
        <v>135</v>
      </c>
      <c r="F32" s="1" t="s">
        <v>154</v>
      </c>
      <c r="G32" s="1" t="s">
        <v>264</v>
      </c>
      <c r="J32" s="1">
        <v>3.33</v>
      </c>
      <c r="K32" s="1">
        <v>-23.88</v>
      </c>
      <c r="L32" s="1">
        <v>1.9</v>
      </c>
      <c r="M32" s="1">
        <v>0</v>
      </c>
      <c r="N32" s="1">
        <f>K32+L32+M32</f>
        <v>-21.98</v>
      </c>
      <c r="P32" s="1" t="s">
        <v>84</v>
      </c>
    </row>
    <row r="33" spans="1:17" x14ac:dyDescent="0.25">
      <c r="A33" s="1" t="s">
        <v>313</v>
      </c>
      <c r="B33" s="1" t="s">
        <v>132</v>
      </c>
      <c r="C33" s="1" t="s">
        <v>156</v>
      </c>
      <c r="D33" s="1" t="s">
        <v>157</v>
      </c>
      <c r="E33" s="1" t="s">
        <v>135</v>
      </c>
      <c r="F33" s="1" t="s">
        <v>185</v>
      </c>
      <c r="G33" s="1" t="s">
        <v>264</v>
      </c>
      <c r="J33" s="1">
        <v>3.95</v>
      </c>
      <c r="K33" s="1">
        <v>-26.73</v>
      </c>
      <c r="L33" s="1">
        <v>1.9</v>
      </c>
      <c r="M33" s="1">
        <v>0</v>
      </c>
      <c r="N33" s="1">
        <f>K33+L33+M33</f>
        <v>-24.830000000000002</v>
      </c>
      <c r="P33" s="1" t="s">
        <v>84</v>
      </c>
    </row>
    <row r="34" spans="1:17" x14ac:dyDescent="0.25">
      <c r="A34" s="1" t="s">
        <v>345</v>
      </c>
      <c r="B34" s="1" t="s">
        <v>132</v>
      </c>
      <c r="C34" s="1" t="s">
        <v>346</v>
      </c>
      <c r="D34" s="1" t="s">
        <v>347</v>
      </c>
      <c r="E34" s="1" t="s">
        <v>135</v>
      </c>
      <c r="F34" s="1" t="s">
        <v>158</v>
      </c>
      <c r="G34" s="1" t="s">
        <v>83</v>
      </c>
      <c r="J34" s="1">
        <v>1.99</v>
      </c>
      <c r="K34" s="1">
        <v>-26.63</v>
      </c>
      <c r="L34" s="1">
        <v>1.9</v>
      </c>
      <c r="M34" s="1">
        <v>0</v>
      </c>
      <c r="N34" s="1">
        <f>K34+L34+M34</f>
        <v>-24.73</v>
      </c>
      <c r="P34" s="1" t="s">
        <v>84</v>
      </c>
    </row>
    <row r="35" spans="1:17" x14ac:dyDescent="0.25">
      <c r="A35" s="1" t="s">
        <v>337</v>
      </c>
      <c r="B35" s="1" t="s">
        <v>132</v>
      </c>
      <c r="C35" s="1" t="s">
        <v>338</v>
      </c>
      <c r="D35" s="1" t="s">
        <v>339</v>
      </c>
      <c r="E35" s="1" t="s">
        <v>135</v>
      </c>
      <c r="F35" s="1" t="s">
        <v>255</v>
      </c>
      <c r="G35" s="1" t="s">
        <v>83</v>
      </c>
      <c r="J35" s="1">
        <v>-1.06</v>
      </c>
      <c r="K35" s="1">
        <v>-25.11</v>
      </c>
      <c r="L35" s="1">
        <v>1.9</v>
      </c>
      <c r="M35" s="1">
        <v>0</v>
      </c>
      <c r="N35" s="1">
        <f>K35+L35+M35</f>
        <v>-23.21</v>
      </c>
      <c r="P35" s="1" t="s">
        <v>84</v>
      </c>
      <c r="Q35" s="1" t="s">
        <v>340</v>
      </c>
    </row>
    <row r="36" spans="1:17" x14ac:dyDescent="0.25">
      <c r="A36" s="1" t="s">
        <v>305</v>
      </c>
      <c r="B36" s="1" t="s">
        <v>132</v>
      </c>
      <c r="C36" s="1" t="s">
        <v>306</v>
      </c>
      <c r="D36" s="1" t="s">
        <v>307</v>
      </c>
      <c r="E36" s="1" t="s">
        <v>300</v>
      </c>
      <c r="F36" s="1" t="s">
        <v>272</v>
      </c>
      <c r="G36" s="1" t="s">
        <v>83</v>
      </c>
      <c r="J36" s="1">
        <v>8.09</v>
      </c>
      <c r="K36" s="1">
        <v>-12.61</v>
      </c>
      <c r="L36" s="1">
        <v>1.9</v>
      </c>
      <c r="M36" s="1">
        <v>0</v>
      </c>
      <c r="N36" s="1">
        <f>K36+L36+M36</f>
        <v>-10.709999999999999</v>
      </c>
      <c r="P36" s="1" t="s">
        <v>84</v>
      </c>
    </row>
    <row r="37" spans="1:17" x14ac:dyDescent="0.25">
      <c r="A37" s="1" t="s">
        <v>302</v>
      </c>
      <c r="B37" s="1" t="s">
        <v>132</v>
      </c>
      <c r="C37" s="1" t="s">
        <v>303</v>
      </c>
      <c r="D37" s="1" t="s">
        <v>304</v>
      </c>
      <c r="E37" s="1" t="s">
        <v>300</v>
      </c>
      <c r="F37" s="1" t="s">
        <v>301</v>
      </c>
      <c r="G37" s="1" t="s">
        <v>83</v>
      </c>
      <c r="J37" s="1">
        <v>1.41</v>
      </c>
      <c r="K37" s="1">
        <v>-12.81</v>
      </c>
      <c r="L37" s="1">
        <v>1.9</v>
      </c>
      <c r="M37" s="1">
        <v>0</v>
      </c>
      <c r="N37" s="1">
        <f>K37+L37+M37</f>
        <v>-10.91</v>
      </c>
      <c r="P37" s="1" t="s">
        <v>84</v>
      </c>
    </row>
    <row r="38" spans="1:17" x14ac:dyDescent="0.25">
      <c r="A38" s="1" t="s">
        <v>297</v>
      </c>
      <c r="B38" s="1" t="s">
        <v>132</v>
      </c>
      <c r="C38" s="1" t="s">
        <v>298</v>
      </c>
      <c r="D38" s="1" t="s">
        <v>299</v>
      </c>
      <c r="E38" s="1" t="s">
        <v>300</v>
      </c>
      <c r="F38" s="1" t="s">
        <v>301</v>
      </c>
      <c r="G38" s="1" t="s">
        <v>83</v>
      </c>
      <c r="J38" s="1">
        <v>9.17</v>
      </c>
      <c r="K38" s="1">
        <v>-13.32</v>
      </c>
      <c r="L38" s="1">
        <v>1.9</v>
      </c>
      <c r="M38" s="1">
        <v>0</v>
      </c>
      <c r="N38" s="1">
        <f>K38+L38+M38</f>
        <v>-11.42</v>
      </c>
      <c r="P38" s="1" t="s">
        <v>84</v>
      </c>
    </row>
    <row r="39" spans="1:17" x14ac:dyDescent="0.25">
      <c r="A39" s="1" t="s">
        <v>385</v>
      </c>
      <c r="B39" s="1" t="s">
        <v>366</v>
      </c>
      <c r="C39" s="1" t="s">
        <v>386</v>
      </c>
      <c r="D39" s="1" t="s">
        <v>387</v>
      </c>
      <c r="E39" s="1" t="s">
        <v>382</v>
      </c>
      <c r="F39" s="1" t="s">
        <v>82</v>
      </c>
      <c r="G39" s="1" t="s">
        <v>83</v>
      </c>
      <c r="J39" s="1">
        <v>17.5</v>
      </c>
      <c r="K39" s="1">
        <v>-12.78</v>
      </c>
      <c r="L39" s="1">
        <v>0</v>
      </c>
      <c r="M39" s="1">
        <v>-5.6</v>
      </c>
      <c r="N39" s="1">
        <f>K39+L39+M39</f>
        <v>-18.38</v>
      </c>
      <c r="O39" s="1">
        <v>3.24</v>
      </c>
      <c r="P39" s="1" t="s">
        <v>84</v>
      </c>
    </row>
    <row r="40" spans="1:17" x14ac:dyDescent="0.25">
      <c r="A40" s="1" t="s">
        <v>388</v>
      </c>
      <c r="B40" s="1" t="s">
        <v>366</v>
      </c>
      <c r="C40" s="1" t="s">
        <v>386</v>
      </c>
      <c r="D40" s="1" t="s">
        <v>387</v>
      </c>
      <c r="E40" s="1" t="s">
        <v>382</v>
      </c>
      <c r="F40" s="1" t="s">
        <v>82</v>
      </c>
      <c r="G40" s="1" t="s">
        <v>83</v>
      </c>
      <c r="J40" s="1">
        <v>14</v>
      </c>
      <c r="K40" s="1">
        <v>-12.78</v>
      </c>
      <c r="L40" s="1">
        <v>0</v>
      </c>
      <c r="M40" s="1">
        <v>-5.6</v>
      </c>
      <c r="N40" s="1">
        <f>K40+L40+M40</f>
        <v>-18.38</v>
      </c>
      <c r="O40" s="1">
        <v>3.05</v>
      </c>
      <c r="P40" s="1" t="s">
        <v>84</v>
      </c>
    </row>
    <row r="41" spans="1:17" x14ac:dyDescent="0.25">
      <c r="A41" s="1" t="s">
        <v>390</v>
      </c>
      <c r="B41" s="1" t="s">
        <v>366</v>
      </c>
      <c r="C41" s="1" t="s">
        <v>386</v>
      </c>
      <c r="D41" s="1" t="s">
        <v>387</v>
      </c>
      <c r="E41" s="1" t="s">
        <v>382</v>
      </c>
      <c r="F41" s="1" t="s">
        <v>82</v>
      </c>
      <c r="G41" s="1" t="s">
        <v>83</v>
      </c>
      <c r="J41" s="1">
        <v>11.74</v>
      </c>
      <c r="K41" s="1">
        <v>-12.78</v>
      </c>
      <c r="L41" s="1">
        <v>0</v>
      </c>
      <c r="M41" s="1">
        <v>-5.6</v>
      </c>
      <c r="N41" s="1">
        <f>K41+L41+M41</f>
        <v>-18.38</v>
      </c>
      <c r="O41" s="1">
        <v>3.22</v>
      </c>
      <c r="P41" s="1" t="s">
        <v>84</v>
      </c>
    </row>
    <row r="42" spans="1:17" x14ac:dyDescent="0.25">
      <c r="A42" s="1" t="s">
        <v>391</v>
      </c>
      <c r="B42" s="1" t="s">
        <v>366</v>
      </c>
      <c r="C42" s="1" t="s">
        <v>386</v>
      </c>
      <c r="D42" s="1" t="s">
        <v>387</v>
      </c>
      <c r="E42" s="1" t="s">
        <v>382</v>
      </c>
      <c r="F42" s="1" t="s">
        <v>82</v>
      </c>
      <c r="G42" s="1" t="s">
        <v>83</v>
      </c>
      <c r="J42" s="1">
        <v>12.66</v>
      </c>
      <c r="K42" s="1">
        <v>-13.44</v>
      </c>
      <c r="L42" s="1">
        <v>0</v>
      </c>
      <c r="M42" s="1">
        <v>-5.6</v>
      </c>
      <c r="N42" s="1">
        <f>K42+L42+M42</f>
        <v>-19.04</v>
      </c>
      <c r="O42" s="1">
        <v>3.27</v>
      </c>
      <c r="P42" s="1" t="s">
        <v>84</v>
      </c>
    </row>
    <row r="43" spans="1:17" x14ac:dyDescent="0.25">
      <c r="A43" s="1" t="s">
        <v>393</v>
      </c>
      <c r="B43" s="1" t="s">
        <v>366</v>
      </c>
      <c r="C43" s="1" t="s">
        <v>386</v>
      </c>
      <c r="D43" s="1" t="s">
        <v>387</v>
      </c>
      <c r="E43" s="1" t="s">
        <v>382</v>
      </c>
      <c r="F43" s="1" t="s">
        <v>82</v>
      </c>
      <c r="G43" s="1" t="s">
        <v>83</v>
      </c>
      <c r="J43" s="1">
        <v>14.07</v>
      </c>
      <c r="K43" s="1">
        <v>-13.13</v>
      </c>
      <c r="L43" s="1">
        <v>0</v>
      </c>
      <c r="M43" s="1">
        <v>-5.6</v>
      </c>
      <c r="N43" s="1">
        <f>K43+L43+M43</f>
        <v>-18.73</v>
      </c>
      <c r="P43" s="1" t="s">
        <v>84</v>
      </c>
    </row>
    <row r="44" spans="1:17" x14ac:dyDescent="0.25">
      <c r="A44" s="1" t="s">
        <v>397</v>
      </c>
      <c r="B44" s="1" t="s">
        <v>366</v>
      </c>
      <c r="C44" s="1" t="s">
        <v>386</v>
      </c>
      <c r="D44" s="1" t="s">
        <v>387</v>
      </c>
      <c r="E44" s="1" t="s">
        <v>382</v>
      </c>
      <c r="F44" s="1" t="s">
        <v>82</v>
      </c>
      <c r="G44" s="1" t="s">
        <v>83</v>
      </c>
      <c r="J44" s="1">
        <v>19.95</v>
      </c>
      <c r="K44" s="1">
        <v>-12.07</v>
      </c>
      <c r="L44" s="1">
        <v>0</v>
      </c>
      <c r="M44" s="1">
        <v>-5.6</v>
      </c>
      <c r="N44" s="1">
        <f>K44+L44+M44</f>
        <v>-17.670000000000002</v>
      </c>
      <c r="O44" s="1">
        <v>3.26</v>
      </c>
      <c r="P44" s="1" t="s">
        <v>84</v>
      </c>
    </row>
    <row r="45" spans="1:17" x14ac:dyDescent="0.25">
      <c r="A45" s="1" t="s">
        <v>394</v>
      </c>
      <c r="B45" s="1" t="s">
        <v>366</v>
      </c>
      <c r="C45" s="1" t="s">
        <v>395</v>
      </c>
      <c r="D45" s="1" t="s">
        <v>381</v>
      </c>
      <c r="E45" s="1" t="s">
        <v>382</v>
      </c>
      <c r="F45" s="1" t="s">
        <v>82</v>
      </c>
      <c r="G45" s="1" t="s">
        <v>83</v>
      </c>
      <c r="J45" s="1">
        <v>16.63</v>
      </c>
      <c r="K45" s="1">
        <v>-12.51</v>
      </c>
      <c r="L45" s="1">
        <v>0</v>
      </c>
      <c r="M45" s="1">
        <v>-5.6</v>
      </c>
      <c r="N45" s="1">
        <f>K45+L45+M45</f>
        <v>-18.11</v>
      </c>
      <c r="O45" s="1">
        <v>3.27</v>
      </c>
      <c r="P45" s="1" t="s">
        <v>84</v>
      </c>
    </row>
    <row r="46" spans="1:17" x14ac:dyDescent="0.25">
      <c r="A46" s="1" t="s">
        <v>379</v>
      </c>
      <c r="B46" s="1" t="s">
        <v>366</v>
      </c>
      <c r="C46" s="1" t="s">
        <v>380</v>
      </c>
      <c r="D46" s="1" t="s">
        <v>381</v>
      </c>
      <c r="E46" s="1" t="s">
        <v>382</v>
      </c>
      <c r="F46" s="1" t="s">
        <v>82</v>
      </c>
      <c r="G46" s="1" t="s">
        <v>83</v>
      </c>
      <c r="J46" s="1">
        <v>17.16</v>
      </c>
      <c r="K46" s="1">
        <v>-12.28</v>
      </c>
      <c r="L46" s="1">
        <v>0</v>
      </c>
      <c r="M46" s="1">
        <v>-5.6</v>
      </c>
      <c r="N46" s="1">
        <f>K46+L46+M46</f>
        <v>-17.88</v>
      </c>
      <c r="O46" s="1">
        <v>3.21</v>
      </c>
      <c r="P46" s="1" t="s">
        <v>84</v>
      </c>
    </row>
    <row r="47" spans="1:17" x14ac:dyDescent="0.25">
      <c r="A47" s="1" t="s">
        <v>384</v>
      </c>
      <c r="B47" s="1" t="s">
        <v>366</v>
      </c>
      <c r="C47" s="1" t="s">
        <v>380</v>
      </c>
      <c r="D47" s="1" t="s">
        <v>381</v>
      </c>
      <c r="E47" s="1" t="s">
        <v>382</v>
      </c>
      <c r="F47" s="1" t="s">
        <v>82</v>
      </c>
      <c r="G47" s="1" t="s">
        <v>83</v>
      </c>
      <c r="J47" s="1">
        <v>16.760000000000002</v>
      </c>
      <c r="K47" s="1">
        <v>-11.97</v>
      </c>
      <c r="L47" s="1">
        <v>0</v>
      </c>
      <c r="M47" s="1">
        <v>-5.6</v>
      </c>
      <c r="N47" s="1">
        <f>K47+L47+M47</f>
        <v>-17.57</v>
      </c>
      <c r="O47" s="1">
        <v>3.25</v>
      </c>
      <c r="P47" s="1" t="s">
        <v>84</v>
      </c>
    </row>
    <row r="48" spans="1:17" x14ac:dyDescent="0.25">
      <c r="A48" s="1" t="s">
        <v>389</v>
      </c>
      <c r="B48" s="1" t="s">
        <v>366</v>
      </c>
      <c r="C48" s="1" t="s">
        <v>380</v>
      </c>
      <c r="D48" s="1" t="s">
        <v>381</v>
      </c>
      <c r="E48" s="1" t="s">
        <v>382</v>
      </c>
      <c r="F48" s="1" t="s">
        <v>82</v>
      </c>
      <c r="G48" s="1" t="s">
        <v>83</v>
      </c>
      <c r="J48" s="1">
        <v>19.05</v>
      </c>
      <c r="K48" s="1">
        <v>-13.35</v>
      </c>
      <c r="L48" s="1">
        <v>0</v>
      </c>
      <c r="M48" s="1">
        <v>-5.6</v>
      </c>
      <c r="N48" s="1">
        <f>K48+L48+M48</f>
        <v>-18.95</v>
      </c>
      <c r="O48" s="1">
        <v>3.59</v>
      </c>
      <c r="P48" s="1" t="s">
        <v>84</v>
      </c>
    </row>
    <row r="49" spans="1:16" x14ac:dyDescent="0.25">
      <c r="A49" s="1" t="s">
        <v>392</v>
      </c>
      <c r="B49" s="1" t="s">
        <v>366</v>
      </c>
      <c r="C49" s="1" t="s">
        <v>380</v>
      </c>
      <c r="D49" s="1" t="s">
        <v>381</v>
      </c>
      <c r="E49" s="1" t="s">
        <v>382</v>
      </c>
      <c r="F49" s="1" t="s">
        <v>82</v>
      </c>
      <c r="G49" s="1" t="s">
        <v>83</v>
      </c>
      <c r="J49" s="1">
        <v>18.5</v>
      </c>
      <c r="K49" s="1">
        <v>-12.92</v>
      </c>
      <c r="L49" s="1">
        <v>0</v>
      </c>
      <c r="M49" s="1">
        <v>-5.6</v>
      </c>
      <c r="N49" s="1">
        <f>K49+L49+M49</f>
        <v>-18.52</v>
      </c>
      <c r="O49" s="1">
        <v>3.28</v>
      </c>
      <c r="P49" s="1" t="s">
        <v>84</v>
      </c>
    </row>
    <row r="50" spans="1:16" x14ac:dyDescent="0.25">
      <c r="A50" s="1" t="s">
        <v>399</v>
      </c>
      <c r="B50" s="1" t="s">
        <v>366</v>
      </c>
      <c r="C50" s="1" t="s">
        <v>380</v>
      </c>
      <c r="D50" s="1" t="s">
        <v>381</v>
      </c>
      <c r="E50" s="1" t="s">
        <v>382</v>
      </c>
      <c r="F50" s="1" t="s">
        <v>82</v>
      </c>
      <c r="G50" s="1" t="s">
        <v>83</v>
      </c>
      <c r="J50" s="1">
        <v>17.170000000000002</v>
      </c>
      <c r="K50" s="1">
        <v>-11.92</v>
      </c>
      <c r="L50" s="1">
        <v>0</v>
      </c>
      <c r="M50" s="1">
        <v>-5.6</v>
      </c>
      <c r="N50" s="1">
        <f>K50+L50+M50</f>
        <v>-17.52</v>
      </c>
      <c r="O50" s="1">
        <v>3.35</v>
      </c>
      <c r="P50" s="1" t="s">
        <v>84</v>
      </c>
    </row>
    <row r="51" spans="1:16" x14ac:dyDescent="0.25">
      <c r="A51" s="1" t="s">
        <v>374</v>
      </c>
      <c r="B51" s="1" t="s">
        <v>366</v>
      </c>
      <c r="C51" s="1" t="s">
        <v>375</v>
      </c>
      <c r="D51" s="1" t="s">
        <v>376</v>
      </c>
      <c r="E51" s="1" t="s">
        <v>377</v>
      </c>
      <c r="F51" s="1" t="s">
        <v>82</v>
      </c>
      <c r="G51" s="1" t="s">
        <v>83</v>
      </c>
      <c r="J51" s="1">
        <v>9.81</v>
      </c>
      <c r="K51" s="1">
        <v>-9.69</v>
      </c>
      <c r="L51" s="1">
        <v>0</v>
      </c>
      <c r="M51" s="1">
        <v>-1</v>
      </c>
      <c r="N51" s="1">
        <f>K51+L51+M51</f>
        <v>-10.69</v>
      </c>
      <c r="O51" s="1">
        <v>3.26</v>
      </c>
      <c r="P51" s="1" t="s">
        <v>84</v>
      </c>
    </row>
    <row r="52" spans="1:16" x14ac:dyDescent="0.25">
      <c r="A52" s="1" t="s">
        <v>378</v>
      </c>
      <c r="B52" s="1" t="s">
        <v>366</v>
      </c>
      <c r="C52" s="1" t="s">
        <v>375</v>
      </c>
      <c r="D52" s="1" t="s">
        <v>376</v>
      </c>
      <c r="E52" s="1" t="s">
        <v>377</v>
      </c>
      <c r="F52" s="1" t="s">
        <v>82</v>
      </c>
      <c r="G52" s="1" t="s">
        <v>83</v>
      </c>
      <c r="J52" s="1">
        <v>14.84</v>
      </c>
      <c r="K52" s="1">
        <v>-10.79</v>
      </c>
      <c r="L52" s="1">
        <v>0</v>
      </c>
      <c r="M52" s="1">
        <v>-1</v>
      </c>
      <c r="N52" s="1">
        <f>K52+L52+M52</f>
        <v>-11.79</v>
      </c>
      <c r="O52" s="1">
        <v>3.24</v>
      </c>
      <c r="P52" s="1" t="s">
        <v>84</v>
      </c>
    </row>
    <row r="53" spans="1:16" x14ac:dyDescent="0.25">
      <c r="A53" s="1" t="s">
        <v>383</v>
      </c>
      <c r="B53" s="1" t="s">
        <v>366</v>
      </c>
      <c r="C53" s="1" t="s">
        <v>375</v>
      </c>
      <c r="D53" s="1" t="s">
        <v>376</v>
      </c>
      <c r="E53" s="1" t="s">
        <v>377</v>
      </c>
      <c r="F53" s="1" t="s">
        <v>82</v>
      </c>
      <c r="G53" s="1" t="s">
        <v>83</v>
      </c>
      <c r="J53" s="1">
        <v>14.06</v>
      </c>
      <c r="K53" s="1">
        <v>-11.51</v>
      </c>
      <c r="L53" s="1">
        <v>0</v>
      </c>
      <c r="M53" s="1">
        <v>-1</v>
      </c>
      <c r="N53" s="1">
        <f>K53+L53+M53</f>
        <v>-12.51</v>
      </c>
      <c r="O53" s="1">
        <v>3.27</v>
      </c>
      <c r="P53" s="1" t="s">
        <v>84</v>
      </c>
    </row>
    <row r="54" spans="1:16" x14ac:dyDescent="0.25">
      <c r="A54" s="1" t="s">
        <v>396</v>
      </c>
      <c r="B54" s="1" t="s">
        <v>366</v>
      </c>
      <c r="C54" s="1" t="s">
        <v>375</v>
      </c>
      <c r="D54" s="1" t="s">
        <v>376</v>
      </c>
      <c r="E54" s="1" t="s">
        <v>377</v>
      </c>
      <c r="F54" s="1" t="s">
        <v>82</v>
      </c>
      <c r="G54" s="1" t="s">
        <v>83</v>
      </c>
      <c r="J54" s="1">
        <v>14.21</v>
      </c>
      <c r="K54" s="1">
        <v>-7.97</v>
      </c>
      <c r="L54" s="1">
        <v>0</v>
      </c>
      <c r="M54" s="1">
        <v>-1</v>
      </c>
      <c r="N54" s="1">
        <f>K54+L54+M54</f>
        <v>-8.9699999999999989</v>
      </c>
      <c r="O54" s="1">
        <v>3.25</v>
      </c>
      <c r="P54" s="1" t="s">
        <v>84</v>
      </c>
    </row>
    <row r="55" spans="1:16" x14ac:dyDescent="0.25">
      <c r="A55" s="1" t="s">
        <v>398</v>
      </c>
      <c r="B55" s="1" t="s">
        <v>366</v>
      </c>
      <c r="C55" s="1" t="s">
        <v>375</v>
      </c>
      <c r="D55" s="1" t="s">
        <v>376</v>
      </c>
      <c r="E55" s="1" t="s">
        <v>377</v>
      </c>
      <c r="F55" s="1" t="s">
        <v>82</v>
      </c>
      <c r="G55" s="1" t="s">
        <v>83</v>
      </c>
      <c r="J55" s="1">
        <v>15.7</v>
      </c>
      <c r="K55" s="1">
        <v>-9.77</v>
      </c>
      <c r="L55" s="1">
        <v>0</v>
      </c>
      <c r="M55" s="1">
        <v>-1</v>
      </c>
      <c r="N55" s="1">
        <f>K55+L55+M55</f>
        <v>-10.77</v>
      </c>
      <c r="O55" s="1">
        <v>3.28</v>
      </c>
      <c r="P55" s="1" t="s">
        <v>84</v>
      </c>
    </row>
    <row r="56" spans="1:16" x14ac:dyDescent="0.25">
      <c r="A56" s="1" t="s">
        <v>86</v>
      </c>
      <c r="B56" s="1" t="s">
        <v>13</v>
      </c>
      <c r="C56" s="1" t="s">
        <v>87</v>
      </c>
      <c r="D56" s="1" t="s">
        <v>80</v>
      </c>
      <c r="E56" s="1" t="s">
        <v>81</v>
      </c>
      <c r="F56" s="1" t="s">
        <v>82</v>
      </c>
      <c r="G56" s="1" t="s">
        <v>83</v>
      </c>
      <c r="J56" s="1">
        <v>17.86</v>
      </c>
      <c r="K56" s="1">
        <v>-12.4</v>
      </c>
      <c r="L56" s="1">
        <v>0</v>
      </c>
      <c r="M56" s="1">
        <v>-5.6</v>
      </c>
      <c r="N56" s="1">
        <f>K56+L56+M56</f>
        <v>-18</v>
      </c>
      <c r="O56" s="1">
        <v>3.22</v>
      </c>
      <c r="P56" s="1" t="s">
        <v>84</v>
      </c>
    </row>
    <row r="57" spans="1:16" x14ac:dyDescent="0.25">
      <c r="A57" s="1" t="s">
        <v>97</v>
      </c>
      <c r="B57" s="1" t="s">
        <v>13</v>
      </c>
      <c r="C57" s="1" t="s">
        <v>87</v>
      </c>
      <c r="D57" s="1" t="s">
        <v>80</v>
      </c>
      <c r="E57" s="1" t="s">
        <v>81</v>
      </c>
      <c r="F57" s="1" t="s">
        <v>82</v>
      </c>
      <c r="G57" s="1" t="s">
        <v>83</v>
      </c>
      <c r="J57" s="1">
        <v>17.88</v>
      </c>
      <c r="K57" s="1">
        <v>-12.76</v>
      </c>
      <c r="L57" s="1">
        <v>0</v>
      </c>
      <c r="M57" s="1">
        <v>-5.6</v>
      </c>
      <c r="N57" s="1">
        <f>K57+L57+M57</f>
        <v>-18.36</v>
      </c>
      <c r="O57" s="1">
        <v>3.04</v>
      </c>
      <c r="P57" s="1" t="s">
        <v>84</v>
      </c>
    </row>
    <row r="58" spans="1:16" x14ac:dyDescent="0.25">
      <c r="A58" s="1" t="s">
        <v>78</v>
      </c>
      <c r="B58" s="1" t="s">
        <v>13</v>
      </c>
      <c r="C58" s="1" t="s">
        <v>79</v>
      </c>
      <c r="D58" s="1" t="s">
        <v>80</v>
      </c>
      <c r="E58" s="1" t="s">
        <v>81</v>
      </c>
      <c r="F58" s="1" t="s">
        <v>82</v>
      </c>
      <c r="G58" s="1" t="s">
        <v>83</v>
      </c>
      <c r="J58" s="1">
        <v>18.920000000000002</v>
      </c>
      <c r="K58" s="1">
        <v>-12.57</v>
      </c>
      <c r="L58" s="1">
        <v>0</v>
      </c>
      <c r="M58" s="1">
        <v>-5.6</v>
      </c>
      <c r="N58" s="1">
        <f>K58+L58+M58</f>
        <v>-18.170000000000002</v>
      </c>
      <c r="O58" s="1">
        <v>3.22</v>
      </c>
      <c r="P58" s="1" t="s">
        <v>84</v>
      </c>
    </row>
    <row r="59" spans="1:16" x14ac:dyDescent="0.25">
      <c r="A59" s="1" t="s">
        <v>85</v>
      </c>
      <c r="B59" s="1" t="s">
        <v>13</v>
      </c>
      <c r="C59" s="1" t="s">
        <v>79</v>
      </c>
      <c r="D59" s="1" t="s">
        <v>80</v>
      </c>
      <c r="E59" s="1" t="s">
        <v>81</v>
      </c>
      <c r="F59" s="1" t="s">
        <v>82</v>
      </c>
      <c r="G59" s="1" t="s">
        <v>83</v>
      </c>
      <c r="J59" s="1">
        <v>18.91</v>
      </c>
      <c r="K59" s="1">
        <v>-12.69</v>
      </c>
      <c r="L59" s="1">
        <v>0</v>
      </c>
      <c r="M59" s="1">
        <v>-5.6</v>
      </c>
      <c r="N59" s="1">
        <f>K59+L59+M59</f>
        <v>-18.29</v>
      </c>
      <c r="O59" s="1">
        <v>3.24</v>
      </c>
      <c r="P59" s="1" t="s">
        <v>84</v>
      </c>
    </row>
    <row r="60" spans="1:16" x14ac:dyDescent="0.25">
      <c r="A60" s="1" t="s">
        <v>91</v>
      </c>
      <c r="B60" s="1" t="s">
        <v>13</v>
      </c>
      <c r="C60" s="1" t="s">
        <v>79</v>
      </c>
      <c r="D60" s="1" t="s">
        <v>80</v>
      </c>
      <c r="E60" s="1" t="s">
        <v>81</v>
      </c>
      <c r="F60" s="1" t="s">
        <v>82</v>
      </c>
      <c r="G60" s="1" t="s">
        <v>83</v>
      </c>
      <c r="J60" s="1">
        <v>15.77</v>
      </c>
      <c r="K60" s="1">
        <v>-13.13</v>
      </c>
      <c r="L60" s="1">
        <v>0</v>
      </c>
      <c r="M60" s="1">
        <v>-5.6</v>
      </c>
      <c r="N60" s="1">
        <f>K60+L60+M60</f>
        <v>-18.73</v>
      </c>
      <c r="P60" s="1" t="s">
        <v>84</v>
      </c>
    </row>
    <row r="61" spans="1:16" x14ac:dyDescent="0.25">
      <c r="A61" s="1" t="s">
        <v>92</v>
      </c>
      <c r="B61" s="1" t="s">
        <v>13</v>
      </c>
      <c r="C61" s="1" t="s">
        <v>80</v>
      </c>
      <c r="D61" s="1" t="s">
        <v>80</v>
      </c>
      <c r="E61" s="1" t="s">
        <v>81</v>
      </c>
      <c r="F61" s="1" t="s">
        <v>82</v>
      </c>
      <c r="G61" s="1" t="s">
        <v>83</v>
      </c>
      <c r="J61" s="1">
        <v>17.68</v>
      </c>
      <c r="K61" s="1">
        <v>-12.79</v>
      </c>
      <c r="L61" s="1">
        <v>0</v>
      </c>
      <c r="M61" s="1">
        <v>-5.6</v>
      </c>
      <c r="N61" s="1">
        <f>K61+L61+M61</f>
        <v>-18.39</v>
      </c>
      <c r="O61" s="1">
        <v>3.21</v>
      </c>
      <c r="P61" s="1" t="s">
        <v>84</v>
      </c>
    </row>
    <row r="62" spans="1:16" x14ac:dyDescent="0.25">
      <c r="A62" s="1" t="s">
        <v>93</v>
      </c>
      <c r="B62" s="1" t="s">
        <v>13</v>
      </c>
      <c r="C62" s="1" t="s">
        <v>80</v>
      </c>
      <c r="D62" s="1" t="s">
        <v>80</v>
      </c>
      <c r="E62" s="1" t="s">
        <v>81</v>
      </c>
      <c r="F62" s="1" t="s">
        <v>82</v>
      </c>
      <c r="G62" s="1" t="s">
        <v>94</v>
      </c>
      <c r="J62" s="1">
        <v>16.190000000000001</v>
      </c>
      <c r="K62" s="1">
        <v>-13.24</v>
      </c>
      <c r="L62" s="1">
        <v>0</v>
      </c>
      <c r="M62" s="1">
        <v>-5.6</v>
      </c>
      <c r="N62" s="1">
        <f>K62+L62+M62</f>
        <v>-18.84</v>
      </c>
      <c r="O62" s="1">
        <v>3.16</v>
      </c>
      <c r="P62" s="1" t="s">
        <v>84</v>
      </c>
    </row>
    <row r="63" spans="1:16" x14ac:dyDescent="0.25">
      <c r="A63" s="1" t="s">
        <v>95</v>
      </c>
      <c r="B63" s="1" t="s">
        <v>13</v>
      </c>
      <c r="C63" s="1" t="s">
        <v>80</v>
      </c>
      <c r="D63" s="1" t="s">
        <v>80</v>
      </c>
      <c r="E63" s="1" t="s">
        <v>81</v>
      </c>
      <c r="F63" s="1" t="s">
        <v>82</v>
      </c>
      <c r="G63" s="1" t="s">
        <v>94</v>
      </c>
      <c r="J63" s="1">
        <v>18.72</v>
      </c>
      <c r="K63" s="1">
        <v>-12.61</v>
      </c>
      <c r="L63" s="1">
        <v>0</v>
      </c>
      <c r="M63" s="1">
        <v>-5.6</v>
      </c>
      <c r="N63" s="1">
        <f>K63+L63+M63</f>
        <v>-18.21</v>
      </c>
      <c r="O63" s="1">
        <v>3.18</v>
      </c>
      <c r="P63" s="1" t="s">
        <v>84</v>
      </c>
    </row>
    <row r="64" spans="1:16" x14ac:dyDescent="0.25">
      <c r="A64" s="1" t="s">
        <v>96</v>
      </c>
      <c r="B64" s="1" t="s">
        <v>13</v>
      </c>
      <c r="C64" s="1" t="s">
        <v>80</v>
      </c>
      <c r="D64" s="1" t="s">
        <v>80</v>
      </c>
      <c r="E64" s="1" t="s">
        <v>81</v>
      </c>
      <c r="F64" s="1" t="s">
        <v>82</v>
      </c>
      <c r="G64" s="1" t="s">
        <v>94</v>
      </c>
      <c r="J64" s="1">
        <v>17.64</v>
      </c>
      <c r="K64" s="1">
        <v>-13.72</v>
      </c>
      <c r="L64" s="1">
        <v>0</v>
      </c>
      <c r="M64" s="1">
        <v>-5.6</v>
      </c>
      <c r="N64" s="1">
        <f>K64+L64+M64</f>
        <v>-19.32</v>
      </c>
      <c r="O64" s="1">
        <v>3.19</v>
      </c>
      <c r="P64" s="1" t="s">
        <v>84</v>
      </c>
    </row>
    <row r="65" spans="1:17" x14ac:dyDescent="0.25">
      <c r="A65" s="1" t="s">
        <v>88</v>
      </c>
      <c r="B65" s="1" t="s">
        <v>13</v>
      </c>
      <c r="C65" s="1" t="s">
        <v>89</v>
      </c>
      <c r="D65" s="1" t="s">
        <v>80</v>
      </c>
      <c r="E65" s="1" t="s">
        <v>81</v>
      </c>
      <c r="F65" s="1" t="s">
        <v>82</v>
      </c>
      <c r="G65" s="1" t="s">
        <v>83</v>
      </c>
      <c r="J65" s="1">
        <v>18.649999999999999</v>
      </c>
      <c r="K65" s="1">
        <v>-13.5</v>
      </c>
      <c r="L65" s="1">
        <v>0</v>
      </c>
      <c r="M65" s="1">
        <v>-5.6</v>
      </c>
      <c r="N65" s="1">
        <f>K65+L65+M65</f>
        <v>-19.100000000000001</v>
      </c>
      <c r="O65" s="1">
        <v>3.19</v>
      </c>
      <c r="P65" s="1" t="s">
        <v>84</v>
      </c>
    </row>
    <row r="66" spans="1:17" x14ac:dyDescent="0.25">
      <c r="A66" s="1" t="s">
        <v>90</v>
      </c>
      <c r="B66" s="1" t="s">
        <v>13</v>
      </c>
      <c r="C66" s="1" t="s">
        <v>89</v>
      </c>
      <c r="D66" s="1" t="s">
        <v>80</v>
      </c>
      <c r="E66" s="1" t="s">
        <v>81</v>
      </c>
      <c r="F66" s="1" t="s">
        <v>82</v>
      </c>
      <c r="G66" s="1" t="s">
        <v>83</v>
      </c>
      <c r="J66" s="1">
        <v>17.36</v>
      </c>
      <c r="K66" s="1">
        <v>-12.28</v>
      </c>
      <c r="L66" s="1">
        <v>0</v>
      </c>
      <c r="M66" s="1">
        <v>-5.6</v>
      </c>
      <c r="N66" s="1">
        <f>K66+L66+M66</f>
        <v>-17.88</v>
      </c>
      <c r="O66" s="1">
        <v>3.21</v>
      </c>
      <c r="P66" s="1" t="s">
        <v>84</v>
      </c>
    </row>
    <row r="67" spans="1:17" x14ac:dyDescent="0.25">
      <c r="A67" s="1" t="s">
        <v>356</v>
      </c>
      <c r="B67" s="1" t="s">
        <v>349</v>
      </c>
      <c r="C67" s="1" t="s">
        <v>357</v>
      </c>
      <c r="D67" s="1" t="s">
        <v>358</v>
      </c>
      <c r="E67" s="1" t="s">
        <v>349</v>
      </c>
      <c r="F67" s="1" t="s">
        <v>82</v>
      </c>
      <c r="G67" s="1" t="s">
        <v>264</v>
      </c>
      <c r="J67" s="1">
        <v>4.57</v>
      </c>
      <c r="K67" s="1">
        <v>-19.89</v>
      </c>
      <c r="L67" s="1">
        <v>0</v>
      </c>
      <c r="M67" s="1">
        <v>-1</v>
      </c>
      <c r="N67" s="1">
        <f>K67+L67+M67</f>
        <v>-20.89</v>
      </c>
      <c r="O67" s="1">
        <v>3.36</v>
      </c>
      <c r="P67" s="1" t="s">
        <v>84</v>
      </c>
    </row>
    <row r="68" spans="1:17" x14ac:dyDescent="0.25">
      <c r="A68" s="1" t="s">
        <v>359</v>
      </c>
      <c r="B68" s="1" t="s">
        <v>349</v>
      </c>
      <c r="C68" s="1" t="s">
        <v>357</v>
      </c>
      <c r="D68" s="1" t="s">
        <v>358</v>
      </c>
      <c r="E68" s="1" t="s">
        <v>349</v>
      </c>
      <c r="F68" s="1" t="s">
        <v>82</v>
      </c>
      <c r="G68" s="1" t="s">
        <v>264</v>
      </c>
      <c r="J68" s="1">
        <v>5.62</v>
      </c>
      <c r="K68" s="1">
        <v>-19.87</v>
      </c>
      <c r="L68" s="1">
        <v>0</v>
      </c>
      <c r="M68" s="1">
        <v>-1</v>
      </c>
      <c r="N68" s="1">
        <f>K68+L68+M68</f>
        <v>-20.87</v>
      </c>
      <c r="O68" s="1">
        <v>3.31</v>
      </c>
      <c r="P68" s="1" t="s">
        <v>84</v>
      </c>
    </row>
    <row r="69" spans="1:17" x14ac:dyDescent="0.25">
      <c r="A69" s="1" t="s">
        <v>360</v>
      </c>
      <c r="B69" s="1" t="s">
        <v>349</v>
      </c>
      <c r="C69" s="1" t="s">
        <v>357</v>
      </c>
      <c r="D69" s="1" t="s">
        <v>358</v>
      </c>
      <c r="E69" s="1" t="s">
        <v>349</v>
      </c>
      <c r="F69" s="1" t="s">
        <v>82</v>
      </c>
      <c r="G69" s="1" t="s">
        <v>264</v>
      </c>
      <c r="J69" s="1">
        <v>2.9</v>
      </c>
      <c r="K69" s="1">
        <v>-20.68</v>
      </c>
      <c r="L69" s="1">
        <v>0</v>
      </c>
      <c r="M69" s="1">
        <v>-1</v>
      </c>
      <c r="N69" s="1">
        <f>K69+L69+M69</f>
        <v>-21.68</v>
      </c>
      <c r="O69" s="1">
        <v>3.19</v>
      </c>
      <c r="P69" s="1" t="s">
        <v>84</v>
      </c>
    </row>
    <row r="70" spans="1:17" x14ac:dyDescent="0.25">
      <c r="A70" s="1" t="s">
        <v>361</v>
      </c>
      <c r="B70" s="1" t="s">
        <v>349</v>
      </c>
      <c r="C70" s="1" t="s">
        <v>357</v>
      </c>
      <c r="D70" s="1" t="s">
        <v>358</v>
      </c>
      <c r="E70" s="1" t="s">
        <v>349</v>
      </c>
      <c r="F70" s="1" t="s">
        <v>82</v>
      </c>
      <c r="G70" s="1" t="s">
        <v>362</v>
      </c>
      <c r="J70" s="1">
        <v>6.18</v>
      </c>
      <c r="K70" s="1">
        <v>-18.37</v>
      </c>
      <c r="L70" s="1">
        <v>0</v>
      </c>
      <c r="M70" s="1">
        <v>-1</v>
      </c>
      <c r="N70" s="1">
        <f>K70+L70+M70</f>
        <v>-19.37</v>
      </c>
      <c r="O70" s="1">
        <v>3.29</v>
      </c>
      <c r="P70" s="1" t="s">
        <v>84</v>
      </c>
    </row>
    <row r="71" spans="1:17" x14ac:dyDescent="0.25">
      <c r="A71" s="1" t="s">
        <v>363</v>
      </c>
      <c r="B71" s="1" t="s">
        <v>349</v>
      </c>
      <c r="C71" s="1" t="s">
        <v>357</v>
      </c>
      <c r="D71" s="1" t="s">
        <v>358</v>
      </c>
      <c r="E71" s="1" t="s">
        <v>349</v>
      </c>
      <c r="F71" s="1" t="s">
        <v>82</v>
      </c>
      <c r="G71" s="1" t="s">
        <v>362</v>
      </c>
      <c r="J71" s="1">
        <v>4.29</v>
      </c>
      <c r="K71" s="1">
        <v>-19.7</v>
      </c>
      <c r="L71" s="1">
        <v>0</v>
      </c>
      <c r="M71" s="1">
        <v>-1</v>
      </c>
      <c r="N71" s="1">
        <f>K71+L71+M71</f>
        <v>-20.7</v>
      </c>
      <c r="O71" s="1">
        <v>3.58</v>
      </c>
      <c r="P71" s="1" t="s">
        <v>84</v>
      </c>
    </row>
    <row r="72" spans="1:17" x14ac:dyDescent="0.25">
      <c r="A72" s="1" t="s">
        <v>364</v>
      </c>
      <c r="B72" s="1" t="s">
        <v>349</v>
      </c>
      <c r="C72" s="1" t="s">
        <v>357</v>
      </c>
      <c r="D72" s="1" t="s">
        <v>358</v>
      </c>
      <c r="E72" s="1" t="s">
        <v>349</v>
      </c>
      <c r="F72" s="1" t="s">
        <v>82</v>
      </c>
      <c r="G72" s="1" t="s">
        <v>362</v>
      </c>
      <c r="J72" s="1">
        <v>3.88</v>
      </c>
      <c r="K72" s="1">
        <v>-18.899999999999999</v>
      </c>
      <c r="L72" s="1">
        <v>0</v>
      </c>
      <c r="M72" s="1">
        <v>-1</v>
      </c>
      <c r="N72" s="1">
        <f>K72+L72+M72</f>
        <v>-19.899999999999999</v>
      </c>
      <c r="O72" s="1">
        <v>3.22</v>
      </c>
      <c r="P72" s="1" t="s">
        <v>84</v>
      </c>
    </row>
    <row r="73" spans="1:17" x14ac:dyDescent="0.25">
      <c r="A73" s="1" t="s">
        <v>365</v>
      </c>
      <c r="B73" s="1" t="s">
        <v>349</v>
      </c>
      <c r="C73" s="1" t="s">
        <v>357</v>
      </c>
      <c r="D73" s="1" t="s">
        <v>358</v>
      </c>
      <c r="E73" s="1" t="s">
        <v>349</v>
      </c>
      <c r="F73" s="1" t="s">
        <v>82</v>
      </c>
      <c r="G73" s="1" t="s">
        <v>264</v>
      </c>
      <c r="J73" s="1">
        <v>5.31</v>
      </c>
      <c r="K73" s="1">
        <v>-19.329999999999998</v>
      </c>
      <c r="L73" s="1">
        <v>0</v>
      </c>
      <c r="M73" s="1">
        <v>-1</v>
      </c>
      <c r="N73" s="1">
        <f>K73+L73+M73</f>
        <v>-20.329999999999998</v>
      </c>
      <c r="O73" s="1">
        <v>3.26</v>
      </c>
      <c r="P73" s="1" t="s">
        <v>84</v>
      </c>
    </row>
    <row r="74" spans="1:17" x14ac:dyDescent="0.25">
      <c r="A74" s="1">
        <v>3</v>
      </c>
      <c r="B74" s="1" t="s">
        <v>366</v>
      </c>
      <c r="C74" s="1" t="s">
        <v>367</v>
      </c>
      <c r="D74" s="1" t="s">
        <v>368</v>
      </c>
      <c r="E74" s="1" t="s">
        <v>16</v>
      </c>
      <c r="F74" s="1" t="s">
        <v>17</v>
      </c>
      <c r="G74" s="1" t="s">
        <v>18</v>
      </c>
      <c r="J74" s="1">
        <v>14.7</v>
      </c>
      <c r="K74" s="1">
        <v>-15.1</v>
      </c>
      <c r="L74" s="1">
        <v>1.2349999999999999</v>
      </c>
      <c r="M74" s="1">
        <v>0</v>
      </c>
      <c r="N74" s="1">
        <f>K74+L74+M74</f>
        <v>-13.865</v>
      </c>
      <c r="O74" s="1" t="s">
        <v>369</v>
      </c>
      <c r="P74" s="1" t="s">
        <v>406</v>
      </c>
      <c r="Q74" s="1" t="s">
        <v>408</v>
      </c>
    </row>
    <row r="75" spans="1:17" x14ac:dyDescent="0.25">
      <c r="A75" s="1">
        <v>5</v>
      </c>
      <c r="B75" s="1" t="s">
        <v>98</v>
      </c>
      <c r="C75" s="1" t="s">
        <v>105</v>
      </c>
      <c r="D75" s="1" t="s">
        <v>106</v>
      </c>
      <c r="E75" s="1" t="s">
        <v>16</v>
      </c>
      <c r="F75" s="1" t="s">
        <v>17</v>
      </c>
      <c r="G75" s="1" t="s">
        <v>18</v>
      </c>
      <c r="J75" s="1">
        <v>12.8</v>
      </c>
      <c r="K75" s="1">
        <v>-14.3</v>
      </c>
      <c r="L75" s="1">
        <v>1.2349999999999999</v>
      </c>
      <c r="M75" s="1">
        <v>0</v>
      </c>
      <c r="N75" s="1">
        <f>K75+L75+M75</f>
        <v>-13.065000000000001</v>
      </c>
      <c r="O75" s="1" t="s">
        <v>107</v>
      </c>
      <c r="P75" s="1" t="s">
        <v>406</v>
      </c>
      <c r="Q75" s="1" t="s">
        <v>408</v>
      </c>
    </row>
    <row r="76" spans="1:17" x14ac:dyDescent="0.25">
      <c r="A76" s="1">
        <v>7</v>
      </c>
      <c r="B76" s="1" t="s">
        <v>98</v>
      </c>
      <c r="C76" s="1" t="s">
        <v>111</v>
      </c>
      <c r="D76" s="1" t="s">
        <v>112</v>
      </c>
      <c r="E76" s="1" t="s">
        <v>16</v>
      </c>
      <c r="F76" s="1" t="s">
        <v>17</v>
      </c>
      <c r="G76" s="1" t="s">
        <v>18</v>
      </c>
      <c r="J76" s="1">
        <v>9.5</v>
      </c>
      <c r="K76" s="1">
        <v>-15.5</v>
      </c>
      <c r="L76" s="1">
        <v>1.2349999999999999</v>
      </c>
      <c r="M76" s="1">
        <v>0</v>
      </c>
      <c r="N76" s="1">
        <f>K76+L76+M76</f>
        <v>-14.265000000000001</v>
      </c>
      <c r="O76" s="1" t="s">
        <v>113</v>
      </c>
      <c r="P76" s="1" t="s">
        <v>406</v>
      </c>
      <c r="Q76" s="1" t="s">
        <v>408</v>
      </c>
    </row>
    <row r="77" spans="1:17" x14ac:dyDescent="0.25">
      <c r="A77" s="1">
        <v>6</v>
      </c>
      <c r="B77" s="1" t="s">
        <v>98</v>
      </c>
      <c r="C77" s="1" t="s">
        <v>108</v>
      </c>
      <c r="D77" s="1" t="s">
        <v>109</v>
      </c>
      <c r="E77" s="1" t="s">
        <v>16</v>
      </c>
      <c r="F77" s="1" t="s">
        <v>17</v>
      </c>
      <c r="G77" s="1" t="s">
        <v>18</v>
      </c>
      <c r="J77" s="1">
        <v>11.2</v>
      </c>
      <c r="K77" s="1">
        <v>-19.100000000000001</v>
      </c>
      <c r="L77" s="1">
        <v>1.2349999999999999</v>
      </c>
      <c r="M77" s="1">
        <v>0</v>
      </c>
      <c r="N77" s="1">
        <f>K77+L77+M77</f>
        <v>-17.865000000000002</v>
      </c>
      <c r="O77" s="1" t="s">
        <v>110</v>
      </c>
      <c r="P77" s="1" t="s">
        <v>406</v>
      </c>
      <c r="Q77" s="1" t="s">
        <v>408</v>
      </c>
    </row>
    <row r="78" spans="1:17" x14ac:dyDescent="0.25">
      <c r="A78" s="1">
        <v>4</v>
      </c>
      <c r="B78" s="1" t="s">
        <v>13</v>
      </c>
      <c r="C78" s="1" t="s">
        <v>14</v>
      </c>
      <c r="D78" s="1" t="s">
        <v>15</v>
      </c>
      <c r="E78" s="1" t="s">
        <v>16</v>
      </c>
      <c r="F78" s="1" t="s">
        <v>17</v>
      </c>
      <c r="G78" s="1" t="s">
        <v>18</v>
      </c>
      <c r="J78" s="1">
        <v>15.3</v>
      </c>
      <c r="K78" s="1">
        <v>-15.7</v>
      </c>
      <c r="L78" s="1">
        <v>1.2349999999999999</v>
      </c>
      <c r="M78" s="1">
        <v>0</v>
      </c>
      <c r="N78" s="1">
        <f>K78+L78+M78</f>
        <v>-14.465</v>
      </c>
      <c r="O78" s="1" t="s">
        <v>19</v>
      </c>
      <c r="P78" s="1" t="s">
        <v>406</v>
      </c>
      <c r="Q78" s="1" t="s">
        <v>408</v>
      </c>
    </row>
    <row r="79" spans="1:17" x14ac:dyDescent="0.25">
      <c r="A79" s="1">
        <v>2</v>
      </c>
      <c r="B79" s="1" t="s">
        <v>98</v>
      </c>
      <c r="C79" s="1" t="s">
        <v>102</v>
      </c>
      <c r="D79" s="1" t="s">
        <v>103</v>
      </c>
      <c r="E79" s="1" t="s">
        <v>16</v>
      </c>
      <c r="F79" s="1" t="s">
        <v>17</v>
      </c>
      <c r="G79" s="1" t="s">
        <v>18</v>
      </c>
      <c r="J79" s="1">
        <v>11.3</v>
      </c>
      <c r="K79" s="1">
        <v>-14.5</v>
      </c>
      <c r="L79" s="1">
        <v>1.2349999999999999</v>
      </c>
      <c r="M79" s="1">
        <v>0</v>
      </c>
      <c r="N79" s="1">
        <f>K79+L79+M79</f>
        <v>-13.265000000000001</v>
      </c>
      <c r="O79" s="1" t="s">
        <v>104</v>
      </c>
      <c r="P79" s="1" t="s">
        <v>406</v>
      </c>
      <c r="Q79" s="1" t="s">
        <v>408</v>
      </c>
    </row>
    <row r="80" spans="1:17" x14ac:dyDescent="0.25">
      <c r="A80" s="1">
        <v>1</v>
      </c>
      <c r="B80" s="1" t="s">
        <v>98</v>
      </c>
      <c r="C80" s="1" t="s">
        <v>99</v>
      </c>
      <c r="D80" s="1" t="s">
        <v>100</v>
      </c>
      <c r="E80" s="1" t="s">
        <v>16</v>
      </c>
      <c r="F80" s="1" t="s">
        <v>17</v>
      </c>
      <c r="G80" s="1" t="s">
        <v>18</v>
      </c>
      <c r="J80" s="1">
        <v>10.7</v>
      </c>
      <c r="K80" s="1">
        <v>-14.4</v>
      </c>
      <c r="L80" s="1">
        <v>1.2349999999999999</v>
      </c>
      <c r="M80" s="1">
        <v>0</v>
      </c>
      <c r="N80" s="1">
        <f>K80+L80+M80</f>
        <v>-13.165000000000001</v>
      </c>
      <c r="O80" s="1" t="s">
        <v>101</v>
      </c>
      <c r="P80" s="1" t="s">
        <v>406</v>
      </c>
      <c r="Q80" s="1" t="s">
        <v>408</v>
      </c>
    </row>
    <row r="81" spans="1:17" x14ac:dyDescent="0.25">
      <c r="A81" s="1" t="s">
        <v>348</v>
      </c>
      <c r="B81" s="1" t="s">
        <v>349</v>
      </c>
      <c r="C81" s="1" t="s">
        <v>350</v>
      </c>
      <c r="D81" s="1" t="s">
        <v>351</v>
      </c>
      <c r="E81" s="1" t="s">
        <v>349</v>
      </c>
      <c r="F81" s="1" t="s">
        <v>82</v>
      </c>
      <c r="G81" s="1" t="s">
        <v>352</v>
      </c>
      <c r="J81" s="1">
        <v>3.88</v>
      </c>
      <c r="K81" s="1">
        <v>-21.34</v>
      </c>
      <c r="L81" s="1">
        <v>0.55000000000000004</v>
      </c>
      <c r="M81" s="1">
        <v>-1</v>
      </c>
      <c r="N81" s="1">
        <f>K81+L81+M81</f>
        <v>-21.79</v>
      </c>
      <c r="O81" s="1">
        <v>3.4</v>
      </c>
      <c r="P81" s="1" t="s">
        <v>353</v>
      </c>
    </row>
    <row r="82" spans="1:17" x14ac:dyDescent="0.25">
      <c r="A82" s="1" t="s">
        <v>354</v>
      </c>
      <c r="B82" s="1" t="s">
        <v>349</v>
      </c>
      <c r="C82" s="1" t="s">
        <v>350</v>
      </c>
      <c r="D82" s="1" t="s">
        <v>351</v>
      </c>
      <c r="E82" s="1" t="s">
        <v>349</v>
      </c>
      <c r="F82" s="1" t="s">
        <v>82</v>
      </c>
      <c r="G82" s="1" t="s">
        <v>355</v>
      </c>
      <c r="J82" s="1">
        <v>4.0599999999999996</v>
      </c>
      <c r="K82" s="1">
        <v>-20.05</v>
      </c>
      <c r="L82" s="1">
        <v>0.55000000000000004</v>
      </c>
      <c r="M82" s="1">
        <v>-1</v>
      </c>
      <c r="N82" s="1">
        <f>K82+L82+M82</f>
        <v>-20.5</v>
      </c>
      <c r="O82" s="1">
        <v>3.4</v>
      </c>
      <c r="P82" s="1" t="s">
        <v>353</v>
      </c>
    </row>
    <row r="83" spans="1:17" x14ac:dyDescent="0.25">
      <c r="A83" s="1" t="s">
        <v>172</v>
      </c>
      <c r="B83" s="1" t="s">
        <v>132</v>
      </c>
      <c r="C83" s="1" t="s">
        <v>173</v>
      </c>
      <c r="D83" s="1" t="s">
        <v>174</v>
      </c>
      <c r="E83" s="1" t="s">
        <v>135</v>
      </c>
      <c r="F83" s="1" t="s">
        <v>175</v>
      </c>
      <c r="G83" s="1" t="s">
        <v>42</v>
      </c>
      <c r="H83" s="1">
        <v>1.4</v>
      </c>
      <c r="I83" s="1">
        <v>41.3</v>
      </c>
      <c r="J83" s="1">
        <v>8.5399999999999991</v>
      </c>
      <c r="K83" s="1">
        <v>-27.65</v>
      </c>
      <c r="L83" s="1">
        <v>1.9</v>
      </c>
      <c r="M83" s="1">
        <v>0</v>
      </c>
      <c r="N83" s="1">
        <f>K83+L83+M83</f>
        <v>-25.75</v>
      </c>
      <c r="O83" s="1">
        <v>35.6</v>
      </c>
      <c r="P83" s="1" t="s">
        <v>407</v>
      </c>
    </row>
    <row r="84" spans="1:17" x14ac:dyDescent="0.25">
      <c r="A84" s="1" t="s">
        <v>176</v>
      </c>
      <c r="B84" s="1" t="s">
        <v>132</v>
      </c>
      <c r="C84" s="1" t="s">
        <v>173</v>
      </c>
      <c r="D84" s="1" t="s">
        <v>174</v>
      </c>
      <c r="E84" s="1" t="s">
        <v>135</v>
      </c>
      <c r="F84" s="1" t="s">
        <v>177</v>
      </c>
      <c r="G84" s="1" t="s">
        <v>42</v>
      </c>
      <c r="H84" s="1">
        <v>0.4</v>
      </c>
      <c r="I84" s="1">
        <v>42.2</v>
      </c>
      <c r="J84" s="1">
        <v>4.0999999999999996</v>
      </c>
      <c r="K84" s="1">
        <v>-26.14</v>
      </c>
      <c r="L84" s="1">
        <v>1.9</v>
      </c>
      <c r="M84" s="1">
        <v>0</v>
      </c>
      <c r="N84" s="1">
        <f>K84+L84+M84</f>
        <v>-24.240000000000002</v>
      </c>
      <c r="O84" s="1">
        <v>116.6</v>
      </c>
      <c r="P84" s="1" t="s">
        <v>407</v>
      </c>
    </row>
    <row r="85" spans="1:17" x14ac:dyDescent="0.25">
      <c r="A85" s="1" t="s">
        <v>208</v>
      </c>
      <c r="B85" s="1" t="s">
        <v>132</v>
      </c>
      <c r="C85" s="1" t="s">
        <v>209</v>
      </c>
      <c r="D85" s="1" t="s">
        <v>207</v>
      </c>
      <c r="E85" s="1" t="s">
        <v>135</v>
      </c>
      <c r="F85" s="1" t="s">
        <v>158</v>
      </c>
      <c r="G85" s="1" t="s">
        <v>42</v>
      </c>
      <c r="H85" s="1">
        <v>1</v>
      </c>
      <c r="I85" s="1">
        <v>34.200000000000003</v>
      </c>
      <c r="J85" s="1">
        <v>3.55</v>
      </c>
      <c r="K85" s="1">
        <v>-29.3</v>
      </c>
      <c r="L85" s="1">
        <v>1.9</v>
      </c>
      <c r="M85" s="1">
        <v>0</v>
      </c>
      <c r="N85" s="1">
        <f>K85+L85+M85</f>
        <v>-27.400000000000002</v>
      </c>
      <c r="O85" s="1">
        <v>38.5</v>
      </c>
      <c r="P85" s="1" t="s">
        <v>407</v>
      </c>
    </row>
    <row r="86" spans="1:17" x14ac:dyDescent="0.25">
      <c r="A86" s="1" t="s">
        <v>205</v>
      </c>
      <c r="B86" s="1" t="s">
        <v>132</v>
      </c>
      <c r="C86" s="1" t="s">
        <v>206</v>
      </c>
      <c r="D86" s="1" t="s">
        <v>207</v>
      </c>
      <c r="E86" s="1" t="s">
        <v>135</v>
      </c>
      <c r="F86" s="1" t="s">
        <v>158</v>
      </c>
      <c r="G86" s="1" t="s">
        <v>42</v>
      </c>
      <c r="H86" s="1">
        <v>3.6</v>
      </c>
      <c r="I86" s="1">
        <v>43.3</v>
      </c>
      <c r="J86" s="1">
        <v>1.1399999999999999</v>
      </c>
      <c r="K86" s="1">
        <v>-28.83</v>
      </c>
      <c r="L86" s="1">
        <v>1.9</v>
      </c>
      <c r="M86" s="1">
        <v>0</v>
      </c>
      <c r="N86" s="1">
        <f>K86+L86+M86</f>
        <v>-26.93</v>
      </c>
      <c r="O86" s="1">
        <v>13.9</v>
      </c>
      <c r="P86" s="1" t="s">
        <v>407</v>
      </c>
    </row>
    <row r="87" spans="1:17" x14ac:dyDescent="0.25">
      <c r="A87" s="1" t="s">
        <v>249</v>
      </c>
      <c r="B87" s="1" t="s">
        <v>132</v>
      </c>
      <c r="C87" s="1" t="s">
        <v>250</v>
      </c>
      <c r="D87" s="1" t="s">
        <v>251</v>
      </c>
      <c r="E87" s="1" t="s">
        <v>135</v>
      </c>
      <c r="F87" s="1" t="s">
        <v>154</v>
      </c>
      <c r="G87" s="1" t="s">
        <v>42</v>
      </c>
      <c r="H87" s="1">
        <v>2.8</v>
      </c>
      <c r="I87" s="1">
        <v>45.8</v>
      </c>
      <c r="J87" s="1">
        <v>3.91</v>
      </c>
      <c r="K87" s="1">
        <v>-29.3</v>
      </c>
      <c r="L87" s="1">
        <v>1.9</v>
      </c>
      <c r="M87" s="1">
        <v>0</v>
      </c>
      <c r="N87" s="1">
        <f>K87+L87+M87</f>
        <v>-27.400000000000002</v>
      </c>
      <c r="O87" s="1">
        <v>19.2</v>
      </c>
      <c r="P87" s="1" t="s">
        <v>407</v>
      </c>
    </row>
    <row r="88" spans="1:17" x14ac:dyDescent="0.25">
      <c r="A88" s="1" t="s">
        <v>245</v>
      </c>
      <c r="B88" s="1" t="s">
        <v>132</v>
      </c>
      <c r="C88" s="1" t="s">
        <v>246</v>
      </c>
      <c r="D88" s="1" t="s">
        <v>247</v>
      </c>
      <c r="E88" s="1" t="s">
        <v>135</v>
      </c>
      <c r="F88" s="1" t="s">
        <v>154</v>
      </c>
      <c r="G88" s="1" t="s">
        <v>42</v>
      </c>
      <c r="H88" s="1">
        <v>2.5</v>
      </c>
      <c r="I88" s="1">
        <v>44.2</v>
      </c>
      <c r="J88" s="1">
        <v>3.33</v>
      </c>
      <c r="K88" s="1">
        <v>-29.42</v>
      </c>
      <c r="L88" s="1">
        <v>1.9</v>
      </c>
      <c r="M88" s="1">
        <v>0</v>
      </c>
      <c r="N88" s="1">
        <f>K88+L88+M88</f>
        <v>-27.520000000000003</v>
      </c>
      <c r="O88" s="1">
        <v>20.7</v>
      </c>
      <c r="P88" s="1" t="s">
        <v>407</v>
      </c>
      <c r="Q88" s="1" t="s">
        <v>248</v>
      </c>
    </row>
    <row r="89" spans="1:17" x14ac:dyDescent="0.25">
      <c r="A89" s="1" t="s">
        <v>216</v>
      </c>
      <c r="B89" s="1" t="s">
        <v>132</v>
      </c>
      <c r="C89" s="1" t="s">
        <v>217</v>
      </c>
      <c r="D89" s="1" t="s">
        <v>218</v>
      </c>
      <c r="E89" s="1" t="s">
        <v>135</v>
      </c>
      <c r="F89" s="1" t="s">
        <v>165</v>
      </c>
      <c r="G89" s="1" t="s">
        <v>42</v>
      </c>
      <c r="H89" s="1">
        <v>0.9</v>
      </c>
      <c r="I89" s="1">
        <v>43.4</v>
      </c>
      <c r="J89" s="1">
        <v>0.45</v>
      </c>
      <c r="K89" s="1">
        <v>-29.5</v>
      </c>
      <c r="L89" s="1">
        <v>1.9</v>
      </c>
      <c r="M89" s="1">
        <v>0</v>
      </c>
      <c r="N89" s="1">
        <f>K89+L89+M89</f>
        <v>-27.6</v>
      </c>
      <c r="O89" s="1">
        <v>54.8</v>
      </c>
      <c r="P89" s="1" t="s">
        <v>407</v>
      </c>
    </row>
    <row r="90" spans="1:17" x14ac:dyDescent="0.25">
      <c r="A90" s="1" t="s">
        <v>219</v>
      </c>
      <c r="B90" s="1" t="s">
        <v>132</v>
      </c>
      <c r="C90" s="1" t="s">
        <v>217</v>
      </c>
      <c r="D90" s="1" t="s">
        <v>218</v>
      </c>
      <c r="E90" s="1" t="s">
        <v>135</v>
      </c>
      <c r="F90" s="1" t="s">
        <v>158</v>
      </c>
      <c r="G90" s="1" t="s">
        <v>42</v>
      </c>
      <c r="H90" s="1">
        <v>2.1</v>
      </c>
      <c r="I90" s="1">
        <v>43.2</v>
      </c>
      <c r="J90" s="1">
        <v>3.27</v>
      </c>
      <c r="K90" s="1">
        <v>-30.36</v>
      </c>
      <c r="L90" s="1">
        <v>1.9</v>
      </c>
      <c r="M90" s="1">
        <v>0</v>
      </c>
      <c r="N90" s="1">
        <f>K90+L90+M90</f>
        <v>-28.46</v>
      </c>
      <c r="O90" s="1">
        <v>24.2</v>
      </c>
      <c r="P90" s="1" t="s">
        <v>407</v>
      </c>
    </row>
    <row r="91" spans="1:17" x14ac:dyDescent="0.25">
      <c r="A91" s="1" t="s">
        <v>140</v>
      </c>
      <c r="B91" s="1" t="s">
        <v>132</v>
      </c>
      <c r="C91" s="1" t="s">
        <v>141</v>
      </c>
      <c r="D91" s="1" t="s">
        <v>142</v>
      </c>
      <c r="E91" s="1" t="s">
        <v>135</v>
      </c>
      <c r="F91" s="1" t="s">
        <v>143</v>
      </c>
      <c r="G91" s="1" t="s">
        <v>72</v>
      </c>
      <c r="H91" s="1">
        <v>1.8</v>
      </c>
      <c r="I91" s="1">
        <v>39.299999999999997</v>
      </c>
      <c r="J91" s="1">
        <v>2.5</v>
      </c>
      <c r="K91" s="1">
        <v>-23.62</v>
      </c>
      <c r="L91" s="1">
        <v>1.9</v>
      </c>
      <c r="M91" s="1">
        <v>0</v>
      </c>
      <c r="N91" s="1">
        <f>K91+L91+M91</f>
        <v>-21.720000000000002</v>
      </c>
      <c r="O91" s="1">
        <v>24.9</v>
      </c>
      <c r="P91" s="1" t="s">
        <v>407</v>
      </c>
      <c r="Q91" s="1" t="s">
        <v>144</v>
      </c>
    </row>
    <row r="92" spans="1:17" x14ac:dyDescent="0.25">
      <c r="A92" s="1" t="s">
        <v>159</v>
      </c>
      <c r="B92" s="1" t="s">
        <v>132</v>
      </c>
      <c r="C92" s="1" t="s">
        <v>160</v>
      </c>
      <c r="D92" s="1" t="s">
        <v>161</v>
      </c>
      <c r="E92" s="1" t="s">
        <v>135</v>
      </c>
      <c r="F92" s="1" t="s">
        <v>158</v>
      </c>
      <c r="G92" s="1" t="s">
        <v>42</v>
      </c>
      <c r="H92" s="1">
        <v>1.3</v>
      </c>
      <c r="I92" s="1">
        <v>43.9</v>
      </c>
      <c r="J92" s="1">
        <v>3.25</v>
      </c>
      <c r="K92" s="1">
        <v>-29.7</v>
      </c>
      <c r="L92" s="1">
        <v>1.9</v>
      </c>
      <c r="M92" s="1">
        <v>0</v>
      </c>
      <c r="N92" s="1">
        <f>K92+L92+M92</f>
        <v>-27.8</v>
      </c>
      <c r="O92" s="1">
        <v>38.299999999999997</v>
      </c>
      <c r="P92" s="1" t="s">
        <v>407</v>
      </c>
    </row>
    <row r="93" spans="1:17" x14ac:dyDescent="0.25">
      <c r="A93" s="1" t="s">
        <v>192</v>
      </c>
      <c r="B93" s="1" t="s">
        <v>132</v>
      </c>
      <c r="C93" s="1" t="s">
        <v>193</v>
      </c>
      <c r="D93" s="1" t="s">
        <v>194</v>
      </c>
      <c r="E93" s="1" t="s">
        <v>135</v>
      </c>
      <c r="F93" s="1" t="s">
        <v>165</v>
      </c>
      <c r="G93" s="1" t="s">
        <v>72</v>
      </c>
      <c r="H93" s="1">
        <v>0.3</v>
      </c>
      <c r="I93" s="1">
        <v>44.5</v>
      </c>
      <c r="J93" s="1">
        <v>-0.62</v>
      </c>
      <c r="K93" s="1">
        <v>-29.1</v>
      </c>
      <c r="L93" s="1">
        <v>1.9</v>
      </c>
      <c r="M93" s="1">
        <v>0</v>
      </c>
      <c r="N93" s="1">
        <f>K93+L93+M93</f>
        <v>-27.200000000000003</v>
      </c>
      <c r="O93" s="1">
        <v>152.1</v>
      </c>
      <c r="P93" s="1" t="s">
        <v>407</v>
      </c>
    </row>
    <row r="94" spans="1:17" x14ac:dyDescent="0.25">
      <c r="A94" s="1" t="s">
        <v>195</v>
      </c>
      <c r="B94" s="1" t="s">
        <v>132</v>
      </c>
      <c r="C94" s="1" t="s">
        <v>193</v>
      </c>
      <c r="D94" s="1" t="s">
        <v>194</v>
      </c>
      <c r="E94" s="1" t="s">
        <v>135</v>
      </c>
      <c r="F94" s="1" t="s">
        <v>158</v>
      </c>
      <c r="G94" s="1" t="s">
        <v>72</v>
      </c>
      <c r="H94" s="1">
        <v>0.7</v>
      </c>
      <c r="I94" s="1">
        <v>44.3</v>
      </c>
      <c r="J94" s="1">
        <v>0.61</v>
      </c>
      <c r="K94" s="1">
        <v>-29.02</v>
      </c>
      <c r="L94" s="1">
        <v>1.9</v>
      </c>
      <c r="M94" s="1">
        <v>0</v>
      </c>
      <c r="N94" s="1">
        <f>K94+L94+M94</f>
        <v>-27.12</v>
      </c>
      <c r="O94" s="1">
        <v>69.400000000000006</v>
      </c>
      <c r="P94" s="1" t="s">
        <v>407</v>
      </c>
    </row>
    <row r="95" spans="1:17" x14ac:dyDescent="0.25">
      <c r="A95" s="1" t="s">
        <v>202</v>
      </c>
      <c r="B95" s="1" t="s">
        <v>132</v>
      </c>
      <c r="C95" s="1" t="s">
        <v>203</v>
      </c>
      <c r="D95" s="1" t="s">
        <v>204</v>
      </c>
      <c r="E95" s="1" t="s">
        <v>135</v>
      </c>
      <c r="F95" s="1" t="s">
        <v>158</v>
      </c>
      <c r="G95" s="1" t="s">
        <v>72</v>
      </c>
      <c r="H95" s="1">
        <v>2.2000000000000002</v>
      </c>
      <c r="I95" s="1">
        <v>46.8</v>
      </c>
      <c r="J95" s="1">
        <v>3.51</v>
      </c>
      <c r="K95" s="1">
        <v>-29.11</v>
      </c>
      <c r="L95" s="1">
        <v>1.9</v>
      </c>
      <c r="M95" s="1">
        <v>0</v>
      </c>
      <c r="N95" s="1">
        <f>K95+L95+M95</f>
        <v>-27.21</v>
      </c>
      <c r="O95" s="1">
        <v>24.7</v>
      </c>
      <c r="P95" s="1" t="s">
        <v>407</v>
      </c>
    </row>
    <row r="96" spans="1:17" x14ac:dyDescent="0.25">
      <c r="A96" s="1" t="s">
        <v>189</v>
      </c>
      <c r="B96" s="1" t="s">
        <v>132</v>
      </c>
      <c r="C96" s="1" t="s">
        <v>190</v>
      </c>
      <c r="D96" s="1" t="s">
        <v>191</v>
      </c>
      <c r="E96" s="1" t="s">
        <v>135</v>
      </c>
      <c r="F96" s="1" t="s">
        <v>158</v>
      </c>
      <c r="G96" s="1" t="s">
        <v>42</v>
      </c>
      <c r="H96" s="1">
        <v>2.8</v>
      </c>
      <c r="I96" s="1">
        <v>42.5</v>
      </c>
      <c r="J96" s="1">
        <v>-1.24</v>
      </c>
      <c r="K96" s="1">
        <v>-29.6</v>
      </c>
      <c r="L96" s="1">
        <v>1.9</v>
      </c>
      <c r="M96" s="1">
        <v>0</v>
      </c>
      <c r="N96" s="1">
        <f>K96+L96+M96</f>
        <v>-27.700000000000003</v>
      </c>
      <c r="O96" s="1">
        <v>17.8</v>
      </c>
      <c r="P96" s="1" t="s">
        <v>407</v>
      </c>
    </row>
    <row r="97" spans="1:17" x14ac:dyDescent="0.25">
      <c r="A97" s="1" t="s">
        <v>228</v>
      </c>
      <c r="B97" s="1" t="s">
        <v>132</v>
      </c>
      <c r="C97" s="1" t="s">
        <v>229</v>
      </c>
      <c r="D97" s="1" t="s">
        <v>230</v>
      </c>
      <c r="E97" s="1" t="s">
        <v>135</v>
      </c>
      <c r="F97" s="1" t="s">
        <v>185</v>
      </c>
      <c r="G97" s="1" t="s">
        <v>72</v>
      </c>
      <c r="H97" s="1">
        <v>1.4</v>
      </c>
      <c r="I97" s="1">
        <v>45.1</v>
      </c>
      <c r="J97" s="1">
        <v>4.45</v>
      </c>
      <c r="K97" s="1">
        <v>-24.46</v>
      </c>
      <c r="L97" s="1">
        <v>1.9</v>
      </c>
      <c r="M97" s="1">
        <v>0</v>
      </c>
      <c r="N97" s="1">
        <f>K97+L97+M97</f>
        <v>-22.560000000000002</v>
      </c>
      <c r="O97" s="1">
        <v>36.9</v>
      </c>
      <c r="P97" s="1" t="s">
        <v>407</v>
      </c>
    </row>
    <row r="98" spans="1:17" x14ac:dyDescent="0.25">
      <c r="A98" s="1" t="s">
        <v>199</v>
      </c>
      <c r="B98" s="1" t="s">
        <v>132</v>
      </c>
      <c r="C98" s="1" t="s">
        <v>200</v>
      </c>
      <c r="D98" s="1" t="s">
        <v>201</v>
      </c>
      <c r="E98" s="1" t="s">
        <v>135</v>
      </c>
      <c r="F98" s="1" t="s">
        <v>158</v>
      </c>
      <c r="G98" s="1" t="s">
        <v>24</v>
      </c>
      <c r="H98" s="1">
        <v>0.9</v>
      </c>
      <c r="I98" s="1">
        <v>42</v>
      </c>
      <c r="J98" s="1">
        <v>-1.28</v>
      </c>
      <c r="K98" s="1">
        <v>-29.05</v>
      </c>
      <c r="L98" s="1">
        <v>1.9</v>
      </c>
      <c r="M98" s="1">
        <v>0</v>
      </c>
      <c r="N98" s="1">
        <f>K98+L98+M98</f>
        <v>-27.150000000000002</v>
      </c>
      <c r="O98" s="1">
        <v>52.7</v>
      </c>
      <c r="P98" s="1" t="s">
        <v>407</v>
      </c>
    </row>
    <row r="99" spans="1:17" x14ac:dyDescent="0.25">
      <c r="A99" s="1" t="s">
        <v>231</v>
      </c>
      <c r="B99" s="1" t="s">
        <v>132</v>
      </c>
      <c r="C99" s="1" t="s">
        <v>232</v>
      </c>
      <c r="D99" s="1" t="s">
        <v>233</v>
      </c>
      <c r="E99" s="1" t="s">
        <v>135</v>
      </c>
      <c r="F99" s="1" t="s">
        <v>158</v>
      </c>
      <c r="G99" s="1" t="s">
        <v>42</v>
      </c>
      <c r="H99" s="1">
        <v>1.3</v>
      </c>
      <c r="I99" s="1">
        <v>43.3</v>
      </c>
      <c r="J99" s="1">
        <v>4.26</v>
      </c>
      <c r="K99" s="1">
        <v>-25.89</v>
      </c>
      <c r="L99" s="1">
        <v>1.9</v>
      </c>
      <c r="M99" s="1">
        <v>0</v>
      </c>
      <c r="N99" s="1">
        <f>K99+L99+M99</f>
        <v>-23.990000000000002</v>
      </c>
      <c r="O99" s="1">
        <v>40.299999999999997</v>
      </c>
      <c r="P99" s="1" t="s">
        <v>407</v>
      </c>
    </row>
    <row r="100" spans="1:17" x14ac:dyDescent="0.25">
      <c r="A100" s="1" t="s">
        <v>234</v>
      </c>
      <c r="B100" s="1" t="s">
        <v>132</v>
      </c>
      <c r="C100" s="1" t="s">
        <v>235</v>
      </c>
      <c r="D100" s="1" t="s">
        <v>236</v>
      </c>
      <c r="E100" s="1" t="s">
        <v>135</v>
      </c>
      <c r="F100" s="1" t="s">
        <v>237</v>
      </c>
      <c r="G100" s="1" t="s">
        <v>72</v>
      </c>
      <c r="H100" s="1">
        <v>2.9</v>
      </c>
      <c r="I100" s="1">
        <v>44.4</v>
      </c>
      <c r="J100" s="1">
        <v>1.54</v>
      </c>
      <c r="K100" s="1">
        <v>-29.47</v>
      </c>
      <c r="L100" s="1">
        <v>1.9</v>
      </c>
      <c r="M100" s="1">
        <v>0</v>
      </c>
      <c r="N100" s="1">
        <f>K100+L100+M100</f>
        <v>-27.57</v>
      </c>
      <c r="O100" s="1">
        <v>17.600000000000001</v>
      </c>
      <c r="P100" s="1" t="s">
        <v>407</v>
      </c>
    </row>
    <row r="101" spans="1:17" x14ac:dyDescent="0.25">
      <c r="A101" s="1" t="s">
        <v>224</v>
      </c>
      <c r="B101" s="1" t="s">
        <v>132</v>
      </c>
      <c r="C101" s="1" t="s">
        <v>225</v>
      </c>
      <c r="D101" s="1" t="s">
        <v>226</v>
      </c>
      <c r="E101" s="1" t="s">
        <v>135</v>
      </c>
      <c r="F101" s="1" t="s">
        <v>143</v>
      </c>
      <c r="G101" s="1" t="s">
        <v>72</v>
      </c>
      <c r="H101" s="1">
        <v>0.7</v>
      </c>
      <c r="I101" s="1">
        <v>41.3</v>
      </c>
      <c r="J101" s="1">
        <v>2.33</v>
      </c>
      <c r="K101" s="1">
        <v>-27.58</v>
      </c>
      <c r="L101" s="1">
        <v>1.9</v>
      </c>
      <c r="M101" s="1">
        <v>0</v>
      </c>
      <c r="N101" s="1">
        <f>K101+L101+M101</f>
        <v>-25.68</v>
      </c>
      <c r="O101" s="1">
        <v>72.2</v>
      </c>
      <c r="P101" s="1" t="s">
        <v>407</v>
      </c>
    </row>
    <row r="102" spans="1:17" x14ac:dyDescent="0.25">
      <c r="A102" s="1" t="s">
        <v>131</v>
      </c>
      <c r="B102" s="1" t="s">
        <v>132</v>
      </c>
      <c r="C102" s="1" t="s">
        <v>133</v>
      </c>
      <c r="D102" s="1" t="s">
        <v>134</v>
      </c>
      <c r="E102" s="1" t="s">
        <v>135</v>
      </c>
      <c r="F102" s="1" t="s">
        <v>136</v>
      </c>
      <c r="G102" s="1" t="s">
        <v>72</v>
      </c>
      <c r="H102" s="1">
        <v>0.9</v>
      </c>
      <c r="I102" s="1">
        <v>50.5</v>
      </c>
      <c r="J102" s="1">
        <v>2.1800000000000002</v>
      </c>
      <c r="K102" s="1">
        <v>-26.87</v>
      </c>
      <c r="L102" s="1">
        <v>1.9</v>
      </c>
      <c r="M102" s="1">
        <v>0</v>
      </c>
      <c r="N102" s="1">
        <f>K102+L102+M102</f>
        <v>-24.970000000000002</v>
      </c>
      <c r="O102" s="1">
        <v>64.3</v>
      </c>
      <c r="P102" s="1" t="s">
        <v>407</v>
      </c>
      <c r="Q102" s="1" t="s">
        <v>137</v>
      </c>
    </row>
    <row r="103" spans="1:17" x14ac:dyDescent="0.25">
      <c r="A103" s="1" t="s">
        <v>138</v>
      </c>
      <c r="B103" s="1" t="s">
        <v>132</v>
      </c>
      <c r="C103" s="1" t="s">
        <v>133</v>
      </c>
      <c r="D103" s="1" t="s">
        <v>134</v>
      </c>
      <c r="E103" s="1" t="s">
        <v>135</v>
      </c>
      <c r="F103" s="1" t="s">
        <v>136</v>
      </c>
      <c r="G103" s="1" t="s">
        <v>72</v>
      </c>
      <c r="H103" s="1">
        <v>0</v>
      </c>
      <c r="I103" s="1">
        <v>50.9</v>
      </c>
      <c r="J103" s="1">
        <v>1.74</v>
      </c>
      <c r="K103" s="1">
        <v>-26.45</v>
      </c>
      <c r="L103" s="1">
        <v>1.9</v>
      </c>
      <c r="M103" s="1">
        <v>0</v>
      </c>
      <c r="N103" s="1">
        <f>K103+L103+M103</f>
        <v>-24.55</v>
      </c>
      <c r="O103" s="1">
        <v>59.2</v>
      </c>
      <c r="P103" s="1" t="s">
        <v>407</v>
      </c>
      <c r="Q103" s="1" t="s">
        <v>139</v>
      </c>
    </row>
    <row r="104" spans="1:17" x14ac:dyDescent="0.25">
      <c r="A104" s="1" t="s">
        <v>169</v>
      </c>
      <c r="B104" s="1" t="s">
        <v>132</v>
      </c>
      <c r="C104" s="1" t="s">
        <v>170</v>
      </c>
      <c r="D104" s="1" t="s">
        <v>171</v>
      </c>
      <c r="E104" s="1" t="s">
        <v>135</v>
      </c>
      <c r="F104" s="1" t="s">
        <v>158</v>
      </c>
      <c r="G104" s="1" t="s">
        <v>42</v>
      </c>
      <c r="H104" s="1">
        <v>1.7</v>
      </c>
      <c r="I104" s="1">
        <v>46.7</v>
      </c>
      <c r="J104" s="1">
        <v>3.86</v>
      </c>
      <c r="K104" s="1">
        <v>-23.01</v>
      </c>
      <c r="L104" s="1">
        <v>1.9</v>
      </c>
      <c r="M104" s="1">
        <v>0</v>
      </c>
      <c r="N104" s="1">
        <f>K104+L104+M104</f>
        <v>-21.110000000000003</v>
      </c>
      <c r="O104" s="1">
        <v>32.299999999999997</v>
      </c>
      <c r="P104" s="1" t="s">
        <v>407</v>
      </c>
    </row>
    <row r="105" spans="1:17" x14ac:dyDescent="0.25">
      <c r="A105" s="1" t="s">
        <v>220</v>
      </c>
      <c r="B105" s="1" t="s">
        <v>132</v>
      </c>
      <c r="C105" s="1" t="s">
        <v>221</v>
      </c>
      <c r="D105" s="1" t="s">
        <v>222</v>
      </c>
      <c r="E105" s="1" t="s">
        <v>135</v>
      </c>
      <c r="F105" s="1" t="s">
        <v>185</v>
      </c>
      <c r="G105" s="1" t="s">
        <v>42</v>
      </c>
      <c r="H105" s="1">
        <v>0.4</v>
      </c>
      <c r="I105" s="1">
        <v>40.700000000000003</v>
      </c>
      <c r="J105" s="1">
        <v>-0.71</v>
      </c>
      <c r="K105" s="1">
        <v>-29.34</v>
      </c>
      <c r="L105" s="1">
        <v>1.9</v>
      </c>
      <c r="M105" s="1">
        <v>0</v>
      </c>
      <c r="N105" s="1">
        <f>K105+L105+M105</f>
        <v>-27.44</v>
      </c>
      <c r="O105" s="1">
        <v>123.7</v>
      </c>
      <c r="P105" s="1" t="s">
        <v>407</v>
      </c>
      <c r="Q105" s="1" t="s">
        <v>223</v>
      </c>
    </row>
    <row r="106" spans="1:17" x14ac:dyDescent="0.25">
      <c r="A106" s="1" t="s">
        <v>227</v>
      </c>
      <c r="B106" s="1" t="s">
        <v>132</v>
      </c>
      <c r="C106" s="1" t="s">
        <v>221</v>
      </c>
      <c r="D106" s="1" t="s">
        <v>222</v>
      </c>
      <c r="E106" s="1" t="s">
        <v>135</v>
      </c>
      <c r="F106" s="1" t="s">
        <v>158</v>
      </c>
      <c r="G106" s="1" t="s">
        <v>42</v>
      </c>
      <c r="H106" s="1">
        <v>2.1</v>
      </c>
      <c r="I106" s="1">
        <v>46.8</v>
      </c>
      <c r="J106" s="1">
        <v>5.62</v>
      </c>
      <c r="K106" s="1">
        <v>-30.6</v>
      </c>
      <c r="L106" s="1">
        <v>1.9</v>
      </c>
      <c r="M106" s="1">
        <v>0</v>
      </c>
      <c r="N106" s="1">
        <f>K106+L106+M106</f>
        <v>-28.700000000000003</v>
      </c>
      <c r="O106" s="1">
        <v>26.2</v>
      </c>
      <c r="P106" s="1" t="s">
        <v>407</v>
      </c>
      <c r="Q106" s="1" t="s">
        <v>223</v>
      </c>
    </row>
    <row r="107" spans="1:17" x14ac:dyDescent="0.25">
      <c r="A107" s="1" t="s">
        <v>178</v>
      </c>
      <c r="B107" s="1" t="s">
        <v>132</v>
      </c>
      <c r="C107" s="1" t="s">
        <v>179</v>
      </c>
      <c r="D107" s="1" t="s">
        <v>180</v>
      </c>
      <c r="E107" s="1" t="s">
        <v>135</v>
      </c>
      <c r="F107" s="1" t="s">
        <v>181</v>
      </c>
      <c r="G107" s="1" t="s">
        <v>42</v>
      </c>
      <c r="H107" s="1">
        <v>1.1000000000000001</v>
      </c>
      <c r="I107" s="1">
        <v>41.6</v>
      </c>
      <c r="J107" s="1">
        <v>6.76</v>
      </c>
      <c r="K107" s="1">
        <v>-27.41</v>
      </c>
      <c r="L107" s="1">
        <v>1.9</v>
      </c>
      <c r="M107" s="1">
        <v>0</v>
      </c>
      <c r="N107" s="1">
        <f>K107+L107+M107</f>
        <v>-25.51</v>
      </c>
      <c r="O107" s="1">
        <v>43.4</v>
      </c>
      <c r="P107" s="1" t="s">
        <v>407</v>
      </c>
    </row>
    <row r="108" spans="1:17" x14ac:dyDescent="0.25">
      <c r="A108" s="1" t="s">
        <v>182</v>
      </c>
      <c r="B108" s="1" t="s">
        <v>132</v>
      </c>
      <c r="C108" s="1" t="s">
        <v>179</v>
      </c>
      <c r="D108" s="1" t="s">
        <v>180</v>
      </c>
      <c r="E108" s="1" t="s">
        <v>135</v>
      </c>
      <c r="F108" s="1" t="s">
        <v>183</v>
      </c>
      <c r="G108" s="1" t="s">
        <v>42</v>
      </c>
      <c r="H108" s="1">
        <v>1.8</v>
      </c>
      <c r="I108" s="1">
        <v>43.6</v>
      </c>
      <c r="J108" s="1">
        <v>7.02</v>
      </c>
      <c r="K108" s="1">
        <v>-28.16</v>
      </c>
      <c r="L108" s="1">
        <v>1.9</v>
      </c>
      <c r="M108" s="1">
        <v>0</v>
      </c>
      <c r="N108" s="1">
        <f>K108+L108+M108</f>
        <v>-26.26</v>
      </c>
      <c r="O108" s="1">
        <v>28.9</v>
      </c>
      <c r="P108" s="1" t="s">
        <v>407</v>
      </c>
    </row>
    <row r="109" spans="1:17" x14ac:dyDescent="0.25">
      <c r="A109" s="1" t="s">
        <v>184</v>
      </c>
      <c r="B109" s="1" t="s">
        <v>132</v>
      </c>
      <c r="C109" s="1" t="s">
        <v>179</v>
      </c>
      <c r="D109" s="1" t="s">
        <v>180</v>
      </c>
      <c r="E109" s="1" t="s">
        <v>135</v>
      </c>
      <c r="F109" s="1" t="s">
        <v>185</v>
      </c>
      <c r="G109" s="1" t="s">
        <v>42</v>
      </c>
      <c r="H109" s="1">
        <v>1.4</v>
      </c>
      <c r="I109" s="1">
        <v>43.6</v>
      </c>
      <c r="J109" s="1">
        <v>5.23</v>
      </c>
      <c r="K109" s="1">
        <v>-27</v>
      </c>
      <c r="L109" s="1">
        <v>1.9</v>
      </c>
      <c r="M109" s="1">
        <v>0</v>
      </c>
      <c r="N109" s="1">
        <f>K109+L109+M109</f>
        <v>-25.1</v>
      </c>
      <c r="O109" s="1">
        <v>36.1</v>
      </c>
      <c r="P109" s="1" t="s">
        <v>407</v>
      </c>
    </row>
    <row r="110" spans="1:17" x14ac:dyDescent="0.25">
      <c r="A110" s="1" t="s">
        <v>162</v>
      </c>
      <c r="B110" s="1" t="s">
        <v>132</v>
      </c>
      <c r="C110" s="1" t="s">
        <v>163</v>
      </c>
      <c r="D110" s="1" t="s">
        <v>164</v>
      </c>
      <c r="E110" s="1" t="s">
        <v>135</v>
      </c>
      <c r="F110" s="1" t="s">
        <v>165</v>
      </c>
      <c r="G110" s="1" t="s">
        <v>42</v>
      </c>
      <c r="H110" s="1">
        <v>1</v>
      </c>
      <c r="I110" s="1">
        <v>38</v>
      </c>
      <c r="J110" s="1">
        <v>0.57999999999999996</v>
      </c>
      <c r="K110" s="1">
        <v>-27.19</v>
      </c>
      <c r="L110" s="1">
        <v>1.9</v>
      </c>
      <c r="M110" s="1">
        <v>0</v>
      </c>
      <c r="N110" s="1">
        <f>K110+L110+M110</f>
        <v>-25.290000000000003</v>
      </c>
      <c r="O110" s="1">
        <v>42.7</v>
      </c>
      <c r="P110" s="1" t="s">
        <v>407</v>
      </c>
    </row>
    <row r="111" spans="1:17" x14ac:dyDescent="0.25">
      <c r="A111" s="1" t="s">
        <v>186</v>
      </c>
      <c r="B111" s="1" t="s">
        <v>132</v>
      </c>
      <c r="C111" s="1" t="s">
        <v>187</v>
      </c>
      <c r="D111" s="1" t="s">
        <v>188</v>
      </c>
      <c r="E111" s="1" t="s">
        <v>135</v>
      </c>
      <c r="F111" s="1" t="s">
        <v>158</v>
      </c>
      <c r="G111" s="1" t="s">
        <v>72</v>
      </c>
      <c r="H111" s="1">
        <v>1</v>
      </c>
      <c r="I111" s="1">
        <v>47</v>
      </c>
      <c r="J111" s="1">
        <v>1.96</v>
      </c>
      <c r="K111" s="1">
        <v>-30.11</v>
      </c>
      <c r="L111" s="1">
        <v>1.9</v>
      </c>
      <c r="M111" s="1">
        <v>0</v>
      </c>
      <c r="N111" s="1">
        <f>K111+L111+M111</f>
        <v>-28.21</v>
      </c>
      <c r="O111" s="1">
        <v>53.7</v>
      </c>
      <c r="P111" s="1" t="s">
        <v>407</v>
      </c>
    </row>
    <row r="112" spans="1:17" x14ac:dyDescent="0.25">
      <c r="A112" s="1" t="s">
        <v>166</v>
      </c>
      <c r="B112" s="1" t="s">
        <v>132</v>
      </c>
      <c r="C112" s="1" t="s">
        <v>167</v>
      </c>
      <c r="D112" s="1" t="s">
        <v>168</v>
      </c>
      <c r="E112" s="1" t="s">
        <v>135</v>
      </c>
      <c r="F112" s="1" t="s">
        <v>158</v>
      </c>
      <c r="G112" s="1" t="s">
        <v>72</v>
      </c>
      <c r="H112" s="1">
        <v>1.2</v>
      </c>
      <c r="I112" s="1">
        <v>46</v>
      </c>
      <c r="J112" s="1">
        <v>4.0199999999999996</v>
      </c>
      <c r="K112" s="1">
        <v>-27.63</v>
      </c>
      <c r="L112" s="1">
        <v>1.9</v>
      </c>
      <c r="M112" s="1">
        <v>0</v>
      </c>
      <c r="N112" s="1">
        <f>K112+L112+M112</f>
        <v>-25.73</v>
      </c>
      <c r="O112" s="1">
        <v>43.1</v>
      </c>
      <c r="P112" s="1" t="s">
        <v>407</v>
      </c>
    </row>
    <row r="113" spans="1:17" x14ac:dyDescent="0.25">
      <c r="A113" s="1" t="s">
        <v>155</v>
      </c>
      <c r="B113" s="1" t="s">
        <v>132</v>
      </c>
      <c r="C113" s="1" t="s">
        <v>156</v>
      </c>
      <c r="D113" s="1" t="s">
        <v>157</v>
      </c>
      <c r="E113" s="1" t="s">
        <v>135</v>
      </c>
      <c r="F113" s="1" t="s">
        <v>158</v>
      </c>
      <c r="G113" s="1" t="s">
        <v>42</v>
      </c>
      <c r="H113" s="1">
        <v>2.5</v>
      </c>
      <c r="I113" s="1">
        <v>41.7</v>
      </c>
      <c r="J113" s="1">
        <v>-0.7</v>
      </c>
      <c r="K113" s="1">
        <v>-29.27</v>
      </c>
      <c r="L113" s="1">
        <v>1.9</v>
      </c>
      <c r="M113" s="1">
        <v>0</v>
      </c>
      <c r="N113" s="1">
        <f>K113+L113+M113</f>
        <v>-27.37</v>
      </c>
      <c r="O113" s="1">
        <v>19.3</v>
      </c>
      <c r="P113" s="1" t="s">
        <v>407</v>
      </c>
    </row>
    <row r="114" spans="1:17" x14ac:dyDescent="0.25">
      <c r="A114" s="1" t="s">
        <v>238</v>
      </c>
      <c r="B114" s="1" t="s">
        <v>132</v>
      </c>
      <c r="C114" s="1" t="s">
        <v>239</v>
      </c>
      <c r="D114" s="1" t="s">
        <v>240</v>
      </c>
      <c r="E114" s="1" t="s">
        <v>135</v>
      </c>
      <c r="F114" s="1" t="s">
        <v>158</v>
      </c>
      <c r="G114" s="1" t="s">
        <v>42</v>
      </c>
      <c r="H114" s="1">
        <v>1.2</v>
      </c>
      <c r="I114" s="1">
        <v>46.3</v>
      </c>
      <c r="J114" s="1">
        <v>0.52</v>
      </c>
      <c r="K114" s="1">
        <v>-30.49</v>
      </c>
      <c r="L114" s="1">
        <v>1.9</v>
      </c>
      <c r="M114" s="1">
        <v>0</v>
      </c>
      <c r="N114" s="1">
        <f>K114+L114+M114</f>
        <v>-28.59</v>
      </c>
      <c r="O114" s="1">
        <v>46.2</v>
      </c>
      <c r="P114" s="1" t="s">
        <v>407</v>
      </c>
    </row>
    <row r="115" spans="1:17" x14ac:dyDescent="0.25">
      <c r="A115" s="1" t="s">
        <v>150</v>
      </c>
      <c r="B115" s="1" t="s">
        <v>132</v>
      </c>
      <c r="C115" s="1" t="s">
        <v>151</v>
      </c>
      <c r="D115" s="1" t="s">
        <v>152</v>
      </c>
      <c r="E115" s="1" t="s">
        <v>135</v>
      </c>
      <c r="F115" s="1" t="s">
        <v>143</v>
      </c>
      <c r="G115" s="1" t="s">
        <v>42</v>
      </c>
      <c r="H115" s="1">
        <v>2.7</v>
      </c>
      <c r="I115" s="1">
        <v>45.7</v>
      </c>
      <c r="J115" s="1">
        <v>20.37</v>
      </c>
      <c r="K115" s="1">
        <v>-25.42</v>
      </c>
      <c r="L115" s="1">
        <v>1.9</v>
      </c>
      <c r="M115" s="1">
        <v>0</v>
      </c>
      <c r="N115" s="1">
        <f>K115+L115+M115</f>
        <v>-23.520000000000003</v>
      </c>
      <c r="O115" s="1">
        <v>19.600000000000001</v>
      </c>
      <c r="P115" s="1" t="s">
        <v>407</v>
      </c>
    </row>
    <row r="116" spans="1:17" x14ac:dyDescent="0.25">
      <c r="A116" s="1" t="s">
        <v>153</v>
      </c>
      <c r="B116" s="1" t="s">
        <v>132</v>
      </c>
      <c r="C116" s="1" t="s">
        <v>151</v>
      </c>
      <c r="D116" s="1" t="s">
        <v>152</v>
      </c>
      <c r="E116" s="1" t="s">
        <v>135</v>
      </c>
      <c r="F116" s="1" t="s">
        <v>154</v>
      </c>
      <c r="G116" s="1" t="s">
        <v>24</v>
      </c>
      <c r="H116" s="1">
        <v>3</v>
      </c>
      <c r="I116" s="1">
        <v>51</v>
      </c>
      <c r="J116" s="1">
        <v>20.9</v>
      </c>
      <c r="K116" s="1">
        <v>-25.39</v>
      </c>
      <c r="L116" s="1">
        <v>1.9</v>
      </c>
      <c r="M116" s="1">
        <v>0</v>
      </c>
      <c r="N116" s="1">
        <f>K116+L116+M116</f>
        <v>-23.490000000000002</v>
      </c>
      <c r="O116" s="1">
        <v>19.7</v>
      </c>
      <c r="P116" s="1" t="s">
        <v>407</v>
      </c>
    </row>
    <row r="117" spans="1:17" x14ac:dyDescent="0.25">
      <c r="A117" s="1" t="s">
        <v>213</v>
      </c>
      <c r="B117" s="1" t="s">
        <v>132</v>
      </c>
      <c r="C117" s="1" t="s">
        <v>214</v>
      </c>
      <c r="D117" s="1" t="s">
        <v>215</v>
      </c>
      <c r="E117" s="1" t="s">
        <v>135</v>
      </c>
      <c r="F117" s="1" t="s">
        <v>165</v>
      </c>
      <c r="G117" s="1" t="s">
        <v>42</v>
      </c>
      <c r="H117" s="1">
        <v>0.8</v>
      </c>
      <c r="I117" s="1">
        <v>42</v>
      </c>
      <c r="J117" s="1">
        <v>2</v>
      </c>
      <c r="K117" s="1">
        <v>-28.29</v>
      </c>
      <c r="L117" s="1">
        <v>1.9</v>
      </c>
      <c r="M117" s="1">
        <v>0</v>
      </c>
      <c r="N117" s="1">
        <f>K117+L117+M117</f>
        <v>-26.39</v>
      </c>
      <c r="O117" s="1">
        <v>57.9</v>
      </c>
      <c r="P117" s="1" t="s">
        <v>407</v>
      </c>
    </row>
    <row r="118" spans="1:17" x14ac:dyDescent="0.25">
      <c r="A118" s="1" t="s">
        <v>196</v>
      </c>
      <c r="B118" s="1" t="s">
        <v>132</v>
      </c>
      <c r="C118" s="1" t="s">
        <v>197</v>
      </c>
      <c r="D118" s="1" t="s">
        <v>198</v>
      </c>
      <c r="E118" s="1" t="s">
        <v>135</v>
      </c>
      <c r="F118" s="1" t="s">
        <v>158</v>
      </c>
      <c r="G118" s="1" t="s">
        <v>72</v>
      </c>
      <c r="H118" s="1">
        <v>1.8</v>
      </c>
      <c r="I118" s="1">
        <v>47.7</v>
      </c>
      <c r="J118" s="1">
        <v>-0.67</v>
      </c>
      <c r="K118" s="1">
        <v>-25.72</v>
      </c>
      <c r="L118" s="1">
        <v>1.9</v>
      </c>
      <c r="M118" s="1">
        <v>0</v>
      </c>
      <c r="N118" s="1">
        <f>K118+L118+M118</f>
        <v>-23.82</v>
      </c>
      <c r="O118" s="1">
        <v>31.5</v>
      </c>
      <c r="P118" s="1" t="s">
        <v>407</v>
      </c>
    </row>
    <row r="119" spans="1:17" x14ac:dyDescent="0.25">
      <c r="A119" s="1" t="s">
        <v>244</v>
      </c>
      <c r="B119" s="1" t="s">
        <v>132</v>
      </c>
      <c r="C119" s="1" t="s">
        <v>197</v>
      </c>
      <c r="D119" s="1" t="s">
        <v>198</v>
      </c>
      <c r="E119" s="1" t="s">
        <v>135</v>
      </c>
      <c r="F119" s="1" t="s">
        <v>158</v>
      </c>
      <c r="G119" s="1" t="s">
        <v>72</v>
      </c>
      <c r="H119" s="1">
        <v>1.8</v>
      </c>
      <c r="I119" s="1">
        <v>45.7</v>
      </c>
      <c r="J119" s="1">
        <v>-1.44</v>
      </c>
      <c r="K119" s="1">
        <v>-27.64</v>
      </c>
      <c r="L119" s="1">
        <v>1.9</v>
      </c>
      <c r="M119" s="1">
        <v>0</v>
      </c>
      <c r="N119" s="1">
        <f>K119+L119+M119</f>
        <v>-25.740000000000002</v>
      </c>
      <c r="O119" s="1">
        <v>30.3</v>
      </c>
      <c r="P119" s="1" t="s">
        <v>407</v>
      </c>
    </row>
    <row r="120" spans="1:17" x14ac:dyDescent="0.25">
      <c r="A120" s="1" t="s">
        <v>241</v>
      </c>
      <c r="B120" s="1" t="s">
        <v>132</v>
      </c>
      <c r="C120" s="1" t="s">
        <v>242</v>
      </c>
      <c r="D120" s="1" t="s">
        <v>243</v>
      </c>
      <c r="E120" s="1" t="s">
        <v>135</v>
      </c>
      <c r="F120" s="1" t="s">
        <v>158</v>
      </c>
      <c r="G120" s="1" t="s">
        <v>24</v>
      </c>
      <c r="H120" s="1">
        <v>1.4</v>
      </c>
      <c r="I120" s="1">
        <v>37.200000000000003</v>
      </c>
      <c r="J120" s="1">
        <v>0.76</v>
      </c>
      <c r="K120" s="1">
        <v>-31.68</v>
      </c>
      <c r="L120" s="1">
        <v>1.9</v>
      </c>
      <c r="M120" s="1">
        <v>0</v>
      </c>
      <c r="N120" s="1">
        <f>K120+L120+M120</f>
        <v>-29.78</v>
      </c>
      <c r="O120" s="1">
        <v>30.5</v>
      </c>
      <c r="P120" s="1" t="s">
        <v>407</v>
      </c>
    </row>
    <row r="121" spans="1:17" x14ac:dyDescent="0.25">
      <c r="A121" s="1" t="s">
        <v>210</v>
      </c>
      <c r="B121" s="1" t="s">
        <v>132</v>
      </c>
      <c r="C121" s="1" t="s">
        <v>211</v>
      </c>
      <c r="D121" s="1" t="s">
        <v>212</v>
      </c>
      <c r="E121" s="1" t="s">
        <v>148</v>
      </c>
      <c r="F121" s="1" t="s">
        <v>158</v>
      </c>
      <c r="G121" s="1" t="s">
        <v>42</v>
      </c>
      <c r="H121" s="1">
        <v>1.3</v>
      </c>
      <c r="I121" s="1">
        <v>44.1</v>
      </c>
      <c r="J121" s="1">
        <v>-1.1399999999999999</v>
      </c>
      <c r="K121" s="1">
        <v>-14.6</v>
      </c>
      <c r="L121" s="1">
        <v>1.9</v>
      </c>
      <c r="M121" s="1">
        <v>0</v>
      </c>
      <c r="N121" s="1">
        <f>K121+L121+M121</f>
        <v>-12.7</v>
      </c>
      <c r="O121" s="1">
        <v>39.5</v>
      </c>
      <c r="P121" s="1" t="s">
        <v>407</v>
      </c>
    </row>
    <row r="122" spans="1:17" x14ac:dyDescent="0.25">
      <c r="A122" s="1" t="s">
        <v>145</v>
      </c>
      <c r="B122" s="1" t="s">
        <v>132</v>
      </c>
      <c r="C122" s="1" t="s">
        <v>146</v>
      </c>
      <c r="D122" s="1" t="s">
        <v>147</v>
      </c>
      <c r="E122" s="1" t="s">
        <v>148</v>
      </c>
      <c r="F122" s="1" t="s">
        <v>147</v>
      </c>
      <c r="G122" s="1" t="s">
        <v>149</v>
      </c>
      <c r="H122" s="1">
        <v>2.5</v>
      </c>
      <c r="I122" s="1">
        <v>33.799999999999997</v>
      </c>
      <c r="J122" s="1">
        <v>6.23</v>
      </c>
      <c r="K122" s="1">
        <v>-9.7100000000000009</v>
      </c>
      <c r="L122" s="1">
        <v>1.9</v>
      </c>
      <c r="M122" s="1">
        <v>0</v>
      </c>
      <c r="N122" s="1">
        <f>K122+L122+M122</f>
        <v>-7.8100000000000005</v>
      </c>
      <c r="O122" s="1">
        <v>15.6</v>
      </c>
      <c r="P122" s="1" t="s">
        <v>407</v>
      </c>
    </row>
    <row r="123" spans="1:17" x14ac:dyDescent="0.25">
      <c r="A123" s="1" t="s">
        <v>65</v>
      </c>
      <c r="B123" s="1" t="s">
        <v>13</v>
      </c>
      <c r="C123" s="1" t="s">
        <v>66</v>
      </c>
      <c r="D123" s="1" t="s">
        <v>67</v>
      </c>
      <c r="E123" s="1" t="s">
        <v>23</v>
      </c>
      <c r="F123" s="1" t="s">
        <v>17</v>
      </c>
      <c r="G123" s="1" t="s">
        <v>24</v>
      </c>
      <c r="H123" s="3">
        <v>15.457436183475041</v>
      </c>
      <c r="I123" s="3">
        <v>48.66625310173697</v>
      </c>
      <c r="J123" s="3">
        <v>14.041779779660949</v>
      </c>
      <c r="K123" s="3">
        <v>-16.734220465516703</v>
      </c>
      <c r="L123" s="1">
        <v>1.2350000000000001</v>
      </c>
      <c r="M123" s="1">
        <v>0</v>
      </c>
      <c r="N123" s="1">
        <f>K123+L123+M123</f>
        <v>-15.499220465516704</v>
      </c>
      <c r="O123" s="3">
        <v>3.6731379390107564</v>
      </c>
      <c r="P123" s="1" t="s">
        <v>407</v>
      </c>
    </row>
    <row r="124" spans="1:17" x14ac:dyDescent="0.25">
      <c r="A124" s="1" t="s">
        <v>56</v>
      </c>
      <c r="B124" s="1" t="s">
        <v>13</v>
      </c>
      <c r="C124" s="1" t="s">
        <v>57</v>
      </c>
      <c r="D124" s="1" t="s">
        <v>58</v>
      </c>
      <c r="E124" s="1" t="s">
        <v>23</v>
      </c>
      <c r="F124" s="1" t="s">
        <v>17</v>
      </c>
      <c r="G124" s="1" t="s">
        <v>24</v>
      </c>
      <c r="H124" s="3">
        <v>13.098640489944838</v>
      </c>
      <c r="I124" s="3">
        <v>42.625648070589151</v>
      </c>
      <c r="J124" s="3">
        <v>18.207311357324954</v>
      </c>
      <c r="K124" s="3">
        <v>-17.589906094569479</v>
      </c>
      <c r="L124" s="1">
        <v>1.2350000000000001</v>
      </c>
      <c r="M124" s="1">
        <v>0</v>
      </c>
      <c r="N124" s="1">
        <f>K124+L124+M124</f>
        <v>-16.354906094569479</v>
      </c>
      <c r="O124" s="3">
        <v>3.7965713149540834</v>
      </c>
      <c r="P124" s="1" t="s">
        <v>407</v>
      </c>
    </row>
    <row r="125" spans="1:17" x14ac:dyDescent="0.25">
      <c r="A125" s="1" t="s">
        <v>68</v>
      </c>
      <c r="B125" s="1" t="s">
        <v>13</v>
      </c>
      <c r="C125" s="4" t="s">
        <v>57</v>
      </c>
      <c r="D125" s="1" t="s">
        <v>58</v>
      </c>
      <c r="E125" s="1" t="s">
        <v>23</v>
      </c>
      <c r="F125" s="1" t="s">
        <v>17</v>
      </c>
      <c r="G125" s="1" t="s">
        <v>42</v>
      </c>
      <c r="H125" s="3">
        <v>14.695526141910184</v>
      </c>
      <c r="I125" s="3">
        <v>47.455454149000644</v>
      </c>
      <c r="J125" s="3">
        <v>14.908989432185919</v>
      </c>
      <c r="K125" s="3">
        <v>-15.670503338382366</v>
      </c>
      <c r="L125" s="1">
        <v>1.2350000000000001</v>
      </c>
      <c r="M125" s="1">
        <v>0</v>
      </c>
      <c r="N125" s="1">
        <f>K125+L125+M125</f>
        <v>-14.435503338382366</v>
      </c>
      <c r="O125" s="3">
        <v>3.7674524867315093</v>
      </c>
      <c r="P125" s="1" t="s">
        <v>407</v>
      </c>
    </row>
    <row r="126" spans="1:17" x14ac:dyDescent="0.25">
      <c r="A126" s="1" t="s">
        <v>35</v>
      </c>
      <c r="B126" s="1" t="s">
        <v>13</v>
      </c>
      <c r="C126" s="1" t="s">
        <v>36</v>
      </c>
      <c r="D126" s="1" t="s">
        <v>37</v>
      </c>
      <c r="E126" s="1" t="s">
        <v>23</v>
      </c>
      <c r="F126" s="1" t="s">
        <v>17</v>
      </c>
      <c r="G126" s="1" t="s">
        <v>24</v>
      </c>
      <c r="H126" s="3">
        <v>16.754088187039319</v>
      </c>
      <c r="I126" s="3">
        <v>47.671663442940044</v>
      </c>
      <c r="J126" s="3">
        <v>17.009922504583226</v>
      </c>
      <c r="K126" s="3">
        <v>-17.683871103723341</v>
      </c>
      <c r="L126" s="1">
        <v>1.2350000000000001</v>
      </c>
      <c r="M126" s="1">
        <v>0</v>
      </c>
      <c r="N126" s="1">
        <f>K126+L126+M126</f>
        <v>-16.448871103723341</v>
      </c>
      <c r="O126" s="3">
        <v>3.3196041504935128</v>
      </c>
      <c r="P126" s="1" t="s">
        <v>407</v>
      </c>
    </row>
    <row r="127" spans="1:17" x14ac:dyDescent="0.25">
      <c r="A127" s="1" t="s">
        <v>38</v>
      </c>
      <c r="B127" s="1" t="s">
        <v>13</v>
      </c>
      <c r="C127" s="1" t="s">
        <v>36</v>
      </c>
      <c r="D127" s="1" t="s">
        <v>37</v>
      </c>
      <c r="E127" s="1" t="s">
        <v>23</v>
      </c>
      <c r="F127" s="1" t="s">
        <v>17</v>
      </c>
      <c r="G127" s="1" t="s">
        <v>24</v>
      </c>
      <c r="H127" s="3">
        <v>15.149530410206335</v>
      </c>
      <c r="I127" s="3">
        <v>48.419421487603309</v>
      </c>
      <c r="J127" s="3">
        <v>17.647818645818152</v>
      </c>
      <c r="K127" s="3">
        <v>-17.177653581165639</v>
      </c>
      <c r="L127" s="1">
        <v>1.2350000000000001</v>
      </c>
      <c r="M127" s="1">
        <v>0</v>
      </c>
      <c r="N127" s="1">
        <f>K127+L127+M127</f>
        <v>-15.94265358116564</v>
      </c>
      <c r="O127" s="3">
        <v>3.7287838988602116</v>
      </c>
      <c r="P127" s="1" t="s">
        <v>407</v>
      </c>
    </row>
    <row r="128" spans="1:17" x14ac:dyDescent="0.25">
      <c r="A128" s="1" t="s">
        <v>49</v>
      </c>
      <c r="B128" s="1" t="s">
        <v>13</v>
      </c>
      <c r="C128" s="1" t="s">
        <v>50</v>
      </c>
      <c r="D128" s="1" t="s">
        <v>51</v>
      </c>
      <c r="E128" s="1" t="s">
        <v>23</v>
      </c>
      <c r="F128" s="1" t="s">
        <v>17</v>
      </c>
      <c r="G128" s="1" t="s">
        <v>24</v>
      </c>
      <c r="H128" s="3">
        <v>13.123762234065312</v>
      </c>
      <c r="I128" s="3">
        <v>54.603416717510676</v>
      </c>
      <c r="J128" s="3">
        <v>11.838484920879244</v>
      </c>
      <c r="K128" s="3">
        <v>-19.882437495810088</v>
      </c>
      <c r="L128" s="1">
        <v>1.2350000000000001</v>
      </c>
      <c r="M128" s="1">
        <v>0</v>
      </c>
      <c r="N128" s="1">
        <f>K128+L128+M128</f>
        <v>-18.647437495810088</v>
      </c>
      <c r="O128" s="3">
        <v>4.8540948117052034</v>
      </c>
      <c r="P128" s="1" t="s">
        <v>407</v>
      </c>
      <c r="Q128" s="1" t="s">
        <v>52</v>
      </c>
    </row>
    <row r="129" spans="1:17" x14ac:dyDescent="0.25">
      <c r="A129" s="1" t="s">
        <v>26</v>
      </c>
      <c r="B129" s="1" t="s">
        <v>13</v>
      </c>
      <c r="C129" s="1" t="s">
        <v>27</v>
      </c>
      <c r="D129" s="1" t="s">
        <v>28</v>
      </c>
      <c r="E129" s="1" t="s">
        <v>23</v>
      </c>
      <c r="F129" s="1" t="s">
        <v>17</v>
      </c>
      <c r="G129" s="1" t="s">
        <v>24</v>
      </c>
      <c r="H129" s="3">
        <v>14.380892680549971</v>
      </c>
      <c r="I129" s="3">
        <v>46.367005675833269</v>
      </c>
      <c r="J129" s="3">
        <v>13.687811819741555</v>
      </c>
      <c r="K129" s="3">
        <v>-18.685313589084345</v>
      </c>
      <c r="L129" s="1">
        <v>1.2350000000000001</v>
      </c>
      <c r="M129" s="1">
        <v>0</v>
      </c>
      <c r="N129" s="1">
        <f>K129+L129+M129</f>
        <v>-17.450313589084345</v>
      </c>
      <c r="O129" s="3">
        <v>3.7615773343682339</v>
      </c>
      <c r="P129" s="1" t="s">
        <v>407</v>
      </c>
    </row>
    <row r="130" spans="1:17" x14ac:dyDescent="0.25">
      <c r="A130" s="1" t="s">
        <v>29</v>
      </c>
      <c r="B130" s="1" t="s">
        <v>13</v>
      </c>
      <c r="C130" s="1" t="s">
        <v>27</v>
      </c>
      <c r="D130" s="1" t="s">
        <v>28</v>
      </c>
      <c r="E130" s="1" t="s">
        <v>23</v>
      </c>
      <c r="F130" s="1" t="s">
        <v>17</v>
      </c>
      <c r="G130" s="1" t="s">
        <v>24</v>
      </c>
      <c r="H130" s="3">
        <v>13.633763776756055</v>
      </c>
      <c r="I130" s="3">
        <v>50.3941573693482</v>
      </c>
      <c r="J130" s="3">
        <v>10.690691176133278</v>
      </c>
      <c r="K130" s="3">
        <v>-19.955296032799737</v>
      </c>
      <c r="L130" s="1">
        <v>1.2350000000000001</v>
      </c>
      <c r="M130" s="1">
        <v>0</v>
      </c>
      <c r="N130" s="1">
        <f>K130+L130+M130</f>
        <v>-18.720296032799737</v>
      </c>
      <c r="O130" s="3">
        <v>4.3123223022103616</v>
      </c>
      <c r="P130" s="1" t="s">
        <v>407</v>
      </c>
    </row>
    <row r="131" spans="1:17" x14ac:dyDescent="0.25">
      <c r="A131" s="1" t="s">
        <v>30</v>
      </c>
      <c r="B131" s="1" t="s">
        <v>13</v>
      </c>
      <c r="C131" s="1" t="s">
        <v>31</v>
      </c>
      <c r="D131" s="1" t="s">
        <v>22</v>
      </c>
      <c r="E131" s="1" t="s">
        <v>23</v>
      </c>
      <c r="F131" s="1" t="s">
        <v>17</v>
      </c>
      <c r="G131" s="1" t="s">
        <v>24</v>
      </c>
      <c r="H131" s="3">
        <v>15.052361169018178</v>
      </c>
      <c r="I131" s="3">
        <v>48.346204121476582</v>
      </c>
      <c r="J131" s="3">
        <v>17.194647606034462</v>
      </c>
      <c r="K131" s="3">
        <v>-17.266124858097445</v>
      </c>
      <c r="L131" s="1">
        <v>1.2350000000000001</v>
      </c>
      <c r="M131" s="1">
        <v>0</v>
      </c>
      <c r="N131" s="1">
        <f>K131+L131+M131</f>
        <v>-16.031124858097446</v>
      </c>
      <c r="O131" s="3">
        <v>3.7475216327192769</v>
      </c>
      <c r="P131" s="1" t="s">
        <v>407</v>
      </c>
      <c r="Q131" s="1" t="s">
        <v>32</v>
      </c>
    </row>
    <row r="132" spans="1:17" x14ac:dyDescent="0.25">
      <c r="A132" s="1" t="s">
        <v>33</v>
      </c>
      <c r="B132" s="1" t="s">
        <v>13</v>
      </c>
      <c r="C132" s="1" t="s">
        <v>31</v>
      </c>
      <c r="D132" s="1" t="s">
        <v>22</v>
      </c>
      <c r="E132" s="1" t="s">
        <v>23</v>
      </c>
      <c r="F132" s="1" t="s">
        <v>17</v>
      </c>
      <c r="G132" s="1" t="s">
        <v>24</v>
      </c>
      <c r="H132" s="3">
        <v>14.40663960418539</v>
      </c>
      <c r="I132" s="3">
        <v>47.685483870967737</v>
      </c>
      <c r="J132" s="3">
        <v>17.219433261270463</v>
      </c>
      <c r="K132" s="3">
        <v>-18.115373210701847</v>
      </c>
      <c r="L132" s="1">
        <v>1.2350000000000001</v>
      </c>
      <c r="M132" s="1">
        <v>0</v>
      </c>
      <c r="N132" s="1">
        <f>K132+L132+M132</f>
        <v>-16.880373210701848</v>
      </c>
      <c r="O132" s="3">
        <v>3.8616267252195722</v>
      </c>
      <c r="P132" s="1" t="s">
        <v>407</v>
      </c>
      <c r="Q132" s="1" t="s">
        <v>32</v>
      </c>
    </row>
    <row r="133" spans="1:17" x14ac:dyDescent="0.25">
      <c r="A133" s="1" t="s">
        <v>34</v>
      </c>
      <c r="B133" s="1" t="s">
        <v>13</v>
      </c>
      <c r="C133" s="1" t="s">
        <v>31</v>
      </c>
      <c r="D133" s="1" t="s">
        <v>22</v>
      </c>
      <c r="E133" s="1" t="s">
        <v>23</v>
      </c>
      <c r="F133" s="1" t="s">
        <v>17</v>
      </c>
      <c r="G133" s="1" t="s">
        <v>24</v>
      </c>
      <c r="H133" s="3">
        <v>15.464169068203651</v>
      </c>
      <c r="I133" s="3">
        <v>49.693000000000005</v>
      </c>
      <c r="J133" s="3">
        <v>17.65798438744191</v>
      </c>
      <c r="K133" s="3">
        <v>-17.388862521149793</v>
      </c>
      <c r="L133" s="1">
        <v>1.2350000000000001</v>
      </c>
      <c r="M133" s="1">
        <v>0</v>
      </c>
      <c r="N133" s="1">
        <f>K133+L133+M133</f>
        <v>-16.153862521149794</v>
      </c>
      <c r="O133" s="3">
        <v>3.7489997950081371</v>
      </c>
      <c r="P133" s="1" t="s">
        <v>407</v>
      </c>
      <c r="Q133" s="1" t="s">
        <v>32</v>
      </c>
    </row>
    <row r="134" spans="1:17" x14ac:dyDescent="0.25">
      <c r="A134" s="2" t="s">
        <v>20</v>
      </c>
      <c r="B134" s="1" t="s">
        <v>13</v>
      </c>
      <c r="C134" s="1" t="s">
        <v>21</v>
      </c>
      <c r="D134" s="1" t="s">
        <v>22</v>
      </c>
      <c r="E134" s="1" t="s">
        <v>23</v>
      </c>
      <c r="F134" s="1" t="s">
        <v>17</v>
      </c>
      <c r="G134" s="1" t="s">
        <v>24</v>
      </c>
      <c r="H134" s="3">
        <v>6.473337871567959</v>
      </c>
      <c r="I134" s="3">
        <v>53.277286880793625</v>
      </c>
      <c r="J134" s="3">
        <v>14.462053826865194</v>
      </c>
      <c r="K134" s="3">
        <v>-19.616719110237774</v>
      </c>
      <c r="L134" s="1">
        <v>1.2350000000000001</v>
      </c>
      <c r="M134" s="1">
        <v>0</v>
      </c>
      <c r="N134" s="1">
        <f>K134+L134+M134</f>
        <v>-18.381719110237775</v>
      </c>
      <c r="O134" s="3">
        <v>9.6019759708917736</v>
      </c>
      <c r="P134" s="1" t="s">
        <v>407</v>
      </c>
    </row>
    <row r="135" spans="1:17" x14ac:dyDescent="0.25">
      <c r="A135" s="2" t="s">
        <v>25</v>
      </c>
      <c r="B135" s="1" t="s">
        <v>13</v>
      </c>
      <c r="C135" s="1" t="s">
        <v>21</v>
      </c>
      <c r="D135" s="1" t="s">
        <v>22</v>
      </c>
      <c r="E135" s="1" t="s">
        <v>23</v>
      </c>
      <c r="F135" s="1" t="s">
        <v>17</v>
      </c>
      <c r="G135" s="1" t="s">
        <v>24</v>
      </c>
      <c r="H135" s="3">
        <v>14.990936655461077</v>
      </c>
      <c r="I135" s="3">
        <v>47.115322804244784</v>
      </c>
      <c r="J135" s="3">
        <v>16.14852785501829</v>
      </c>
      <c r="K135" s="3">
        <v>-15.780615327499437</v>
      </c>
      <c r="L135" s="1">
        <v>1.2350000000000001</v>
      </c>
      <c r="M135" s="1">
        <v>0</v>
      </c>
      <c r="N135" s="1">
        <f>K135+L135+M135</f>
        <v>-14.545615327499437</v>
      </c>
      <c r="O135" s="3">
        <v>3.6667406359113586</v>
      </c>
      <c r="P135" s="1" t="s">
        <v>407</v>
      </c>
    </row>
    <row r="136" spans="1:17" x14ac:dyDescent="0.25">
      <c r="A136" s="1" t="s">
        <v>59</v>
      </c>
      <c r="B136" s="1" t="s">
        <v>13</v>
      </c>
      <c r="C136" s="1" t="s">
        <v>60</v>
      </c>
      <c r="D136" s="1" t="s">
        <v>61</v>
      </c>
      <c r="E136" s="1" t="s">
        <v>23</v>
      </c>
      <c r="F136" s="1" t="s">
        <v>17</v>
      </c>
      <c r="G136" s="1" t="s">
        <v>24</v>
      </c>
      <c r="H136" s="3">
        <v>16.137846827501999</v>
      </c>
      <c r="I136" s="3">
        <v>46.272735605639248</v>
      </c>
      <c r="J136" s="3">
        <v>16.293312768487276</v>
      </c>
      <c r="K136" s="3">
        <v>-16.724013398853561</v>
      </c>
      <c r="L136" s="1">
        <v>1.2350000000000001</v>
      </c>
      <c r="M136" s="1">
        <v>0</v>
      </c>
      <c r="N136" s="1">
        <f>K136+L136+M136</f>
        <v>-15.489013398853562</v>
      </c>
      <c r="O136" s="3">
        <v>3.3452330279017475</v>
      </c>
      <c r="P136" s="1" t="s">
        <v>407</v>
      </c>
      <c r="Q136" s="1" t="s">
        <v>62</v>
      </c>
    </row>
    <row r="137" spans="1:17" x14ac:dyDescent="0.25">
      <c r="A137" s="1" t="s">
        <v>75</v>
      </c>
      <c r="B137" s="1" t="s">
        <v>13</v>
      </c>
      <c r="C137" s="1" t="s">
        <v>76</v>
      </c>
      <c r="D137" s="1" t="s">
        <v>77</v>
      </c>
      <c r="E137" s="1" t="s">
        <v>23</v>
      </c>
      <c r="F137" s="1" t="s">
        <v>17</v>
      </c>
      <c r="G137" s="1" t="s">
        <v>24</v>
      </c>
      <c r="H137" s="3">
        <v>12.744000820719437</v>
      </c>
      <c r="I137" s="3">
        <v>46.858009708737868</v>
      </c>
      <c r="J137" s="3">
        <v>13.715788129481265</v>
      </c>
      <c r="K137" s="3">
        <v>-19.232452429236258</v>
      </c>
      <c r="L137" s="1">
        <v>1.2350000000000001</v>
      </c>
      <c r="M137" s="1">
        <v>0</v>
      </c>
      <c r="N137" s="1">
        <f>K137+L137+M137</f>
        <v>-17.997452429236258</v>
      </c>
      <c r="O137" s="3">
        <v>4.289679415639065</v>
      </c>
      <c r="P137" s="1" t="s">
        <v>407</v>
      </c>
    </row>
    <row r="138" spans="1:17" x14ac:dyDescent="0.25">
      <c r="A138" s="1" t="s">
        <v>69</v>
      </c>
      <c r="B138" s="1" t="s">
        <v>13</v>
      </c>
      <c r="C138" s="1" t="s">
        <v>70</v>
      </c>
      <c r="D138" s="1" t="s">
        <v>71</v>
      </c>
      <c r="E138" s="1" t="s">
        <v>23</v>
      </c>
      <c r="F138" s="1" t="s">
        <v>17</v>
      </c>
      <c r="G138" s="1" t="s">
        <v>72</v>
      </c>
      <c r="H138" s="3">
        <v>15.237149895055094</v>
      </c>
      <c r="I138" s="3">
        <v>50.305642633228842</v>
      </c>
      <c r="J138" s="3">
        <v>17.740679225987989</v>
      </c>
      <c r="K138" s="3">
        <v>-17.124756019705817</v>
      </c>
      <c r="L138" s="1">
        <v>1.2350000000000001</v>
      </c>
      <c r="M138" s="1">
        <v>0</v>
      </c>
      <c r="N138" s="1">
        <f>K138+L138+M138</f>
        <v>-15.889756019705818</v>
      </c>
      <c r="O138" s="3">
        <v>3.8517647204140366</v>
      </c>
      <c r="P138" s="1" t="s">
        <v>407</v>
      </c>
    </row>
    <row r="139" spans="1:17" x14ac:dyDescent="0.25">
      <c r="A139" s="1" t="s">
        <v>39</v>
      </c>
      <c r="B139" s="1" t="s">
        <v>13</v>
      </c>
      <c r="C139" s="4" t="s">
        <v>40</v>
      </c>
      <c r="D139" s="1" t="s">
        <v>41</v>
      </c>
      <c r="E139" s="1" t="s">
        <v>23</v>
      </c>
      <c r="F139" s="1" t="s">
        <v>17</v>
      </c>
      <c r="G139" s="1" t="s">
        <v>42</v>
      </c>
      <c r="H139" s="3">
        <v>15.518992932862192</v>
      </c>
      <c r="I139" s="3">
        <v>53.945896459191133</v>
      </c>
      <c r="J139" s="3">
        <v>16.614163341814272</v>
      </c>
      <c r="K139" s="3">
        <v>-17.543641037165653</v>
      </c>
      <c r="L139" s="1">
        <v>1.2350000000000001</v>
      </c>
      <c r="M139" s="1">
        <v>0</v>
      </c>
      <c r="N139" s="1">
        <f>K139+L139+M139</f>
        <v>-16.308641037165653</v>
      </c>
      <c r="O139" s="3">
        <v>4.0554744418446047</v>
      </c>
      <c r="P139" s="1" t="s">
        <v>407</v>
      </c>
    </row>
    <row r="140" spans="1:17" x14ac:dyDescent="0.25">
      <c r="A140" s="1" t="s">
        <v>48</v>
      </c>
      <c r="B140" s="1" t="s">
        <v>13</v>
      </c>
      <c r="C140" s="1" t="s">
        <v>40</v>
      </c>
      <c r="D140" s="1" t="s">
        <v>41</v>
      </c>
      <c r="E140" s="1" t="s">
        <v>23</v>
      </c>
      <c r="F140" s="1" t="s">
        <v>17</v>
      </c>
      <c r="G140" s="1" t="s">
        <v>24</v>
      </c>
      <c r="H140" s="1">
        <v>16.3</v>
      </c>
      <c r="I140" s="1">
        <v>50.9</v>
      </c>
      <c r="J140" s="3">
        <v>14.42</v>
      </c>
      <c r="K140" s="3">
        <v>-16.71</v>
      </c>
      <c r="L140" s="1">
        <v>1.2350000000000001</v>
      </c>
      <c r="M140" s="1">
        <v>0</v>
      </c>
      <c r="N140" s="1">
        <f>K140+L140+M140</f>
        <v>-15.475000000000001</v>
      </c>
      <c r="O140" s="1">
        <v>3.64</v>
      </c>
      <c r="P140" s="1" t="s">
        <v>407</v>
      </c>
    </row>
    <row r="141" spans="1:17" x14ac:dyDescent="0.25">
      <c r="A141" s="1" t="s">
        <v>73</v>
      </c>
      <c r="B141" s="1" t="s">
        <v>13</v>
      </c>
      <c r="C141" s="1" t="s">
        <v>74</v>
      </c>
      <c r="D141" s="1" t="s">
        <v>55</v>
      </c>
      <c r="E141" s="1" t="s">
        <v>23</v>
      </c>
      <c r="F141" s="1" t="s">
        <v>17</v>
      </c>
      <c r="G141" s="1" t="s">
        <v>24</v>
      </c>
      <c r="H141" s="3">
        <v>15.198904655215337</v>
      </c>
      <c r="I141" s="3">
        <v>44.240683837816583</v>
      </c>
      <c r="J141" s="3">
        <v>8.1855730041414425</v>
      </c>
      <c r="K141" s="3">
        <v>-16.824553088405477</v>
      </c>
      <c r="L141" s="1">
        <v>1.2350000000000001</v>
      </c>
      <c r="M141" s="1">
        <v>0</v>
      </c>
      <c r="N141" s="1">
        <f>K141+L141+M141</f>
        <v>-15.589553088405477</v>
      </c>
      <c r="O141" s="3">
        <v>3.3959112393279294</v>
      </c>
      <c r="P141" s="1" t="s">
        <v>407</v>
      </c>
    </row>
    <row r="142" spans="1:17" x14ac:dyDescent="0.25">
      <c r="A142" s="1" t="s">
        <v>53</v>
      </c>
      <c r="B142" s="1" t="s">
        <v>13</v>
      </c>
      <c r="C142" s="1" t="s">
        <v>54</v>
      </c>
      <c r="D142" s="1" t="s">
        <v>55</v>
      </c>
      <c r="E142" s="1" t="s">
        <v>23</v>
      </c>
      <c r="F142" s="1" t="s">
        <v>17</v>
      </c>
      <c r="G142" s="1" t="s">
        <v>24</v>
      </c>
      <c r="H142" s="3">
        <v>15.19775201966983</v>
      </c>
      <c r="I142" s="3">
        <v>48.00345089680642</v>
      </c>
      <c r="J142" s="3">
        <v>10.689796778257566</v>
      </c>
      <c r="K142" s="3">
        <v>-17.941321027984795</v>
      </c>
      <c r="L142" s="1">
        <v>1.2350000000000001</v>
      </c>
      <c r="M142" s="1">
        <v>0</v>
      </c>
      <c r="N142" s="1">
        <f>K142+L142+M142</f>
        <v>-16.706321027984796</v>
      </c>
      <c r="O142" s="3">
        <v>3.6850203881330899</v>
      </c>
      <c r="P142" s="1" t="s">
        <v>407</v>
      </c>
      <c r="Q142" s="1" t="s">
        <v>52</v>
      </c>
    </row>
    <row r="143" spans="1:17" x14ac:dyDescent="0.25">
      <c r="A143" s="1" t="s">
        <v>63</v>
      </c>
      <c r="B143" s="1" t="s">
        <v>13</v>
      </c>
      <c r="C143" s="1" t="s">
        <v>405</v>
      </c>
      <c r="D143" s="1" t="s">
        <v>55</v>
      </c>
      <c r="E143" s="1" t="s">
        <v>23</v>
      </c>
      <c r="F143" s="1" t="s">
        <v>17</v>
      </c>
      <c r="G143" s="1" t="s">
        <v>24</v>
      </c>
      <c r="H143" s="3">
        <v>16.118794102172082</v>
      </c>
      <c r="I143" s="3">
        <v>49.261607910576103</v>
      </c>
      <c r="J143" s="3">
        <v>11.417613531555572</v>
      </c>
      <c r="K143" s="3">
        <v>-16.977959829724455</v>
      </c>
      <c r="L143" s="1">
        <v>1.2350000000000001</v>
      </c>
      <c r="M143" s="1">
        <v>0</v>
      </c>
      <c r="N143" s="1">
        <f>K143+L143+M143</f>
        <v>-15.742959829724455</v>
      </c>
      <c r="O143" s="3">
        <v>3.5655195749369066</v>
      </c>
      <c r="P143" s="1" t="s">
        <v>407</v>
      </c>
      <c r="Q143" s="1" t="s">
        <v>64</v>
      </c>
    </row>
    <row r="144" spans="1:17" x14ac:dyDescent="0.25">
      <c r="A144" s="1" t="s">
        <v>43</v>
      </c>
      <c r="B144" s="1" t="s">
        <v>13</v>
      </c>
      <c r="C144" s="1" t="s">
        <v>44</v>
      </c>
      <c r="D144" s="1" t="s">
        <v>45</v>
      </c>
      <c r="E144" s="1" t="s">
        <v>23</v>
      </c>
      <c r="F144" s="1" t="s">
        <v>17</v>
      </c>
      <c r="G144" s="1" t="s">
        <v>24</v>
      </c>
      <c r="H144" s="3">
        <v>14.8191788943234</v>
      </c>
      <c r="I144" s="3">
        <v>48.664271207623806</v>
      </c>
      <c r="J144" s="3">
        <v>16.194521446406277</v>
      </c>
      <c r="K144" s="3">
        <v>-16.562368768079892</v>
      </c>
      <c r="L144" s="1">
        <v>1.2350000000000001</v>
      </c>
      <c r="M144" s="1">
        <v>0</v>
      </c>
      <c r="N144" s="1">
        <f>K144+L144+M144</f>
        <v>-15.327368768079893</v>
      </c>
      <c r="O144" s="3">
        <v>3.8311827855259377</v>
      </c>
      <c r="P144" s="1" t="s">
        <v>407</v>
      </c>
    </row>
    <row r="145" spans="1:16" x14ac:dyDescent="0.25">
      <c r="A145" s="1" t="s">
        <v>46</v>
      </c>
      <c r="B145" s="1" t="s">
        <v>13</v>
      </c>
      <c r="C145" s="1" t="s">
        <v>44</v>
      </c>
      <c r="D145" s="1" t="s">
        <v>45</v>
      </c>
      <c r="E145" s="1" t="s">
        <v>23</v>
      </c>
      <c r="F145" s="1" t="s">
        <v>17</v>
      </c>
      <c r="G145" s="1" t="s">
        <v>24</v>
      </c>
      <c r="H145" s="3">
        <v>13.259099527828386</v>
      </c>
      <c r="I145" s="3">
        <v>54.605745625381289</v>
      </c>
      <c r="J145" s="3">
        <v>14.254769474972097</v>
      </c>
      <c r="K145" s="3">
        <v>-18.762155660283376</v>
      </c>
      <c r="L145" s="1">
        <v>1.2350000000000001</v>
      </c>
      <c r="M145" s="1">
        <v>0</v>
      </c>
      <c r="N145" s="1">
        <f>K145+L145+M145</f>
        <v>-17.527155660283377</v>
      </c>
      <c r="O145" s="3">
        <v>4.8047533767962882</v>
      </c>
      <c r="P145" s="1" t="s">
        <v>407</v>
      </c>
    </row>
    <row r="146" spans="1:16" x14ac:dyDescent="0.25">
      <c r="A146" s="1" t="s">
        <v>47</v>
      </c>
      <c r="B146" s="1" t="s">
        <v>13</v>
      </c>
      <c r="C146" s="1" t="s">
        <v>44</v>
      </c>
      <c r="D146" s="1" t="s">
        <v>45</v>
      </c>
      <c r="E146" s="1" t="s">
        <v>23</v>
      </c>
      <c r="F146" s="1" t="s">
        <v>17</v>
      </c>
      <c r="G146" s="1" t="s">
        <v>24</v>
      </c>
      <c r="H146" s="3">
        <v>13.827858932139939</v>
      </c>
      <c r="I146" s="3">
        <v>54.367641542051913</v>
      </c>
      <c r="J146" s="3">
        <v>15.022954843787604</v>
      </c>
      <c r="K146" s="3">
        <v>-18.669869656462843</v>
      </c>
      <c r="L146" s="1">
        <v>1.2350000000000001</v>
      </c>
      <c r="M146" s="1">
        <v>0</v>
      </c>
      <c r="N146" s="1">
        <f>K146+L146+M146</f>
        <v>-17.434869656462844</v>
      </c>
      <c r="O146" s="3">
        <v>4.587038054385034</v>
      </c>
      <c r="P146" s="1" t="s">
        <v>407</v>
      </c>
    </row>
    <row r="147" spans="1:16" x14ac:dyDescent="0.25">
      <c r="A147" s="2" t="s">
        <v>370</v>
      </c>
      <c r="B147" s="1" t="s">
        <v>366</v>
      </c>
      <c r="C147" s="1" t="s">
        <v>367</v>
      </c>
      <c r="D147" s="1" t="s">
        <v>368</v>
      </c>
      <c r="E147" s="1" t="s">
        <v>16</v>
      </c>
      <c r="F147" s="1" t="s">
        <v>17</v>
      </c>
      <c r="G147" s="1" t="s">
        <v>42</v>
      </c>
      <c r="H147" s="3">
        <v>13.1588597538309</v>
      </c>
      <c r="I147" s="3">
        <v>44.099329280221646</v>
      </c>
      <c r="J147" s="3">
        <v>15.687579659217928</v>
      </c>
      <c r="K147" s="3">
        <v>-15.840469054105894</v>
      </c>
      <c r="L147" s="1">
        <v>1.2350000000000001</v>
      </c>
      <c r="M147" s="1">
        <v>0</v>
      </c>
      <c r="N147" s="1">
        <f>K147+L147+M147</f>
        <v>-14.605469054105894</v>
      </c>
      <c r="O147" s="3">
        <v>3.9098537757888683</v>
      </c>
      <c r="P147" s="1" t="s">
        <v>407</v>
      </c>
    </row>
    <row r="148" spans="1:16" x14ac:dyDescent="0.25">
      <c r="A148" s="2" t="s">
        <v>115</v>
      </c>
      <c r="B148" s="1" t="s">
        <v>98</v>
      </c>
      <c r="C148" s="1" t="s">
        <v>116</v>
      </c>
      <c r="D148" s="1" t="s">
        <v>112</v>
      </c>
      <c r="E148" s="1" t="s">
        <v>16</v>
      </c>
      <c r="F148" s="1" t="s">
        <v>17</v>
      </c>
      <c r="G148" s="1" t="s">
        <v>72</v>
      </c>
      <c r="H148" s="3">
        <v>9.8657754298959599</v>
      </c>
      <c r="I148" s="3">
        <v>42.019699820851173</v>
      </c>
      <c r="J148" s="3">
        <v>7.5652675706032877</v>
      </c>
      <c r="K148" s="3">
        <v>-12.862835767345162</v>
      </c>
      <c r="L148" s="1">
        <v>1.2350000000000001</v>
      </c>
      <c r="M148" s="1">
        <v>0</v>
      </c>
      <c r="N148" s="1">
        <f>K148+L148+M148</f>
        <v>-11.627835767345163</v>
      </c>
      <c r="O148" s="3">
        <v>4.9689944265073693</v>
      </c>
      <c r="P148" s="1" t="s">
        <v>407</v>
      </c>
    </row>
    <row r="149" spans="1:16" x14ac:dyDescent="0.25">
      <c r="A149" s="2" t="s">
        <v>117</v>
      </c>
      <c r="B149" s="1" t="s">
        <v>98</v>
      </c>
      <c r="C149" s="1" t="s">
        <v>116</v>
      </c>
      <c r="D149" s="1" t="s">
        <v>112</v>
      </c>
      <c r="E149" s="1" t="s">
        <v>16</v>
      </c>
      <c r="F149" s="1" t="s">
        <v>17</v>
      </c>
      <c r="G149" s="1" t="s">
        <v>72</v>
      </c>
      <c r="H149" s="3">
        <v>6.5405579745202376</v>
      </c>
      <c r="I149" s="3">
        <v>52.446380430862881</v>
      </c>
      <c r="J149" s="3">
        <v>7.737084265144655</v>
      </c>
      <c r="K149" s="3">
        <v>-15.370066071847495</v>
      </c>
      <c r="L149" s="1">
        <v>1.2350000000000001</v>
      </c>
      <c r="M149" s="1">
        <v>0</v>
      </c>
      <c r="N149" s="1">
        <f>K149+L149+M149</f>
        <v>-14.135066071847495</v>
      </c>
      <c r="O149" s="3">
        <v>9.3550801130992074</v>
      </c>
      <c r="P149" s="1" t="s">
        <v>407</v>
      </c>
    </row>
    <row r="150" spans="1:16" x14ac:dyDescent="0.25">
      <c r="A150" s="1" t="s">
        <v>124</v>
      </c>
      <c r="B150" s="1" t="s">
        <v>98</v>
      </c>
      <c r="C150" s="1" t="s">
        <v>108</v>
      </c>
      <c r="D150" s="1" t="s">
        <v>109</v>
      </c>
      <c r="E150" s="1" t="s">
        <v>16</v>
      </c>
      <c r="F150" s="1" t="s">
        <v>17</v>
      </c>
      <c r="G150" s="1" t="s">
        <v>72</v>
      </c>
      <c r="H150" s="3">
        <v>12.24321721176935</v>
      </c>
      <c r="I150" s="3">
        <v>38.254810882548114</v>
      </c>
      <c r="J150" s="3">
        <v>11.693467353355011</v>
      </c>
      <c r="K150" s="3">
        <v>-20.018311184266501</v>
      </c>
      <c r="L150" s="1">
        <v>1.2350000000000001</v>
      </c>
      <c r="M150" s="1">
        <v>0</v>
      </c>
      <c r="N150" s="1">
        <f>K150+L150+M150</f>
        <v>-18.783311184266502</v>
      </c>
      <c r="O150" s="3">
        <v>3.6453337324933619</v>
      </c>
      <c r="P150" s="1" t="s">
        <v>407</v>
      </c>
    </row>
    <row r="151" spans="1:16" x14ac:dyDescent="0.25">
      <c r="A151" s="1" t="s">
        <v>125</v>
      </c>
      <c r="B151" s="1" t="s">
        <v>98</v>
      </c>
      <c r="C151" s="1" t="s">
        <v>126</v>
      </c>
      <c r="D151" s="1" t="s">
        <v>127</v>
      </c>
      <c r="E151" s="1" t="s">
        <v>16</v>
      </c>
      <c r="F151" s="1" t="s">
        <v>17</v>
      </c>
      <c r="G151" s="1" t="s">
        <v>72</v>
      </c>
      <c r="H151" s="3">
        <v>12.618273845855798</v>
      </c>
      <c r="I151" s="3">
        <v>45.049537648612947</v>
      </c>
      <c r="J151" s="3">
        <v>8.8296570137624251</v>
      </c>
      <c r="K151" s="3">
        <v>-18.755073642804817</v>
      </c>
      <c r="L151" s="1">
        <v>1.2350000000000001</v>
      </c>
      <c r="M151" s="1">
        <v>0</v>
      </c>
      <c r="N151" s="1">
        <f>K151+L151+M151</f>
        <v>-17.520073642804817</v>
      </c>
      <c r="O151" s="3">
        <v>4.1652126562971414</v>
      </c>
      <c r="P151" s="1" t="s">
        <v>407</v>
      </c>
    </row>
    <row r="152" spans="1:16" x14ac:dyDescent="0.25">
      <c r="A152" s="1" t="s">
        <v>128</v>
      </c>
      <c r="B152" s="1" t="s">
        <v>98</v>
      </c>
      <c r="C152" s="1" t="s">
        <v>126</v>
      </c>
      <c r="D152" s="1" t="s">
        <v>127</v>
      </c>
      <c r="E152" s="1" t="s">
        <v>16</v>
      </c>
      <c r="F152" s="1" t="s">
        <v>17</v>
      </c>
      <c r="G152" s="1" t="s">
        <v>72</v>
      </c>
      <c r="H152" s="3">
        <v>10.07752799279039</v>
      </c>
      <c r="I152" s="3">
        <v>39.486951167619274</v>
      </c>
      <c r="J152" s="3">
        <v>10.244303456499598</v>
      </c>
      <c r="K152" s="3">
        <v>-18.013578618695181</v>
      </c>
      <c r="L152" s="1">
        <v>1.2350000000000001</v>
      </c>
      <c r="M152" s="1">
        <v>0</v>
      </c>
      <c r="N152" s="1">
        <f>K152+L152+M152</f>
        <v>-16.778578618695182</v>
      </c>
      <c r="O152" s="3">
        <v>4.5713700550882725</v>
      </c>
      <c r="P152" s="1" t="s">
        <v>407</v>
      </c>
    </row>
    <row r="153" spans="1:16" x14ac:dyDescent="0.25">
      <c r="A153" s="1" t="s">
        <v>129</v>
      </c>
      <c r="B153" s="1" t="s">
        <v>98</v>
      </c>
      <c r="C153" s="1" t="s">
        <v>126</v>
      </c>
      <c r="D153" s="1" t="s">
        <v>127</v>
      </c>
      <c r="E153" s="1" t="s">
        <v>16</v>
      </c>
      <c r="F153" s="1" t="s">
        <v>17</v>
      </c>
      <c r="G153" s="1" t="s">
        <v>72</v>
      </c>
      <c r="H153" s="3">
        <v>6.9834087481146323</v>
      </c>
      <c r="I153" s="3">
        <v>25.258274179734101</v>
      </c>
      <c r="J153" s="3">
        <v>8.7067592424977445</v>
      </c>
      <c r="K153" s="3">
        <v>-18.400432840739171</v>
      </c>
      <c r="L153" s="1">
        <v>1.2350000000000001</v>
      </c>
      <c r="M153" s="1">
        <v>0</v>
      </c>
      <c r="N153" s="1">
        <f>K153+L153+M153</f>
        <v>-17.165432840739172</v>
      </c>
      <c r="O153" s="3">
        <v>4.2197138397460741</v>
      </c>
      <c r="P153" s="1" t="s">
        <v>407</v>
      </c>
    </row>
    <row r="154" spans="1:16" x14ac:dyDescent="0.25">
      <c r="A154" s="1" t="s">
        <v>130</v>
      </c>
      <c r="B154" s="1" t="s">
        <v>98</v>
      </c>
      <c r="C154" s="1" t="s">
        <v>126</v>
      </c>
      <c r="D154" s="1" t="s">
        <v>127</v>
      </c>
      <c r="E154" s="1" t="s">
        <v>16</v>
      </c>
      <c r="F154" s="1" t="s">
        <v>17</v>
      </c>
      <c r="G154" s="1" t="s">
        <v>72</v>
      </c>
      <c r="H154" s="3">
        <v>7.5052697813434017</v>
      </c>
      <c r="I154" s="3">
        <v>28.119513355451659</v>
      </c>
      <c r="J154" s="3">
        <v>7.6596679483933752</v>
      </c>
      <c r="K154" s="3">
        <v>-18.884522350629961</v>
      </c>
      <c r="L154" s="1">
        <v>1.2350000000000001</v>
      </c>
      <c r="M154" s="1">
        <v>0</v>
      </c>
      <c r="N154" s="1">
        <f>K154+L154+M154</f>
        <v>-17.649522350629962</v>
      </c>
      <c r="O154" s="3">
        <v>4.3710752405253972</v>
      </c>
      <c r="P154" s="1" t="s">
        <v>407</v>
      </c>
    </row>
    <row r="155" spans="1:16" x14ac:dyDescent="0.25">
      <c r="A155" s="1" t="s">
        <v>371</v>
      </c>
      <c r="B155" s="1" t="s">
        <v>366</v>
      </c>
      <c r="C155" s="1" t="s">
        <v>372</v>
      </c>
      <c r="D155" s="1" t="s">
        <v>15</v>
      </c>
      <c r="E155" s="1" t="s">
        <v>16</v>
      </c>
      <c r="F155" s="1" t="s">
        <v>17</v>
      </c>
      <c r="G155" s="1" t="s">
        <v>24</v>
      </c>
      <c r="H155" s="3">
        <v>14.285755786929444</v>
      </c>
      <c r="I155" s="3">
        <v>47.984711021505376</v>
      </c>
      <c r="J155" s="3">
        <v>15.109080993208021</v>
      </c>
      <c r="K155" s="3">
        <v>-14.898357014328225</v>
      </c>
      <c r="L155" s="1">
        <v>1.2350000000000001</v>
      </c>
      <c r="M155" s="1">
        <v>0</v>
      </c>
      <c r="N155" s="1">
        <f>K155+L155+M155</f>
        <v>-13.663357014328225</v>
      </c>
      <c r="O155" s="3">
        <v>3.9187400158165278</v>
      </c>
      <c r="P155" s="1" t="s">
        <v>407</v>
      </c>
    </row>
    <row r="156" spans="1:16" x14ac:dyDescent="0.25">
      <c r="A156" s="1" t="s">
        <v>373</v>
      </c>
      <c r="B156" s="1" t="s">
        <v>366</v>
      </c>
      <c r="C156" s="1" t="s">
        <v>372</v>
      </c>
      <c r="D156" s="1" t="s">
        <v>15</v>
      </c>
      <c r="E156" s="1" t="s">
        <v>16</v>
      </c>
      <c r="F156" s="1" t="s">
        <v>17</v>
      </c>
      <c r="G156" s="1" t="s">
        <v>24</v>
      </c>
      <c r="H156" s="3">
        <v>15.742292168637388</v>
      </c>
      <c r="I156" s="3">
        <v>51.868004136366679</v>
      </c>
      <c r="J156" s="3">
        <v>15.458514312389894</v>
      </c>
      <c r="K156" s="3">
        <v>-14.905948935584128</v>
      </c>
      <c r="L156" s="1">
        <v>1.2350000000000001</v>
      </c>
      <c r="M156" s="1">
        <v>0</v>
      </c>
      <c r="N156" s="1">
        <f>K156+L156+M156</f>
        <v>-13.670948935584128</v>
      </c>
      <c r="O156" s="3">
        <v>3.8439555589613739</v>
      </c>
      <c r="P156" s="1" t="s">
        <v>407</v>
      </c>
    </row>
    <row r="157" spans="1:16" x14ac:dyDescent="0.25">
      <c r="A157" s="2" t="s">
        <v>114</v>
      </c>
      <c r="B157" s="1" t="s">
        <v>98</v>
      </c>
      <c r="C157" s="1" t="s">
        <v>99</v>
      </c>
      <c r="D157" s="1" t="s">
        <v>100</v>
      </c>
      <c r="E157" s="1" t="s">
        <v>16</v>
      </c>
      <c r="F157" s="1" t="s">
        <v>17</v>
      </c>
      <c r="G157" s="1" t="s">
        <v>42</v>
      </c>
      <c r="H157" s="3">
        <v>7.1484647040202587</v>
      </c>
      <c r="I157" s="3">
        <v>48.558683293885785</v>
      </c>
      <c r="J157" s="3">
        <v>9.8416492641457083</v>
      </c>
      <c r="K157" s="3">
        <v>-17.103580074531877</v>
      </c>
      <c r="L157" s="1">
        <v>1.2350000000000001</v>
      </c>
      <c r="M157" s="1">
        <v>0</v>
      </c>
      <c r="N157" s="1">
        <f>K157+L157+M157</f>
        <v>-15.868580074531877</v>
      </c>
      <c r="O157" s="3">
        <v>7.9250299920120488</v>
      </c>
      <c r="P157" s="1" t="s">
        <v>407</v>
      </c>
    </row>
    <row r="158" spans="1:16" x14ac:dyDescent="0.25">
      <c r="A158" s="1" t="s">
        <v>118</v>
      </c>
      <c r="B158" s="1" t="s">
        <v>98</v>
      </c>
      <c r="C158" s="1" t="s">
        <v>119</v>
      </c>
      <c r="D158" s="1" t="s">
        <v>100</v>
      </c>
      <c r="E158" s="1" t="s">
        <v>16</v>
      </c>
      <c r="F158" s="1" t="s">
        <v>17</v>
      </c>
      <c r="G158" s="1" t="s">
        <v>24</v>
      </c>
      <c r="H158" s="3">
        <v>8.3000898352723542</v>
      </c>
      <c r="I158" s="3">
        <v>51.958912037037031</v>
      </c>
      <c r="J158" s="3">
        <v>10.001027653430516</v>
      </c>
      <c r="K158" s="3">
        <v>-18.042907163374664</v>
      </c>
      <c r="L158" s="1">
        <v>1.2350000000000001</v>
      </c>
      <c r="M158" s="1">
        <v>0</v>
      </c>
      <c r="N158" s="1">
        <f>K158+L158+M158</f>
        <v>-16.807907163374665</v>
      </c>
      <c r="O158" s="3">
        <v>7.3033824829544667</v>
      </c>
      <c r="P158" s="1" t="s">
        <v>407</v>
      </c>
    </row>
    <row r="159" spans="1:16" x14ac:dyDescent="0.25">
      <c r="A159" s="1" t="s">
        <v>120</v>
      </c>
      <c r="B159" s="1" t="s">
        <v>98</v>
      </c>
      <c r="C159" s="1" t="s">
        <v>119</v>
      </c>
      <c r="D159" s="1" t="s">
        <v>100</v>
      </c>
      <c r="E159" s="1" t="s">
        <v>16</v>
      </c>
      <c r="F159" s="1" t="s">
        <v>17</v>
      </c>
      <c r="G159" s="1" t="s">
        <v>24</v>
      </c>
      <c r="H159" s="3">
        <v>8.0320061555813638</v>
      </c>
      <c r="I159" s="3">
        <v>52.092661691542283</v>
      </c>
      <c r="J159" s="3">
        <v>10.094539342627725</v>
      </c>
      <c r="K159" s="3">
        <v>-18.438779652109055</v>
      </c>
      <c r="L159" s="1">
        <v>1.2350000000000001</v>
      </c>
      <c r="M159" s="1">
        <v>0</v>
      </c>
      <c r="N159" s="1">
        <f>K159+L159+M159</f>
        <v>-17.203779652109056</v>
      </c>
      <c r="O159" s="3">
        <v>7.5665743770918548</v>
      </c>
      <c r="P159" s="1" t="s">
        <v>407</v>
      </c>
    </row>
    <row r="160" spans="1:16" x14ac:dyDescent="0.25">
      <c r="A160" s="1" t="s">
        <v>121</v>
      </c>
      <c r="B160" s="1" t="s">
        <v>98</v>
      </c>
      <c r="C160" s="1" t="s">
        <v>119</v>
      </c>
      <c r="D160" s="1" t="s">
        <v>100</v>
      </c>
      <c r="E160" s="1" t="s">
        <v>16</v>
      </c>
      <c r="F160" s="1" t="s">
        <v>17</v>
      </c>
      <c r="G160" s="1" t="s">
        <v>24</v>
      </c>
      <c r="H160" s="3">
        <v>7.4814708006681512</v>
      </c>
      <c r="I160" s="3">
        <v>55.488348183687449</v>
      </c>
      <c r="J160" s="3">
        <v>9.9429471995187129</v>
      </c>
      <c r="K160" s="3">
        <v>-18.42247929594085</v>
      </c>
      <c r="L160" s="1">
        <v>1.2350000000000001</v>
      </c>
      <c r="M160" s="1">
        <v>0</v>
      </c>
      <c r="N160" s="1">
        <f>K160+L160+M160</f>
        <v>-17.18747929594085</v>
      </c>
      <c r="O160" s="3">
        <v>8.6528983323066058</v>
      </c>
      <c r="P160" s="1" t="s">
        <v>407</v>
      </c>
    </row>
    <row r="161" spans="1:16" x14ac:dyDescent="0.25">
      <c r="A161" s="1" t="s">
        <v>122</v>
      </c>
      <c r="B161" s="1" t="s">
        <v>98</v>
      </c>
      <c r="C161" s="1" t="s">
        <v>119</v>
      </c>
      <c r="D161" s="1" t="s">
        <v>100</v>
      </c>
      <c r="E161" s="1" t="s">
        <v>16</v>
      </c>
      <c r="F161" s="1" t="s">
        <v>17</v>
      </c>
      <c r="G161" s="1" t="s">
        <v>24</v>
      </c>
      <c r="H161" s="3">
        <v>6.7347266473416889</v>
      </c>
      <c r="I161" s="3">
        <v>54.84310850439882</v>
      </c>
      <c r="J161" s="3">
        <v>9.311146884397548</v>
      </c>
      <c r="K161" s="3">
        <v>-21.070571842602291</v>
      </c>
      <c r="L161" s="1">
        <v>1.2350000000000001</v>
      </c>
      <c r="M161" s="1">
        <v>0</v>
      </c>
      <c r="N161" s="1">
        <f>K161+L161+M161</f>
        <v>-19.835571842602292</v>
      </c>
      <c r="O161" s="3">
        <v>9.5005528715438974</v>
      </c>
      <c r="P161" s="1" t="s">
        <v>407</v>
      </c>
    </row>
    <row r="162" spans="1:16" x14ac:dyDescent="0.25">
      <c r="A162" s="1" t="s">
        <v>123</v>
      </c>
      <c r="B162" s="1" t="s">
        <v>98</v>
      </c>
      <c r="C162" s="1" t="s">
        <v>119</v>
      </c>
      <c r="D162" s="1" t="s">
        <v>100</v>
      </c>
      <c r="E162" s="1" t="s">
        <v>16</v>
      </c>
      <c r="F162" s="1" t="s">
        <v>17</v>
      </c>
      <c r="G162" s="1" t="s">
        <v>24</v>
      </c>
      <c r="H162" s="3">
        <v>7.8565790127071695</v>
      </c>
      <c r="I162" s="3">
        <v>54.434046345811062</v>
      </c>
      <c r="J162" s="3">
        <v>10.237302734984329</v>
      </c>
      <c r="K162" s="3">
        <v>-17.910893956420423</v>
      </c>
      <c r="L162" s="1">
        <v>1.2350000000000001</v>
      </c>
      <c r="M162" s="1">
        <v>0</v>
      </c>
      <c r="N162" s="1">
        <f>K162+L162+M162</f>
        <v>-16.675893956420424</v>
      </c>
      <c r="O162" s="3">
        <v>8.0832111916307969</v>
      </c>
      <c r="P162" s="1" t="s">
        <v>407</v>
      </c>
    </row>
  </sheetData>
  <sortState ref="A4:Q162">
    <sortCondition ref="P4:P162"/>
    <sortCondition ref="E4:E162"/>
    <sortCondition ref="C4:C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Somerville, Andrew</dc:creator>
  <cp:lastModifiedBy>Somerville, Andrew </cp:lastModifiedBy>
  <dcterms:created xsi:type="dcterms:W3CDTF">2021-05-10T04:19:51Z</dcterms:created>
  <dcterms:modified xsi:type="dcterms:W3CDTF">2021-05-11T18:30:50Z</dcterms:modified>
</cp:coreProperties>
</file>