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cape_docs\Code\itms\hello\ravindra\lanePlus\sep\"/>
    </mc:Choice>
  </mc:AlternateContent>
  <xr:revisionPtr revIDLastSave="0" documentId="13_ncr:40009_{5DD53520-19B9-4350-8F1A-5C2EF8B8BB8F}" xr6:coauthVersionLast="46" xr6:coauthVersionMax="46" xr10:uidLastSave="{00000000-0000-0000-0000-000000000000}"/>
  <bookViews>
    <workbookView xWindow="-120" yWindow="-120" windowWidth="29040" windowHeight="15840"/>
  </bookViews>
  <sheets>
    <sheet name="output" sheetId="1" r:id="rId1"/>
  </sheets>
  <definedNames>
    <definedName name="_xlnm._FilterDatabase" localSheetId="0" hidden="1">output!$A$1:$I$1</definedName>
  </definedNames>
  <calcPr calcId="0"/>
</workbook>
</file>

<file path=xl/calcChain.xml><?xml version="1.0" encoding="utf-8"?>
<calcChain xmlns="http://schemas.openxmlformats.org/spreadsheetml/2006/main">
  <c r="L1" i="1" l="1"/>
  <c r="L16" i="1" s="1"/>
  <c r="K1" i="1"/>
  <c r="K19" i="1" s="1"/>
  <c r="K16" i="1" l="1"/>
  <c r="K10" i="1"/>
  <c r="K3" i="1"/>
  <c r="K103" i="1"/>
  <c r="K89" i="1"/>
  <c r="K75" i="1"/>
  <c r="K61" i="1"/>
  <c r="K46" i="1"/>
  <c r="K32" i="1"/>
  <c r="L13" i="1"/>
  <c r="L113" i="1"/>
  <c r="K15" i="1"/>
  <c r="K9" i="1"/>
  <c r="K43" i="1"/>
  <c r="K29" i="1"/>
  <c r="L109" i="1"/>
  <c r="K12" i="1"/>
  <c r="K6" i="1"/>
  <c r="K106" i="1"/>
  <c r="K78" i="1"/>
  <c r="K64" i="1"/>
  <c r="K49" i="1"/>
  <c r="K36" i="1"/>
  <c r="L2" i="1"/>
  <c r="L3" i="1"/>
  <c r="L103" i="1"/>
  <c r="K113" i="1"/>
  <c r="K85" i="1"/>
  <c r="K57" i="1"/>
  <c r="L10" i="1"/>
  <c r="K2" i="1"/>
  <c r="K13" i="1"/>
  <c r="K109" i="1"/>
  <c r="K96" i="1"/>
  <c r="K81" i="1"/>
  <c r="K68" i="1"/>
  <c r="K53" i="1"/>
  <c r="K39" i="1"/>
  <c r="L106" i="1"/>
  <c r="L96" i="1"/>
  <c r="L89" i="1"/>
  <c r="L85" i="1"/>
  <c r="L81" i="1"/>
  <c r="L78" i="1"/>
  <c r="L75" i="1"/>
  <c r="L68" i="1"/>
  <c r="L64" i="1"/>
  <c r="L61" i="1"/>
  <c r="L57" i="1"/>
  <c r="L53" i="1"/>
  <c r="L49" i="1"/>
  <c r="L46" i="1"/>
  <c r="L43" i="1"/>
  <c r="L39" i="1"/>
  <c r="L36" i="1"/>
  <c r="L32" i="1"/>
  <c r="L29" i="1"/>
  <c r="L22" i="1"/>
  <c r="L15" i="1"/>
  <c r="L12" i="1"/>
  <c r="L9" i="1"/>
  <c r="L6" i="1"/>
  <c r="L112" i="1"/>
  <c r="L105" i="1"/>
  <c r="L102" i="1"/>
  <c r="L99" i="1"/>
  <c r="L95" i="1"/>
  <c r="L92" i="1"/>
  <c r="L88" i="1"/>
  <c r="L84" i="1"/>
  <c r="L77" i="1"/>
  <c r="L74" i="1"/>
  <c r="L71" i="1"/>
  <c r="L67" i="1"/>
  <c r="L60" i="1"/>
  <c r="L56" i="1"/>
  <c r="L52" i="1"/>
  <c r="L45" i="1"/>
  <c r="L42" i="1"/>
  <c r="L35" i="1"/>
  <c r="L31" i="1"/>
  <c r="L28" i="1"/>
  <c r="L25" i="1"/>
  <c r="L21" i="1"/>
  <c r="L18" i="1"/>
  <c r="L5" i="1"/>
  <c r="L111" i="1"/>
  <c r="L108" i="1"/>
  <c r="L101" i="1"/>
  <c r="L98" i="1"/>
  <c r="L94" i="1"/>
  <c r="L91" i="1"/>
  <c r="L87" i="1"/>
  <c r="L83" i="1"/>
  <c r="L80" i="1"/>
  <c r="L73" i="1"/>
  <c r="L70" i="1"/>
  <c r="L66" i="1"/>
  <c r="L63" i="1"/>
  <c r="L59" i="1"/>
  <c r="L55" i="1"/>
  <c r="L51" i="1"/>
  <c r="L48" i="1"/>
  <c r="L41" i="1"/>
  <c r="L38" i="1"/>
  <c r="L34" i="1"/>
  <c r="L27" i="1"/>
  <c r="L24" i="1"/>
  <c r="L20" i="1"/>
  <c r="L17" i="1"/>
  <c r="L11" i="1"/>
  <c r="L8" i="1"/>
  <c r="L115" i="1"/>
  <c r="L14" i="1"/>
  <c r="L7" i="1"/>
  <c r="L4" i="1"/>
  <c r="L114" i="1"/>
  <c r="L110" i="1"/>
  <c r="L107" i="1"/>
  <c r="L104" i="1"/>
  <c r="L100" i="1"/>
  <c r="L97" i="1"/>
  <c r="L93" i="1"/>
  <c r="L90" i="1"/>
  <c r="L86" i="1"/>
  <c r="L82" i="1"/>
  <c r="L79" i="1"/>
  <c r="L76" i="1"/>
  <c r="L72" i="1"/>
  <c r="L69" i="1"/>
  <c r="L65" i="1"/>
  <c r="L62" i="1"/>
  <c r="L58" i="1"/>
  <c r="L54" i="1"/>
  <c r="L50" i="1"/>
  <c r="L47" i="1"/>
  <c r="L44" i="1"/>
  <c r="L40" i="1"/>
  <c r="L37" i="1"/>
  <c r="L33" i="1"/>
  <c r="L30" i="1"/>
  <c r="L26" i="1"/>
  <c r="L23" i="1"/>
  <c r="L19" i="1"/>
  <c r="K22" i="1"/>
  <c r="K21" i="1"/>
  <c r="K112" i="1"/>
  <c r="K105" i="1"/>
  <c r="K102" i="1"/>
  <c r="K99" i="1"/>
  <c r="K95" i="1"/>
  <c r="K92" i="1"/>
  <c r="K88" i="1"/>
  <c r="K84" i="1"/>
  <c r="K77" i="1"/>
  <c r="K74" i="1"/>
  <c r="K71" i="1"/>
  <c r="K67" i="1"/>
  <c r="K60" i="1"/>
  <c r="K56" i="1"/>
  <c r="K52" i="1"/>
  <c r="K45" i="1"/>
  <c r="K42" i="1"/>
  <c r="K35" i="1"/>
  <c r="K31" i="1"/>
  <c r="K28" i="1"/>
  <c r="K25" i="1"/>
  <c r="K18" i="1"/>
  <c r="K20" i="1"/>
  <c r="K11" i="1"/>
  <c r="K8" i="1"/>
  <c r="K5" i="1"/>
  <c r="K115" i="1"/>
  <c r="K111" i="1"/>
  <c r="K108" i="1"/>
  <c r="K101" i="1"/>
  <c r="K98" i="1"/>
  <c r="K94" i="1"/>
  <c r="K91" i="1"/>
  <c r="K87" i="1"/>
  <c r="K83" i="1"/>
  <c r="K80" i="1"/>
  <c r="K73" i="1"/>
  <c r="K70" i="1"/>
  <c r="K66" i="1"/>
  <c r="K63" i="1"/>
  <c r="K59" i="1"/>
  <c r="K55" i="1"/>
  <c r="K51" i="1"/>
  <c r="K48" i="1"/>
  <c r="K41" i="1"/>
  <c r="K38" i="1"/>
  <c r="K34" i="1"/>
  <c r="K27" i="1"/>
  <c r="K24" i="1"/>
  <c r="K17" i="1"/>
  <c r="K14" i="1"/>
  <c r="K7" i="1"/>
  <c r="K4" i="1"/>
  <c r="K114" i="1"/>
  <c r="K110" i="1"/>
  <c r="K107" i="1"/>
  <c r="K104" i="1"/>
  <c r="K100" i="1"/>
  <c r="K97" i="1"/>
  <c r="K93" i="1"/>
  <c r="K90" i="1"/>
  <c r="K86" i="1"/>
  <c r="K82" i="1"/>
  <c r="K79" i="1"/>
  <c r="K76" i="1"/>
  <c r="K72" i="1"/>
  <c r="K69" i="1"/>
  <c r="K65" i="1"/>
  <c r="K62" i="1"/>
  <c r="K58" i="1"/>
  <c r="K54" i="1"/>
  <c r="K50" i="1"/>
  <c r="K47" i="1"/>
  <c r="K44" i="1"/>
  <c r="K40" i="1"/>
  <c r="K37" i="1"/>
  <c r="K33" i="1"/>
  <c r="K30" i="1"/>
  <c r="K26" i="1"/>
  <c r="K23" i="1"/>
</calcChain>
</file>

<file path=xl/sharedStrings.xml><?xml version="1.0" encoding="utf-8"?>
<sst xmlns="http://schemas.openxmlformats.org/spreadsheetml/2006/main" count="8" uniqueCount="8">
  <si>
    <t>iqbalminar</t>
  </si>
  <si>
    <t>oldpssaifabad</t>
  </si>
  <si>
    <t>pcr</t>
  </si>
  <si>
    <t>pcr_signal</t>
  </si>
  <si>
    <t>iqbalminar_signal</t>
  </si>
  <si>
    <t>oldpssaifabad_signal</t>
  </si>
  <si>
    <t>overallMeanSpeed</t>
  </si>
  <si>
    <t>overallmeanTravelTime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</si>
</sst>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10" xfId="0" applyBorder="1"/>
    <xf numFmtId="2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G16" sqref="G16"/>
    </sheetView>
  </sheetViews>
  <sheetFormatPr defaultRowHeight="15" x14ac:dyDescent="0.25"/>
  <cols>
    <col min="1" max="1" width="2" bestFit="1" customWidth="1"/>
    <col min="2" max="2" width="12.85546875" style="3" bestFit="1" customWidth="1"/>
    <col min="3" max="3" width="15.7109375" style="3" bestFit="1" customWidth="1"/>
    <col min="4" max="4" width="12" style="3" bestFit="1" customWidth="1"/>
    <col min="5" max="5" width="12.140625" bestFit="1" customWidth="1"/>
    <col min="6" max="6" width="19.140625" bestFit="1" customWidth="1"/>
    <col min="7" max="7" width="22" bestFit="1" customWidth="1"/>
    <col min="8" max="8" width="20.28515625" style="3" bestFit="1" customWidth="1"/>
    <col min="9" max="9" width="24.7109375" style="3" bestFit="1" customWidth="1"/>
    <col min="12" max="12" width="12" bestFit="1" customWidth="1"/>
  </cols>
  <sheetData>
    <row r="1" spans="1:12" x14ac:dyDescent="0.25">
      <c r="A1" s="2"/>
      <c r="B1" s="3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K1">
        <f>AVERAGE(H2:H133)</f>
        <v>12.196270032446272</v>
      </c>
      <c r="L1">
        <f>AVERAGE(I2:I133)</f>
        <v>40.64370745916203</v>
      </c>
    </row>
    <row r="2" spans="1:12" x14ac:dyDescent="0.25">
      <c r="A2" s="2">
        <v>0</v>
      </c>
      <c r="B2" s="3">
        <v>30.627500000000001</v>
      </c>
      <c r="C2" s="3">
        <v>14.305</v>
      </c>
      <c r="D2" s="3">
        <v>12.5975</v>
      </c>
      <c r="E2" s="2">
        <v>29</v>
      </c>
      <c r="F2" s="2">
        <v>14</v>
      </c>
      <c r="G2" s="2">
        <v>74</v>
      </c>
      <c r="H2" s="3">
        <v>13.3964389896833</v>
      </c>
      <c r="I2" s="3">
        <v>31.1920917822838</v>
      </c>
      <c r="K2" s="1">
        <f>(H2-K$1)/K$1</f>
        <v>9.840459042347921E-2</v>
      </c>
      <c r="L2" s="1">
        <f>(I2-L$1)/L$1</f>
        <v>-0.23254806876009088</v>
      </c>
    </row>
    <row r="3" spans="1:12" x14ac:dyDescent="0.25">
      <c r="A3" s="2">
        <v>0</v>
      </c>
      <c r="B3" s="3">
        <v>31.842499999999902</v>
      </c>
      <c r="C3" s="3">
        <v>14.2425</v>
      </c>
      <c r="D3" s="3">
        <v>12.2575</v>
      </c>
      <c r="E3" s="2">
        <v>32</v>
      </c>
      <c r="F3" s="2">
        <v>14</v>
      </c>
      <c r="G3" s="2">
        <v>74</v>
      </c>
      <c r="H3" s="3">
        <v>13.538670270270201</v>
      </c>
      <c r="I3" s="3">
        <v>30.990655855855799</v>
      </c>
      <c r="K3" s="1">
        <f>(H3-K$1)/K$1</f>
        <v>0.11006645755240602</v>
      </c>
      <c r="L3" s="1">
        <f>(I3-L$1)/L$1</f>
        <v>-0.23750420930485786</v>
      </c>
    </row>
    <row r="4" spans="1:12" x14ac:dyDescent="0.25">
      <c r="A4" s="2">
        <v>0</v>
      </c>
      <c r="B4" s="3">
        <v>31.162500000000001</v>
      </c>
      <c r="C4" s="3">
        <v>15.685</v>
      </c>
      <c r="D4" s="3">
        <v>11.87</v>
      </c>
      <c r="E4" s="2">
        <v>35</v>
      </c>
      <c r="F4" s="2">
        <v>14</v>
      </c>
      <c r="G4" s="2">
        <v>74</v>
      </c>
      <c r="H4" s="3">
        <v>13.5333127047688</v>
      </c>
      <c r="I4" s="3">
        <v>31.069534037131401</v>
      </c>
      <c r="K4" s="1">
        <f>(H4-K$1)/K$1</f>
        <v>0.1096271785361865</v>
      </c>
      <c r="L4" s="1">
        <f>(I4-L$1)/L$1</f>
        <v>-0.23556348622109741</v>
      </c>
    </row>
    <row r="5" spans="1:12" x14ac:dyDescent="0.25">
      <c r="A5" s="2">
        <v>0</v>
      </c>
      <c r="B5" s="3">
        <v>34.5</v>
      </c>
      <c r="C5" s="3">
        <v>18.2775</v>
      </c>
      <c r="D5" s="3">
        <v>12.17</v>
      </c>
      <c r="E5" s="2">
        <v>38</v>
      </c>
      <c r="F5" s="2">
        <v>14</v>
      </c>
      <c r="G5" s="2">
        <v>74</v>
      </c>
      <c r="H5" s="3">
        <v>12.908401859134701</v>
      </c>
      <c r="I5" s="3">
        <v>32.125870575616702</v>
      </c>
      <c r="K5" s="1">
        <f>(H5-K$1)/K$1</f>
        <v>5.8389312863187978E-2</v>
      </c>
      <c r="L5" s="1">
        <f>(I5-L$1)/L$1</f>
        <v>-0.20957332428651784</v>
      </c>
    </row>
    <row r="6" spans="1:12" x14ac:dyDescent="0.25">
      <c r="A6" s="2">
        <v>0</v>
      </c>
      <c r="B6" s="3">
        <v>30.1449999999999</v>
      </c>
      <c r="C6" s="3">
        <v>14.8675</v>
      </c>
      <c r="D6" s="3">
        <v>12.955</v>
      </c>
      <c r="E6" s="2">
        <v>29</v>
      </c>
      <c r="F6" s="2">
        <v>17</v>
      </c>
      <c r="G6" s="2">
        <v>74</v>
      </c>
      <c r="H6" s="3">
        <v>13.3510406913935</v>
      </c>
      <c r="I6" s="3">
        <v>31.658685631976901</v>
      </c>
      <c r="K6" s="1">
        <f>(H6-K$1)/K$1</f>
        <v>9.4682280391885504E-2</v>
      </c>
      <c r="L6" s="1">
        <f>(I6-L$1)/L$1</f>
        <v>-0.2210679681771919</v>
      </c>
    </row>
    <row r="7" spans="1:12" x14ac:dyDescent="0.25">
      <c r="A7" s="2">
        <v>0</v>
      </c>
      <c r="B7" s="3">
        <v>29.827500000000001</v>
      </c>
      <c r="C7" s="3">
        <v>15.342499999999999</v>
      </c>
      <c r="D7" s="3">
        <v>12.61</v>
      </c>
      <c r="E7" s="2">
        <v>32</v>
      </c>
      <c r="F7" s="2">
        <v>17</v>
      </c>
      <c r="G7" s="2">
        <v>74</v>
      </c>
      <c r="H7" s="3">
        <v>13.475259716672699</v>
      </c>
      <c r="I7" s="3">
        <v>31.278369051943301</v>
      </c>
      <c r="K7" s="1">
        <f>(H7-K$1)/K$1</f>
        <v>0.10486728162166592</v>
      </c>
      <c r="L7" s="1">
        <f>(I7-L$1)/L$1</f>
        <v>-0.23042529810128248</v>
      </c>
    </row>
    <row r="8" spans="1:12" x14ac:dyDescent="0.25">
      <c r="A8" s="2">
        <v>0</v>
      </c>
      <c r="B8" s="3">
        <v>32.059999999999903</v>
      </c>
      <c r="C8" s="3">
        <v>18.03</v>
      </c>
      <c r="D8" s="3">
        <v>12.54</v>
      </c>
      <c r="E8" s="2">
        <v>35</v>
      </c>
      <c r="F8" s="2">
        <v>17</v>
      </c>
      <c r="G8" s="2">
        <v>74</v>
      </c>
      <c r="H8" s="3">
        <v>12.940851825339999</v>
      </c>
      <c r="I8" s="3">
        <v>31.853851109520399</v>
      </c>
      <c r="K8" s="1">
        <f>(H8-K$1)/K$1</f>
        <v>6.1049959611658662E-2</v>
      </c>
      <c r="L8" s="1">
        <f>(I8-L$1)/L$1</f>
        <v>-0.21626610609953584</v>
      </c>
    </row>
    <row r="9" spans="1:12" x14ac:dyDescent="0.25">
      <c r="A9" s="2">
        <v>0</v>
      </c>
      <c r="B9" s="3">
        <v>1310.52555555555</v>
      </c>
      <c r="C9" s="3">
        <v>823.03599999999904</v>
      </c>
      <c r="D9" s="3">
        <v>939.31899999999905</v>
      </c>
      <c r="E9" s="2">
        <v>38</v>
      </c>
      <c r="F9" s="2">
        <v>17</v>
      </c>
      <c r="G9" s="2">
        <v>74</v>
      </c>
      <c r="H9" s="3">
        <v>3.5946100948975301</v>
      </c>
      <c r="I9" s="3">
        <v>100.353088983633</v>
      </c>
      <c r="K9" s="1">
        <f>(H9-K$1)/K$1</f>
        <v>-0.70526971891122203</v>
      </c>
      <c r="L9" s="1">
        <f>(I9-L$1)/L$1</f>
        <v>1.4690928868746962</v>
      </c>
    </row>
    <row r="10" spans="1:12" x14ac:dyDescent="0.25">
      <c r="A10" s="2">
        <v>0</v>
      </c>
      <c r="B10" s="3">
        <v>27.52</v>
      </c>
      <c r="C10" s="3">
        <v>15.62</v>
      </c>
      <c r="D10" s="3">
        <v>13.85</v>
      </c>
      <c r="E10" s="2">
        <v>29</v>
      </c>
      <c r="F10" s="2">
        <v>20</v>
      </c>
      <c r="G10" s="2">
        <v>74</v>
      </c>
      <c r="H10" s="3">
        <v>13.092303779069701</v>
      </c>
      <c r="I10" s="3">
        <v>32.193789970930197</v>
      </c>
      <c r="K10" s="1">
        <f>(H10-K$1)/K$1</f>
        <v>7.3467850764182094E-2</v>
      </c>
      <c r="L10" s="1">
        <f>(I10-L$1)/L$1</f>
        <v>-0.2079022317716005</v>
      </c>
    </row>
    <row r="11" spans="1:12" x14ac:dyDescent="0.25">
      <c r="A11" s="2">
        <v>0</v>
      </c>
      <c r="B11" s="3">
        <v>32.656666666666602</v>
      </c>
      <c r="C11" s="3">
        <v>17.127499999999898</v>
      </c>
      <c r="D11" s="3">
        <v>13.074999999999999</v>
      </c>
      <c r="E11" s="2">
        <v>32</v>
      </c>
      <c r="F11" s="2">
        <v>20</v>
      </c>
      <c r="G11" s="2">
        <v>74</v>
      </c>
      <c r="H11" s="3">
        <v>12.8757291293443</v>
      </c>
      <c r="I11" s="3">
        <v>32.225668219276201</v>
      </c>
      <c r="K11" s="1">
        <f>(H11-K$1)/K$1</f>
        <v>5.5710401220244711E-2</v>
      </c>
      <c r="L11" s="1">
        <f>(I11-L$1)/L$1</f>
        <v>-0.20711789760676</v>
      </c>
    </row>
    <row r="12" spans="1:12" x14ac:dyDescent="0.25">
      <c r="A12" s="2">
        <v>0</v>
      </c>
      <c r="B12" s="3">
        <v>31.18</v>
      </c>
      <c r="C12" s="3">
        <v>18.522500000000001</v>
      </c>
      <c r="D12" s="3">
        <v>12.494999999999999</v>
      </c>
      <c r="E12" s="2">
        <v>35</v>
      </c>
      <c r="F12" s="2">
        <v>20</v>
      </c>
      <c r="G12" s="2">
        <v>74</v>
      </c>
      <c r="H12" s="3">
        <v>12.881335021707599</v>
      </c>
      <c r="I12" s="3">
        <v>32.456277134587502</v>
      </c>
      <c r="K12" s="1">
        <f>(H12-K$1)/K$1</f>
        <v>5.6170041122311921E-2</v>
      </c>
      <c r="L12" s="1">
        <f>(I12-L$1)/L$1</f>
        <v>-0.20144398324884832</v>
      </c>
    </row>
    <row r="13" spans="1:12" x14ac:dyDescent="0.25">
      <c r="A13" s="2">
        <v>0</v>
      </c>
      <c r="B13" s="3">
        <v>30.82</v>
      </c>
      <c r="C13" s="3">
        <v>20.4375</v>
      </c>
      <c r="D13" s="3">
        <v>12.657500000000001</v>
      </c>
      <c r="E13" s="2">
        <v>38</v>
      </c>
      <c r="F13" s="2">
        <v>20</v>
      </c>
      <c r="G13" s="2">
        <v>74</v>
      </c>
      <c r="H13" s="3">
        <v>12.629440085592</v>
      </c>
      <c r="I13" s="3">
        <v>32.870805991440797</v>
      </c>
      <c r="K13" s="1">
        <f>(H13-K$1)/K$1</f>
        <v>3.5516600730661672E-2</v>
      </c>
      <c r="L13" s="1">
        <f>(I13-L$1)/L$1</f>
        <v>-0.19124489259576741</v>
      </c>
    </row>
    <row r="14" spans="1:12" x14ac:dyDescent="0.25">
      <c r="A14" s="2">
        <v>0</v>
      </c>
      <c r="B14" s="3">
        <v>31.0133333333333</v>
      </c>
      <c r="C14" s="3">
        <v>17.715</v>
      </c>
      <c r="D14" s="3">
        <v>13.8825</v>
      </c>
      <c r="E14" s="2">
        <v>29</v>
      </c>
      <c r="F14" s="2">
        <v>23</v>
      </c>
      <c r="G14" s="2">
        <v>74</v>
      </c>
      <c r="H14" s="3">
        <v>12.6749767275331</v>
      </c>
      <c r="I14" s="3">
        <v>33.059087003222302</v>
      </c>
      <c r="K14" s="1">
        <f>(H14-K$1)/K$1</f>
        <v>3.9250253873791212E-2</v>
      </c>
      <c r="L14" s="1">
        <f>(I14-L$1)/L$1</f>
        <v>-0.1866124162900395</v>
      </c>
    </row>
    <row r="15" spans="1:12" x14ac:dyDescent="0.25">
      <c r="A15" s="2">
        <v>0</v>
      </c>
      <c r="B15" s="3">
        <v>30.262499999999999</v>
      </c>
      <c r="C15" s="3">
        <v>19.045000000000002</v>
      </c>
      <c r="D15" s="3">
        <v>13.2</v>
      </c>
      <c r="E15" s="2">
        <v>32</v>
      </c>
      <c r="F15" s="2">
        <v>23</v>
      </c>
      <c r="G15" s="2">
        <v>74</v>
      </c>
      <c r="H15" s="3">
        <v>12.6244026068066</v>
      </c>
      <c r="I15" s="3">
        <v>33.113283852280901</v>
      </c>
      <c r="K15" s="1">
        <f>(H15-K$1)/K$1</f>
        <v>3.5103566354413938E-2</v>
      </c>
      <c r="L15" s="1">
        <f>(I15-L$1)/L$1</f>
        <v>-0.18527895405328232</v>
      </c>
    </row>
    <row r="16" spans="1:12" x14ac:dyDescent="0.25">
      <c r="A16" s="2">
        <v>0</v>
      </c>
      <c r="B16" s="3">
        <v>28.727499999999999</v>
      </c>
      <c r="C16" s="3">
        <v>21.0075</v>
      </c>
      <c r="D16" s="3">
        <v>12.987500000000001</v>
      </c>
      <c r="E16" s="2">
        <v>35</v>
      </c>
      <c r="F16" s="2">
        <v>23</v>
      </c>
      <c r="G16" s="2">
        <v>74</v>
      </c>
      <c r="H16" s="3">
        <v>12.5561491791577</v>
      </c>
      <c r="I16" s="3">
        <v>33.6134582441113</v>
      </c>
      <c r="K16" s="1">
        <f>(H16-K$1)/K$1</f>
        <v>2.9507312133465882E-2</v>
      </c>
      <c r="L16" s="1">
        <f>(I16-L$1)/L$1</f>
        <v>-0.1729726359760507</v>
      </c>
    </row>
    <row r="17" spans="1:12" x14ac:dyDescent="0.25">
      <c r="A17" s="2">
        <v>0</v>
      </c>
      <c r="B17" s="3">
        <v>30.9375</v>
      </c>
      <c r="C17" s="3">
        <v>22.842500000000001</v>
      </c>
      <c r="D17" s="3">
        <v>12.4125</v>
      </c>
      <c r="E17" s="2">
        <v>38</v>
      </c>
      <c r="F17" s="2">
        <v>23</v>
      </c>
      <c r="G17" s="2">
        <v>74</v>
      </c>
      <c r="H17" s="3">
        <v>12.318158465991299</v>
      </c>
      <c r="I17" s="3">
        <v>33.332858176555703</v>
      </c>
      <c r="K17" s="1">
        <f>(H17-K$1)/K$1</f>
        <v>9.9939106973494767E-3</v>
      </c>
      <c r="L17" s="1">
        <f>(I17-L$1)/L$1</f>
        <v>-0.17987653537640777</v>
      </c>
    </row>
    <row r="18" spans="1:12" x14ac:dyDescent="0.25">
      <c r="A18" s="2">
        <v>0</v>
      </c>
      <c r="B18" s="3">
        <v>31.315000000000001</v>
      </c>
      <c r="C18" s="3">
        <v>14.355</v>
      </c>
      <c r="D18" s="3">
        <v>12.952499999999899</v>
      </c>
      <c r="E18" s="2">
        <v>30</v>
      </c>
      <c r="F18" s="2">
        <v>15</v>
      </c>
      <c r="G18" s="2">
        <v>75</v>
      </c>
      <c r="H18" s="3">
        <v>13.388926126126099</v>
      </c>
      <c r="I18" s="3">
        <v>31.5121225225225</v>
      </c>
      <c r="K18" s="1">
        <f>(H18-K$1)/K$1</f>
        <v>9.7788593603368293E-2</v>
      </c>
      <c r="L18" s="1">
        <f>(I18-L$1)/L$1</f>
        <v>-0.22467401493367112</v>
      </c>
    </row>
    <row r="19" spans="1:12" x14ac:dyDescent="0.25">
      <c r="A19" s="2">
        <v>0</v>
      </c>
      <c r="B19" s="3">
        <v>31.56</v>
      </c>
      <c r="C19" s="3">
        <v>14.612500000000001</v>
      </c>
      <c r="D19" s="3">
        <v>12.94</v>
      </c>
      <c r="E19" s="2">
        <v>30</v>
      </c>
      <c r="F19" s="2">
        <v>15</v>
      </c>
      <c r="G19" s="2">
        <v>75</v>
      </c>
      <c r="H19" s="3">
        <v>13.313300935925101</v>
      </c>
      <c r="I19" s="3">
        <v>31.376555075593899</v>
      </c>
      <c r="K19" s="1">
        <f>(H19-K$1)/K$1</f>
        <v>9.1587911755573057E-2</v>
      </c>
      <c r="L19" s="1">
        <f>(I19-L$1)/L$1</f>
        <v>-0.22800952380831835</v>
      </c>
    </row>
    <row r="20" spans="1:12" x14ac:dyDescent="0.25">
      <c r="A20" s="2">
        <v>0</v>
      </c>
      <c r="B20" s="3">
        <v>30.6374999999999</v>
      </c>
      <c r="C20" s="3">
        <v>14.365</v>
      </c>
      <c r="D20" s="3">
        <v>12.962499999999901</v>
      </c>
      <c r="E20" s="2">
        <v>30</v>
      </c>
      <c r="F20" s="2">
        <v>16</v>
      </c>
      <c r="G20" s="2">
        <v>75</v>
      </c>
      <c r="H20" s="3">
        <v>13.408618468146001</v>
      </c>
      <c r="I20" s="3">
        <v>31.258167501789501</v>
      </c>
      <c r="K20" s="1">
        <f>(H20-K$1)/K$1</f>
        <v>9.9403213644373684E-2</v>
      </c>
      <c r="L20" s="1">
        <f>(I20-L$1)/L$1</f>
        <v>-0.2309223381455279</v>
      </c>
    </row>
    <row r="21" spans="1:12" x14ac:dyDescent="0.25">
      <c r="A21" s="2">
        <v>0</v>
      </c>
      <c r="B21" s="3">
        <v>30.692499999999999</v>
      </c>
      <c r="C21" s="3">
        <v>15.112499999999899</v>
      </c>
      <c r="D21" s="3">
        <v>12.8825</v>
      </c>
      <c r="E21" s="2">
        <v>30</v>
      </c>
      <c r="F21" s="2">
        <v>16</v>
      </c>
      <c r="G21" s="2">
        <v>75</v>
      </c>
      <c r="H21" s="3">
        <v>13.325790980672799</v>
      </c>
      <c r="I21" s="3">
        <v>31.506836077308499</v>
      </c>
      <c r="K21" s="1">
        <f>(H21-K$1)/K$1</f>
        <v>9.2611999014585097E-2</v>
      </c>
      <c r="L21" s="1">
        <f>(I21-L$1)/L$1</f>
        <v>-0.22480408292068516</v>
      </c>
    </row>
    <row r="22" spans="1:12" x14ac:dyDescent="0.25">
      <c r="A22" s="2">
        <v>0</v>
      </c>
      <c r="B22" s="3">
        <v>29.774999999999999</v>
      </c>
      <c r="C22" s="3">
        <v>15.234999999999999</v>
      </c>
      <c r="D22" s="3">
        <v>13.0525</v>
      </c>
      <c r="E22" s="2">
        <v>30</v>
      </c>
      <c r="F22" s="2">
        <v>17</v>
      </c>
      <c r="G22" s="2">
        <v>75</v>
      </c>
      <c r="H22" s="3">
        <v>13.266925008970199</v>
      </c>
      <c r="I22" s="3">
        <v>31.8320200932902</v>
      </c>
      <c r="K22" s="1">
        <f>(H22-K$1)/K$1</f>
        <v>8.7785443719728851E-2</v>
      </c>
      <c r="L22" s="1">
        <f>(I22-L$1)/L$1</f>
        <v>-0.21680323761619516</v>
      </c>
    </row>
    <row r="23" spans="1:12" x14ac:dyDescent="0.25">
      <c r="A23" s="2">
        <v>0</v>
      </c>
      <c r="B23" s="3">
        <v>28.552499999999998</v>
      </c>
      <c r="C23" s="3">
        <v>14.9125</v>
      </c>
      <c r="D23" s="3">
        <v>13.215</v>
      </c>
      <c r="E23" s="2">
        <v>30</v>
      </c>
      <c r="F23" s="2">
        <v>18</v>
      </c>
      <c r="G23" s="2">
        <v>75</v>
      </c>
      <c r="H23" s="3">
        <v>13.411962209302301</v>
      </c>
      <c r="I23" s="3">
        <v>31.407783430232499</v>
      </c>
      <c r="K23" s="1">
        <f>(H23-K$1)/K$1</f>
        <v>9.9677374608947655E-2</v>
      </c>
      <c r="L23" s="1">
        <f>(I23-L$1)/L$1</f>
        <v>-0.22724117966377944</v>
      </c>
    </row>
    <row r="24" spans="1:12" x14ac:dyDescent="0.25">
      <c r="A24" s="2">
        <v>0</v>
      </c>
      <c r="B24" s="3">
        <v>31.08</v>
      </c>
      <c r="C24" s="3">
        <v>14.355</v>
      </c>
      <c r="D24" s="3">
        <v>12.935</v>
      </c>
      <c r="E24" s="2">
        <v>30</v>
      </c>
      <c r="F24" s="2">
        <v>15</v>
      </c>
      <c r="G24" s="2">
        <v>76</v>
      </c>
      <c r="H24" s="3">
        <v>13.3384681460272</v>
      </c>
      <c r="I24" s="3">
        <v>31.468414459556101</v>
      </c>
      <c r="K24" s="1">
        <f>(H24-K$1)/K$1</f>
        <v>9.3651428718968061E-2</v>
      </c>
      <c r="L24" s="1">
        <f>(I24-L$1)/L$1</f>
        <v>-0.22574941050407563</v>
      </c>
    </row>
    <row r="25" spans="1:12" x14ac:dyDescent="0.25">
      <c r="A25" s="2">
        <v>0</v>
      </c>
      <c r="B25" s="3">
        <v>31.517499999999998</v>
      </c>
      <c r="C25" s="3">
        <v>14.154999999999999</v>
      </c>
      <c r="D25" s="3">
        <v>13.22</v>
      </c>
      <c r="E25" s="2">
        <v>30</v>
      </c>
      <c r="F25" s="2">
        <v>15</v>
      </c>
      <c r="G25" s="2">
        <v>76</v>
      </c>
      <c r="H25" s="3">
        <v>13.334557823129201</v>
      </c>
      <c r="I25" s="3">
        <v>31.540168277837399</v>
      </c>
      <c r="K25" s="1">
        <f>(H25-K$1)/K$1</f>
        <v>9.333081242500306E-2</v>
      </c>
      <c r="L25" s="1">
        <f>(I25-L$1)/L$1</f>
        <v>-0.22398397563686046</v>
      </c>
    </row>
    <row r="26" spans="1:12" x14ac:dyDescent="0.25">
      <c r="A26" s="2">
        <v>0</v>
      </c>
      <c r="B26" s="3">
        <v>30.387499999999999</v>
      </c>
      <c r="C26" s="3">
        <v>14.684999999999899</v>
      </c>
      <c r="D26" s="3">
        <v>12.8174999999999</v>
      </c>
      <c r="E26" s="2">
        <v>30</v>
      </c>
      <c r="F26" s="2">
        <v>16</v>
      </c>
      <c r="G26" s="2">
        <v>76</v>
      </c>
      <c r="H26" s="3">
        <v>13.480803731610999</v>
      </c>
      <c r="I26" s="3">
        <v>31.189002511661201</v>
      </c>
      <c r="K26" s="1">
        <f>(H26-K$1)/K$1</f>
        <v>0.10532184805251329</v>
      </c>
      <c r="L26" s="1">
        <f>(I26-L$1)/L$1</f>
        <v>-0.23262407734335566</v>
      </c>
    </row>
    <row r="27" spans="1:12" x14ac:dyDescent="0.25">
      <c r="A27" s="2">
        <v>0</v>
      </c>
      <c r="B27" s="3">
        <v>30.587499999999999</v>
      </c>
      <c r="C27" s="3">
        <v>15.077499999999899</v>
      </c>
      <c r="D27" s="3">
        <v>12.91</v>
      </c>
      <c r="E27" s="2">
        <v>30</v>
      </c>
      <c r="F27" s="2">
        <v>16</v>
      </c>
      <c r="G27" s="2">
        <v>76</v>
      </c>
      <c r="H27" s="3">
        <v>13.333156384504999</v>
      </c>
      <c r="I27" s="3">
        <v>31.517467718794801</v>
      </c>
      <c r="K27" s="1">
        <f>(H27-K$1)/K$1</f>
        <v>9.3215905275483318E-2</v>
      </c>
      <c r="L27" s="1">
        <f>(I27-L$1)/L$1</f>
        <v>-0.2245425014324072</v>
      </c>
    </row>
    <row r="28" spans="1:12" x14ac:dyDescent="0.25">
      <c r="A28" s="2">
        <v>0</v>
      </c>
      <c r="B28" s="3">
        <v>750.54428571428502</v>
      </c>
      <c r="C28" s="3">
        <v>704.44500000000005</v>
      </c>
      <c r="D28" s="3">
        <v>657.27714285714296</v>
      </c>
      <c r="E28" s="2">
        <v>30</v>
      </c>
      <c r="F28" s="2">
        <v>17</v>
      </c>
      <c r="G28" s="2">
        <v>76</v>
      </c>
      <c r="H28" s="3">
        <v>5.7724387096774201</v>
      </c>
      <c r="I28" s="3">
        <v>46.948591705069099</v>
      </c>
      <c r="K28" s="1">
        <f>(H28-K$1)/K$1</f>
        <v>-0.5267045830962459</v>
      </c>
      <c r="L28" s="1">
        <f>(I28-L$1)/L$1</f>
        <v>0.15512571662518945</v>
      </c>
    </row>
    <row r="29" spans="1:12" x14ac:dyDescent="0.25">
      <c r="A29" s="2">
        <v>0</v>
      </c>
      <c r="B29" s="3">
        <v>1824.1875</v>
      </c>
      <c r="C29" s="3">
        <v>1169.41333333333</v>
      </c>
      <c r="D29" s="3">
        <v>1388.1307142857099</v>
      </c>
      <c r="E29" s="2">
        <v>30</v>
      </c>
      <c r="F29" s="2">
        <v>18</v>
      </c>
      <c r="G29" s="2">
        <v>76</v>
      </c>
      <c r="H29" s="3">
        <v>0.52334011036886396</v>
      </c>
      <c r="I29" s="3">
        <v>318.38323942298302</v>
      </c>
      <c r="K29" s="1">
        <f>(H29-K$1)/K$1</f>
        <v>-0.95709015059714164</v>
      </c>
      <c r="L29" s="1">
        <f>(I29-L$1)/L$1</f>
        <v>6.8335186262938246</v>
      </c>
    </row>
    <row r="30" spans="1:12" x14ac:dyDescent="0.25">
      <c r="A30" s="2">
        <v>0</v>
      </c>
      <c r="B30" s="3">
        <v>33.045000000000002</v>
      </c>
      <c r="C30" s="3">
        <v>13.164999999999999</v>
      </c>
      <c r="D30" s="3">
        <v>12.8575</v>
      </c>
      <c r="E30" s="2">
        <v>29</v>
      </c>
      <c r="F30" s="2">
        <v>14</v>
      </c>
      <c r="G30" s="2">
        <v>77</v>
      </c>
      <c r="H30" s="3">
        <v>13.4823830093592</v>
      </c>
      <c r="I30" s="3">
        <v>30.9086105111591</v>
      </c>
      <c r="K30" s="1">
        <f>(H30-K$1)/K$1</f>
        <v>0.10545133663746586</v>
      </c>
      <c r="L30" s="1">
        <f>(I30-L$1)/L$1</f>
        <v>-0.2395228574505551</v>
      </c>
    </row>
    <row r="31" spans="1:12" x14ac:dyDescent="0.25">
      <c r="A31" s="2">
        <v>0</v>
      </c>
      <c r="B31" s="3">
        <v>30.765000000000001</v>
      </c>
      <c r="C31" s="3">
        <v>14.432499999999999</v>
      </c>
      <c r="D31" s="3">
        <v>12.61</v>
      </c>
      <c r="E31" s="2">
        <v>32</v>
      </c>
      <c r="F31" s="2">
        <v>14</v>
      </c>
      <c r="G31" s="2">
        <v>77</v>
      </c>
      <c r="H31" s="3">
        <v>13.5438391557496</v>
      </c>
      <c r="I31" s="3">
        <v>30.938289665210998</v>
      </c>
      <c r="K31" s="1">
        <f>(H31-K$1)/K$1</f>
        <v>0.11049026626323714</v>
      </c>
      <c r="L31" s="1">
        <f>(I31-L$1)/L$1</f>
        <v>-0.23879262992193412</v>
      </c>
    </row>
    <row r="32" spans="1:12" x14ac:dyDescent="0.25">
      <c r="A32" s="2">
        <v>0</v>
      </c>
      <c r="B32" s="3">
        <v>34.547499999999999</v>
      </c>
      <c r="C32" s="3">
        <v>16.202500000000001</v>
      </c>
      <c r="D32" s="3">
        <v>12.6</v>
      </c>
      <c r="E32" s="2">
        <v>35</v>
      </c>
      <c r="F32" s="2">
        <v>14</v>
      </c>
      <c r="G32" s="2">
        <v>77</v>
      </c>
      <c r="H32" s="3">
        <v>13.121974955277199</v>
      </c>
      <c r="I32" s="3">
        <v>31.690128801431101</v>
      </c>
      <c r="K32" s="1">
        <f>(H32-K$1)/K$1</f>
        <v>7.5900658182233946E-2</v>
      </c>
      <c r="L32" s="1">
        <f>(I32-L$1)/L$1</f>
        <v>-0.22029433871718773</v>
      </c>
    </row>
    <row r="33" spans="1:12" x14ac:dyDescent="0.25">
      <c r="A33" s="2">
        <v>0</v>
      </c>
      <c r="B33" s="3">
        <v>34.755000000000003</v>
      </c>
      <c r="C33" s="3">
        <v>17.155000000000001</v>
      </c>
      <c r="D33" s="3">
        <v>12.12</v>
      </c>
      <c r="E33" s="2">
        <v>38</v>
      </c>
      <c r="F33" s="2">
        <v>14</v>
      </c>
      <c r="G33" s="2">
        <v>77</v>
      </c>
      <c r="H33" s="3">
        <v>13.108844202898499</v>
      </c>
      <c r="I33" s="3">
        <v>32.0914094202898</v>
      </c>
      <c r="K33" s="1">
        <f>(H33-K$1)/K$1</f>
        <v>7.482403784308371E-2</v>
      </c>
      <c r="L33" s="1">
        <f>(I33-L$1)/L$1</f>
        <v>-0.21042120843590376</v>
      </c>
    </row>
    <row r="34" spans="1:12" x14ac:dyDescent="0.25">
      <c r="A34" s="2">
        <v>0</v>
      </c>
      <c r="B34" s="3">
        <v>30.48</v>
      </c>
      <c r="C34" s="3">
        <v>14.244999999999999</v>
      </c>
      <c r="D34" s="3">
        <v>12.9975</v>
      </c>
      <c r="E34" s="2">
        <v>30</v>
      </c>
      <c r="F34" s="2">
        <v>15</v>
      </c>
      <c r="G34" s="2">
        <v>77</v>
      </c>
      <c r="H34" s="3">
        <v>13.363649085037601</v>
      </c>
      <c r="I34" s="3">
        <v>31.5707678507355</v>
      </c>
      <c r="K34" s="1">
        <f>(H34-K$1)/K$1</f>
        <v>9.5716071346870754E-2</v>
      </c>
      <c r="L34" s="1">
        <f>(I34-L$1)/L$1</f>
        <v>-0.22323110207263536</v>
      </c>
    </row>
    <row r="35" spans="1:12" x14ac:dyDescent="0.25">
      <c r="A35" s="2">
        <v>0</v>
      </c>
      <c r="B35" s="3">
        <v>30.655000000000001</v>
      </c>
      <c r="C35" s="3">
        <v>13.7724999999999</v>
      </c>
      <c r="D35" s="3">
        <v>13.454999999999901</v>
      </c>
      <c r="E35" s="2">
        <v>30</v>
      </c>
      <c r="F35" s="2">
        <v>15</v>
      </c>
      <c r="G35" s="2">
        <v>77</v>
      </c>
      <c r="H35" s="3">
        <v>13.330487804878</v>
      </c>
      <c r="I35" s="3">
        <v>31.6411513629842</v>
      </c>
      <c r="K35" s="1">
        <f>(H35-K$1)/K$1</f>
        <v>9.2997102344759469E-2</v>
      </c>
      <c r="L35" s="1">
        <f>(I35-L$1)/L$1</f>
        <v>-0.2214993822899502</v>
      </c>
    </row>
    <row r="36" spans="1:12" x14ac:dyDescent="0.25">
      <c r="A36" s="2">
        <v>0</v>
      </c>
      <c r="B36" s="3">
        <v>29.657499999999999</v>
      </c>
      <c r="C36" s="3">
        <v>14.739999999999901</v>
      </c>
      <c r="D36" s="3">
        <v>12.9125</v>
      </c>
      <c r="E36" s="2">
        <v>30</v>
      </c>
      <c r="F36" s="2">
        <v>16</v>
      </c>
      <c r="G36" s="2">
        <v>77</v>
      </c>
      <c r="H36" s="3">
        <v>13.5142436363636</v>
      </c>
      <c r="I36" s="3">
        <v>31.372418181818102</v>
      </c>
      <c r="K36" s="1">
        <f>(H36-K$1)/K$1</f>
        <v>0.10806366212055538</v>
      </c>
      <c r="L36" s="1">
        <f>(I36-L$1)/L$1</f>
        <v>-0.22811130816890982</v>
      </c>
    </row>
    <row r="37" spans="1:12" x14ac:dyDescent="0.25">
      <c r="A37" s="2">
        <v>0</v>
      </c>
      <c r="B37" s="3">
        <v>29.42</v>
      </c>
      <c r="C37" s="3">
        <v>14.315</v>
      </c>
      <c r="D37" s="3">
        <v>13.58</v>
      </c>
      <c r="E37" s="2">
        <v>30</v>
      </c>
      <c r="F37" s="2">
        <v>16</v>
      </c>
      <c r="G37" s="2">
        <v>77</v>
      </c>
      <c r="H37" s="3">
        <v>13.4013745454545</v>
      </c>
      <c r="I37" s="3">
        <v>31.565534545454501</v>
      </c>
      <c r="K37" s="1">
        <f>(H37-K$1)/K$1</f>
        <v>9.8809267899303305E-2</v>
      </c>
      <c r="L37" s="1">
        <f>(I37-L$1)/L$1</f>
        <v>-0.22335986260183308</v>
      </c>
    </row>
    <row r="38" spans="1:12" x14ac:dyDescent="0.25">
      <c r="A38" s="2">
        <v>0</v>
      </c>
      <c r="B38" s="3">
        <v>29.465</v>
      </c>
      <c r="C38" s="3">
        <v>14.262499999999999</v>
      </c>
      <c r="D38" s="3">
        <v>13.2075</v>
      </c>
      <c r="E38" s="2">
        <v>29</v>
      </c>
      <c r="F38" s="2">
        <v>17</v>
      </c>
      <c r="G38" s="2">
        <v>77</v>
      </c>
      <c r="H38" s="3">
        <v>13.466823144104801</v>
      </c>
      <c r="I38" s="3">
        <v>31.309137554585099</v>
      </c>
      <c r="K38" s="1">
        <f>(H38-K$1)/K$1</f>
        <v>0.10417554779276131</v>
      </c>
      <c r="L38" s="1">
        <f>(I38-L$1)/L$1</f>
        <v>-0.22966826818040939</v>
      </c>
    </row>
    <row r="39" spans="1:12" x14ac:dyDescent="0.25">
      <c r="A39" s="2">
        <v>0</v>
      </c>
      <c r="B39" s="3">
        <v>30.502500000000001</v>
      </c>
      <c r="C39" s="3">
        <v>14.327500000000001</v>
      </c>
      <c r="D39" s="3">
        <v>12.774999999999901</v>
      </c>
      <c r="E39" s="2">
        <v>30</v>
      </c>
      <c r="F39" s="2">
        <v>17</v>
      </c>
      <c r="G39" s="2">
        <v>77</v>
      </c>
      <c r="H39" s="3">
        <v>13.4680029048656</v>
      </c>
      <c r="I39" s="3">
        <v>31.320036310820601</v>
      </c>
      <c r="K39" s="1">
        <f>(H39-K$1)/K$1</f>
        <v>0.10427227906860714</v>
      </c>
      <c r="L39" s="1">
        <f>(I39-L$1)/L$1</f>
        <v>-0.22940011458624102</v>
      </c>
    </row>
    <row r="40" spans="1:12" x14ac:dyDescent="0.25">
      <c r="A40" s="2">
        <v>0</v>
      </c>
      <c r="B40" s="3">
        <v>1027.1642857142799</v>
      </c>
      <c r="C40" s="3">
        <v>719.62800000000004</v>
      </c>
      <c r="D40" s="3">
        <v>913.26</v>
      </c>
      <c r="E40" s="2">
        <v>32</v>
      </c>
      <c r="F40" s="2">
        <v>17</v>
      </c>
      <c r="G40" s="2">
        <v>77</v>
      </c>
      <c r="H40" s="3">
        <v>3.3798123512113101</v>
      </c>
      <c r="I40" s="3">
        <v>113.566221817672</v>
      </c>
      <c r="K40" s="1">
        <f>(H40-K$1)/K$1</f>
        <v>-0.72288147587583362</v>
      </c>
      <c r="L40" s="1">
        <f>(I40-L$1)/L$1</f>
        <v>1.7941895293824026</v>
      </c>
    </row>
    <row r="41" spans="1:12" x14ac:dyDescent="0.25">
      <c r="A41" s="2">
        <v>0</v>
      </c>
      <c r="B41" s="3">
        <v>32.984999999999999</v>
      </c>
      <c r="C41" s="3">
        <v>17.274999999999999</v>
      </c>
      <c r="D41" s="3">
        <v>12.81</v>
      </c>
      <c r="E41" s="2">
        <v>35</v>
      </c>
      <c r="F41" s="2">
        <v>17</v>
      </c>
      <c r="G41" s="2">
        <v>77</v>
      </c>
      <c r="H41" s="3">
        <v>12.917551611734799</v>
      </c>
      <c r="I41" s="3">
        <v>32.547243752263597</v>
      </c>
      <c r="K41" s="1">
        <f>(H41-K$1)/K$1</f>
        <v>5.9139521949716646E-2</v>
      </c>
      <c r="L41" s="1">
        <f>(I41-L$1)/L$1</f>
        <v>-0.19920583561510954</v>
      </c>
    </row>
    <row r="42" spans="1:12" x14ac:dyDescent="0.25">
      <c r="A42" s="2">
        <v>0</v>
      </c>
      <c r="B42" s="3">
        <v>31.11</v>
      </c>
      <c r="C42" s="3">
        <v>18.9375</v>
      </c>
      <c r="D42" s="3">
        <v>12.4</v>
      </c>
      <c r="E42" s="2">
        <v>38</v>
      </c>
      <c r="F42" s="2">
        <v>17</v>
      </c>
      <c r="G42" s="2">
        <v>77</v>
      </c>
      <c r="H42" s="3">
        <v>12.9138659058487</v>
      </c>
      <c r="I42" s="3">
        <v>32.461686875891502</v>
      </c>
      <c r="K42" s="1">
        <f>(H42-K$1)/K$1</f>
        <v>5.8837322516915175E-2</v>
      </c>
      <c r="L42" s="1">
        <f>(I42-L$1)/L$1</f>
        <v>-0.20131088167809633</v>
      </c>
    </row>
    <row r="43" spans="1:12" x14ac:dyDescent="0.25">
      <c r="A43" s="2">
        <v>0</v>
      </c>
      <c r="B43" s="3">
        <v>31.6033333333333</v>
      </c>
      <c r="C43" s="3">
        <v>14.71</v>
      </c>
      <c r="D43" s="3">
        <v>13.57</v>
      </c>
      <c r="E43" s="2">
        <v>30</v>
      </c>
      <c r="F43" s="2">
        <v>18</v>
      </c>
      <c r="G43" s="2">
        <v>77</v>
      </c>
      <c r="H43" s="3">
        <v>13.1285338616714</v>
      </c>
      <c r="I43" s="3">
        <v>31.916959654178601</v>
      </c>
      <c r="K43" s="1">
        <f>(H43-K$1)/K$1</f>
        <v>7.6438437878546969E-2</v>
      </c>
      <c r="L43" s="1">
        <f>(I43-L$1)/L$1</f>
        <v>-0.21471338001711304</v>
      </c>
    </row>
    <row r="44" spans="1:12" x14ac:dyDescent="0.25">
      <c r="A44" s="2">
        <v>0</v>
      </c>
      <c r="B44" s="3">
        <v>32.049999999999997</v>
      </c>
      <c r="C44" s="3">
        <v>16.434999999999999</v>
      </c>
      <c r="D44" s="3">
        <v>13.845000000000001</v>
      </c>
      <c r="E44" s="2">
        <v>29</v>
      </c>
      <c r="F44" s="2">
        <v>20</v>
      </c>
      <c r="G44" s="2">
        <v>77</v>
      </c>
      <c r="H44" s="3">
        <v>12.885757250268499</v>
      </c>
      <c r="I44" s="3">
        <v>32.442688865019598</v>
      </c>
      <c r="K44" s="1">
        <f>(H44-K$1)/K$1</f>
        <v>5.6532629729249557E-2</v>
      </c>
      <c r="L44" s="1">
        <f>(I44-L$1)/L$1</f>
        <v>-0.20177830977606187</v>
      </c>
    </row>
    <row r="45" spans="1:12" x14ac:dyDescent="0.25">
      <c r="A45" s="2">
        <v>0</v>
      </c>
      <c r="B45" s="3">
        <v>31.552499999999998</v>
      </c>
      <c r="C45" s="3">
        <v>17.547499999999999</v>
      </c>
      <c r="D45" s="3">
        <v>13.5075</v>
      </c>
      <c r="E45" s="2">
        <v>32</v>
      </c>
      <c r="F45" s="2">
        <v>20</v>
      </c>
      <c r="G45" s="2">
        <v>77</v>
      </c>
      <c r="H45" s="3">
        <v>12.7228959768031</v>
      </c>
      <c r="I45" s="3">
        <v>32.479238854657403</v>
      </c>
      <c r="K45" s="1">
        <f>(H45-K$1)/K$1</f>
        <v>4.3179262426612589E-2</v>
      </c>
      <c r="L45" s="1">
        <f>(I45-L$1)/L$1</f>
        <v>-0.20087903183311018</v>
      </c>
    </row>
    <row r="46" spans="1:12" x14ac:dyDescent="0.25">
      <c r="A46" s="2">
        <v>0</v>
      </c>
      <c r="B46" s="3">
        <v>30.212499999999999</v>
      </c>
      <c r="C46" s="3">
        <v>19.122499999999999</v>
      </c>
      <c r="D46" s="3">
        <v>13.074999999999999</v>
      </c>
      <c r="E46" s="2">
        <v>35</v>
      </c>
      <c r="F46" s="2">
        <v>20</v>
      </c>
      <c r="G46" s="2">
        <v>77</v>
      </c>
      <c r="H46" s="3">
        <v>12.6338601498394</v>
      </c>
      <c r="I46" s="3">
        <v>33.176350338922497</v>
      </c>
      <c r="K46" s="1">
        <f>(H46-K$1)/K$1</f>
        <v>3.5879011880598582E-2</v>
      </c>
      <c r="L46" s="1">
        <f>(I46-L$1)/L$1</f>
        <v>-0.1837272627685991</v>
      </c>
    </row>
    <row r="47" spans="1:12" x14ac:dyDescent="0.25">
      <c r="A47" s="2">
        <v>0</v>
      </c>
      <c r="B47" s="3">
        <v>32.119999999999997</v>
      </c>
      <c r="C47" s="3">
        <v>20.884999999999899</v>
      </c>
      <c r="D47" s="3">
        <v>12.3974999999999</v>
      </c>
      <c r="E47" s="2">
        <v>38</v>
      </c>
      <c r="F47" s="2">
        <v>20</v>
      </c>
      <c r="G47" s="2">
        <v>77</v>
      </c>
      <c r="H47" s="3">
        <v>12.5478007246376</v>
      </c>
      <c r="I47" s="3">
        <v>32.996474637681096</v>
      </c>
      <c r="K47" s="1">
        <f>(H47-K$1)/K$1</f>
        <v>2.8822803304300093E-2</v>
      </c>
      <c r="L47" s="1">
        <f>(I47-L$1)/L$1</f>
        <v>-0.18815293435434544</v>
      </c>
    </row>
    <row r="48" spans="1:12" x14ac:dyDescent="0.25">
      <c r="A48" s="2">
        <v>0</v>
      </c>
      <c r="B48" s="3">
        <v>29.677499999999998</v>
      </c>
      <c r="C48" s="3">
        <v>16.939999999999898</v>
      </c>
      <c r="D48" s="3">
        <v>14.05</v>
      </c>
      <c r="E48" s="2">
        <v>29</v>
      </c>
      <c r="F48" s="2">
        <v>23</v>
      </c>
      <c r="G48" s="2">
        <v>77</v>
      </c>
      <c r="H48" s="3">
        <v>12.7861499456718</v>
      </c>
      <c r="I48" s="3">
        <v>32.922314378848199</v>
      </c>
      <c r="K48" s="1">
        <f>(H48-K$1)/K$1</f>
        <v>4.836559961826406E-2</v>
      </c>
      <c r="L48" s="1">
        <f>(I48-L$1)/L$1</f>
        <v>-0.18997757741643351</v>
      </c>
    </row>
    <row r="49" spans="1:12" x14ac:dyDescent="0.25">
      <c r="A49" s="2">
        <v>0</v>
      </c>
      <c r="B49" s="3">
        <v>28.504999999999999</v>
      </c>
      <c r="C49" s="3">
        <v>18.427499999999998</v>
      </c>
      <c r="D49" s="3">
        <v>13.69</v>
      </c>
      <c r="E49" s="2">
        <v>32</v>
      </c>
      <c r="F49" s="2">
        <v>23</v>
      </c>
      <c r="G49" s="2">
        <v>77</v>
      </c>
      <c r="H49" s="3">
        <v>12.657091818506601</v>
      </c>
      <c r="I49" s="3">
        <v>33.038292247231098</v>
      </c>
      <c r="K49" s="1">
        <f>(H49-K$1)/K$1</f>
        <v>3.778382938672107E-2</v>
      </c>
      <c r="L49" s="1">
        <f>(I49-L$1)/L$1</f>
        <v>-0.18712405160313436</v>
      </c>
    </row>
    <row r="50" spans="1:12" x14ac:dyDescent="0.25">
      <c r="A50" s="2">
        <v>0</v>
      </c>
      <c r="B50" s="3">
        <v>30.369999999999902</v>
      </c>
      <c r="C50" s="3">
        <v>20.397500000000001</v>
      </c>
      <c r="D50" s="3">
        <v>13.11</v>
      </c>
      <c r="E50" s="2">
        <v>35</v>
      </c>
      <c r="F50" s="2">
        <v>23</v>
      </c>
      <c r="G50" s="2">
        <v>77</v>
      </c>
      <c r="H50" s="3">
        <v>12.540195581311099</v>
      </c>
      <c r="I50" s="3">
        <v>33.245229989134302</v>
      </c>
      <c r="K50" s="1">
        <f>(H50-K$1)/K$1</f>
        <v>2.8199240255411501E-2</v>
      </c>
      <c r="L50" s="1">
        <f>(I50-L$1)/L$1</f>
        <v>-0.18203254408967409</v>
      </c>
    </row>
    <row r="51" spans="1:12" x14ac:dyDescent="0.25">
      <c r="A51" s="2">
        <v>0</v>
      </c>
      <c r="B51" s="3">
        <v>30.024999999999999</v>
      </c>
      <c r="C51" s="3">
        <v>20.412499999999898</v>
      </c>
      <c r="D51" s="3">
        <v>12.694999999999901</v>
      </c>
      <c r="E51" s="2">
        <v>38</v>
      </c>
      <c r="F51" s="2">
        <v>23</v>
      </c>
      <c r="G51" s="2">
        <v>77</v>
      </c>
      <c r="H51" s="3">
        <v>12.572023554603801</v>
      </c>
      <c r="I51" s="3">
        <v>33.371613133475996</v>
      </c>
      <c r="K51" s="1">
        <f>(H51-K$1)/K$1</f>
        <v>3.0808888386194767E-2</v>
      </c>
      <c r="L51" s="1">
        <f>(I51-L$1)/L$1</f>
        <v>-0.17892300629790936</v>
      </c>
    </row>
    <row r="52" spans="1:12" x14ac:dyDescent="0.25">
      <c r="A52" s="2">
        <v>0</v>
      </c>
      <c r="B52" s="3">
        <v>30.354999999999901</v>
      </c>
      <c r="C52" s="3">
        <v>13.75</v>
      </c>
      <c r="D52" s="3">
        <v>13.364999999999901</v>
      </c>
      <c r="E52" s="2">
        <v>30</v>
      </c>
      <c r="F52" s="2">
        <v>15</v>
      </c>
      <c r="G52" s="2">
        <v>78</v>
      </c>
      <c r="H52" s="3">
        <v>13.5613854545454</v>
      </c>
      <c r="I52" s="3">
        <v>31.521127272727199</v>
      </c>
      <c r="K52" s="1">
        <f>(H52-K$1)/K$1</f>
        <v>0.11192892732511268</v>
      </c>
      <c r="L52" s="1">
        <f>(I52-L$1)/L$1</f>
        <v>-0.22445246156741519</v>
      </c>
    </row>
    <row r="53" spans="1:12" x14ac:dyDescent="0.25">
      <c r="A53" s="2">
        <v>0</v>
      </c>
      <c r="B53" s="3">
        <v>30.797499999999999</v>
      </c>
      <c r="C53" s="3">
        <v>13.9975</v>
      </c>
      <c r="D53" s="3">
        <v>13.0975</v>
      </c>
      <c r="E53" s="2">
        <v>30</v>
      </c>
      <c r="F53" s="2">
        <v>15</v>
      </c>
      <c r="G53" s="2">
        <v>78</v>
      </c>
      <c r="H53" s="3">
        <v>13.429189090909</v>
      </c>
      <c r="I53" s="3">
        <v>31.581007272727199</v>
      </c>
      <c r="K53" s="1">
        <f>(H53-K$1)/K$1</f>
        <v>0.10108984592688913</v>
      </c>
      <c r="L53" s="1">
        <f>(I53-L$1)/L$1</f>
        <v>-0.2229791707742422</v>
      </c>
    </row>
    <row r="54" spans="1:12" x14ac:dyDescent="0.25">
      <c r="A54" s="2">
        <v>0</v>
      </c>
      <c r="B54" s="3">
        <v>30.597499999999901</v>
      </c>
      <c r="C54" s="3">
        <v>13.82</v>
      </c>
      <c r="D54" s="3">
        <v>12.847499999999901</v>
      </c>
      <c r="E54" s="2">
        <v>30</v>
      </c>
      <c r="F54" s="2">
        <v>16</v>
      </c>
      <c r="G54" s="2">
        <v>78</v>
      </c>
      <c r="H54" s="3">
        <v>13.394231747184801</v>
      </c>
      <c r="I54" s="3">
        <v>31.484653105702801</v>
      </c>
      <c r="K54" s="1">
        <f>(H54-K$1)/K$1</f>
        <v>9.8223613576244137E-2</v>
      </c>
      <c r="L54" s="1">
        <f>(I54-L$1)/L$1</f>
        <v>-0.22534987396664197</v>
      </c>
    </row>
    <row r="55" spans="1:12" x14ac:dyDescent="0.25">
      <c r="A55" s="2">
        <v>0</v>
      </c>
      <c r="B55" s="3">
        <v>30.572499999999899</v>
      </c>
      <c r="C55" s="3">
        <v>14.1299999999999</v>
      </c>
      <c r="D55" s="3">
        <v>12.95</v>
      </c>
      <c r="E55" s="2">
        <v>30</v>
      </c>
      <c r="F55" s="2">
        <v>16</v>
      </c>
      <c r="G55" s="2">
        <v>78</v>
      </c>
      <c r="H55" s="3">
        <v>13.373522809558199</v>
      </c>
      <c r="I55" s="3">
        <v>31.53754525706</v>
      </c>
      <c r="K55" s="1">
        <f>(H55-K$1)/K$1</f>
        <v>9.6525640542561839E-2</v>
      </c>
      <c r="L55" s="1">
        <f>(I55-L$1)/L$1</f>
        <v>-0.22404851258344768</v>
      </c>
    </row>
    <row r="56" spans="1:12" x14ac:dyDescent="0.25">
      <c r="A56" s="2">
        <v>0</v>
      </c>
      <c r="B56" s="3">
        <v>30.907499999999999</v>
      </c>
      <c r="C56" s="3">
        <v>14.512499999999999</v>
      </c>
      <c r="D56" s="3">
        <v>13.442500000000001</v>
      </c>
      <c r="E56" s="2">
        <v>30</v>
      </c>
      <c r="F56" s="2">
        <v>17</v>
      </c>
      <c r="G56" s="2">
        <v>78</v>
      </c>
      <c r="H56" s="3">
        <v>13.1206923909123</v>
      </c>
      <c r="I56" s="3">
        <v>31.735441759826902</v>
      </c>
      <c r="K56" s="1">
        <f>(H56-K$1)/K$1</f>
        <v>7.5795497804389947E-2</v>
      </c>
      <c r="L56" s="1">
        <f>(I56-L$1)/L$1</f>
        <v>-0.21917945621191109</v>
      </c>
    </row>
    <row r="57" spans="1:12" x14ac:dyDescent="0.25">
      <c r="A57" s="2">
        <v>0</v>
      </c>
      <c r="B57" s="3">
        <v>32.183333333333302</v>
      </c>
      <c r="C57" s="3">
        <v>15.157499999999899</v>
      </c>
      <c r="D57" s="3">
        <v>13.932499999999999</v>
      </c>
      <c r="E57" s="2">
        <v>30</v>
      </c>
      <c r="F57" s="2">
        <v>18</v>
      </c>
      <c r="G57" s="2">
        <v>78</v>
      </c>
      <c r="H57" s="3">
        <v>13.0689978525411</v>
      </c>
      <c r="I57" s="3">
        <v>31.961263421617701</v>
      </c>
      <c r="K57" s="1">
        <f>(H57-K$1)/K$1</f>
        <v>7.1556944686619162E-2</v>
      </c>
      <c r="L57" s="1">
        <f>(I57-L$1)/L$1</f>
        <v>-0.21362332770129969</v>
      </c>
    </row>
    <row r="58" spans="1:12" x14ac:dyDescent="0.25">
      <c r="A58" s="2">
        <v>0</v>
      </c>
      <c r="B58" s="3">
        <v>30.7774999999999</v>
      </c>
      <c r="C58" s="3">
        <v>13.4725</v>
      </c>
      <c r="D58" s="3">
        <v>12.98</v>
      </c>
      <c r="E58" s="2">
        <v>30</v>
      </c>
      <c r="F58" s="2">
        <v>15</v>
      </c>
      <c r="G58" s="2">
        <v>79</v>
      </c>
      <c r="H58" s="3">
        <v>13.4468071195059</v>
      </c>
      <c r="I58" s="3">
        <v>31.393850345078</v>
      </c>
      <c r="K58" s="1">
        <f>(H58-K$1)/K$1</f>
        <v>0.10253438827877456</v>
      </c>
      <c r="L58" s="1">
        <f>(I58-L$1)/L$1</f>
        <v>-0.22758399005253391</v>
      </c>
    </row>
    <row r="59" spans="1:12" x14ac:dyDescent="0.25">
      <c r="A59" s="2">
        <v>0</v>
      </c>
      <c r="B59" s="3">
        <v>31</v>
      </c>
      <c r="C59" s="3">
        <v>13.84</v>
      </c>
      <c r="D59" s="3">
        <v>13.244999999999999</v>
      </c>
      <c r="E59" s="2">
        <v>30</v>
      </c>
      <c r="F59" s="2">
        <v>15</v>
      </c>
      <c r="G59" s="2">
        <v>79</v>
      </c>
      <c r="H59" s="3">
        <v>13.3639615105301</v>
      </c>
      <c r="I59" s="3">
        <v>31.405991285403001</v>
      </c>
      <c r="K59" s="1">
        <f>(H59-K$1)/K$1</f>
        <v>9.5741687825652219E-2</v>
      </c>
      <c r="L59" s="1">
        <f>(I59-L$1)/L$1</f>
        <v>-0.22728527369312698</v>
      </c>
    </row>
    <row r="60" spans="1:12" x14ac:dyDescent="0.25">
      <c r="A60" s="2">
        <v>0</v>
      </c>
      <c r="B60" s="3">
        <v>31.134999999999899</v>
      </c>
      <c r="C60" s="3">
        <v>14.324999999999999</v>
      </c>
      <c r="D60" s="3">
        <v>13.077499999999899</v>
      </c>
      <c r="E60" s="2">
        <v>30</v>
      </c>
      <c r="F60" s="2">
        <v>16</v>
      </c>
      <c r="G60" s="2">
        <v>79</v>
      </c>
      <c r="H60" s="3">
        <v>13.275367700072</v>
      </c>
      <c r="I60" s="3">
        <v>31.647754145638</v>
      </c>
      <c r="K60" s="1">
        <f>(H60-K$1)/K$1</f>
        <v>8.8477679221184602E-2</v>
      </c>
      <c r="L60" s="1">
        <f>(I60-L$1)/L$1</f>
        <v>-0.22133692706461341</v>
      </c>
    </row>
    <row r="61" spans="1:12" x14ac:dyDescent="0.25">
      <c r="A61" s="2">
        <v>0</v>
      </c>
      <c r="B61" s="3">
        <v>31.38</v>
      </c>
      <c r="C61" s="3">
        <v>13.84</v>
      </c>
      <c r="D61" s="3">
        <v>13.4025</v>
      </c>
      <c r="E61" s="2">
        <v>30</v>
      </c>
      <c r="F61" s="2">
        <v>16</v>
      </c>
      <c r="G61" s="2">
        <v>79</v>
      </c>
      <c r="H61" s="3">
        <v>13.262015140591201</v>
      </c>
      <c r="I61" s="3">
        <v>31.7225198269646</v>
      </c>
      <c r="K61" s="1">
        <f>(H61-K$1)/K$1</f>
        <v>8.7382872411784981E-2</v>
      </c>
      <c r="L61" s="1">
        <f>(I61-L$1)/L$1</f>
        <v>-0.21949738815439654</v>
      </c>
    </row>
    <row r="62" spans="1:12" x14ac:dyDescent="0.25">
      <c r="A62" s="2">
        <v>0</v>
      </c>
      <c r="B62" s="3">
        <v>33.1933333333333</v>
      </c>
      <c r="C62" s="3">
        <v>15.205</v>
      </c>
      <c r="D62" s="3">
        <v>13.994999999999999</v>
      </c>
      <c r="E62" s="2">
        <v>30</v>
      </c>
      <c r="F62" s="2">
        <v>17</v>
      </c>
      <c r="G62" s="2">
        <v>79</v>
      </c>
      <c r="H62" s="3">
        <v>12.961964924838901</v>
      </c>
      <c r="I62" s="3">
        <v>32.125153901216798</v>
      </c>
      <c r="K62" s="1">
        <f>(H62-K$1)/K$1</f>
        <v>6.2781070799155583E-2</v>
      </c>
      <c r="L62" s="1">
        <f>(I62-L$1)/L$1</f>
        <v>-0.20959095738262809</v>
      </c>
    </row>
    <row r="63" spans="1:12" x14ac:dyDescent="0.25">
      <c r="A63" s="2">
        <v>0</v>
      </c>
      <c r="B63" s="3">
        <v>31.774999999999999</v>
      </c>
      <c r="C63" s="3">
        <v>13.18</v>
      </c>
      <c r="D63" s="3">
        <v>13.4424999999999</v>
      </c>
      <c r="E63" s="2">
        <v>29</v>
      </c>
      <c r="F63" s="2">
        <v>14</v>
      </c>
      <c r="G63" s="2">
        <v>80</v>
      </c>
      <c r="H63" s="3">
        <v>13.478275109170299</v>
      </c>
      <c r="I63" s="3">
        <v>31.233740902474501</v>
      </c>
      <c r="K63" s="1">
        <f>(H63-K$1)/K$1</f>
        <v>0.10511452053074043</v>
      </c>
      <c r="L63" s="1">
        <f>(I63-L$1)/L$1</f>
        <v>-0.23152333153028601</v>
      </c>
    </row>
    <row r="64" spans="1:12" x14ac:dyDescent="0.25">
      <c r="A64" s="2">
        <v>0</v>
      </c>
      <c r="B64" s="3">
        <v>35.226666666666603</v>
      </c>
      <c r="C64" s="3">
        <v>14.805</v>
      </c>
      <c r="D64" s="3">
        <v>13.1525</v>
      </c>
      <c r="E64" s="2">
        <v>32</v>
      </c>
      <c r="F64" s="2">
        <v>14</v>
      </c>
      <c r="G64" s="2">
        <v>80</v>
      </c>
      <c r="H64" s="3">
        <v>13.158216332378201</v>
      </c>
      <c r="I64" s="3">
        <v>31.511643982808</v>
      </c>
      <c r="K64" s="1">
        <f>(H64-K$1)/K$1</f>
        <v>7.887217135835968E-2</v>
      </c>
      <c r="L64" s="1">
        <f>(I64-L$1)/L$1</f>
        <v>-0.22468578895096472</v>
      </c>
    </row>
    <row r="65" spans="1:12" x14ac:dyDescent="0.25">
      <c r="A65" s="2">
        <v>0</v>
      </c>
      <c r="B65" s="3">
        <v>34.905000000000001</v>
      </c>
      <c r="C65" s="3">
        <v>15.2566666666666</v>
      </c>
      <c r="D65" s="3">
        <v>12.74</v>
      </c>
      <c r="E65" s="2">
        <v>35</v>
      </c>
      <c r="F65" s="2">
        <v>14</v>
      </c>
      <c r="G65" s="2">
        <v>80</v>
      </c>
      <c r="H65" s="3">
        <v>13.204980050779801</v>
      </c>
      <c r="I65" s="3">
        <v>31.915371780921198</v>
      </c>
      <c r="K65" s="1">
        <f>(H65-K$1)/K$1</f>
        <v>8.2706435299482031E-2</v>
      </c>
      <c r="L65" s="1">
        <f>(I65-L$1)/L$1</f>
        <v>-0.21475244813753483</v>
      </c>
    </row>
    <row r="66" spans="1:12" x14ac:dyDescent="0.25">
      <c r="A66" s="2">
        <v>0</v>
      </c>
      <c r="B66" s="3">
        <v>32.292499999999997</v>
      </c>
      <c r="C66" s="3">
        <v>17.197499999999899</v>
      </c>
      <c r="D66" s="3">
        <v>12.395</v>
      </c>
      <c r="E66" s="2">
        <v>38</v>
      </c>
      <c r="F66" s="2">
        <v>14</v>
      </c>
      <c r="G66" s="2">
        <v>80</v>
      </c>
      <c r="H66" s="3">
        <v>13.041140007125</v>
      </c>
      <c r="I66" s="3">
        <v>32.185521909511898</v>
      </c>
      <c r="K66" s="1">
        <f>(H66-K$1)/K$1</f>
        <v>6.9272816396413278E-2</v>
      </c>
      <c r="L66" s="1">
        <f>(I66-L$1)/L$1</f>
        <v>-0.20810565960668684</v>
      </c>
    </row>
    <row r="67" spans="1:12" x14ac:dyDescent="0.25">
      <c r="A67" s="2">
        <v>0</v>
      </c>
      <c r="B67" s="3">
        <v>31.497499999999999</v>
      </c>
      <c r="C67" s="3">
        <v>13.7</v>
      </c>
      <c r="D67" s="3">
        <v>13.1325</v>
      </c>
      <c r="E67" s="2">
        <v>30</v>
      </c>
      <c r="F67" s="2">
        <v>15</v>
      </c>
      <c r="G67" s="2">
        <v>80</v>
      </c>
      <c r="H67" s="3">
        <v>13.389250180245099</v>
      </c>
      <c r="I67" s="3">
        <v>31.452516222061998</v>
      </c>
      <c r="K67" s="1">
        <f>(H67-K$1)/K$1</f>
        <v>9.7815163539761774E-2</v>
      </c>
      <c r="L67" s="1">
        <f>(I67-L$1)/L$1</f>
        <v>-0.22614057160841328</v>
      </c>
    </row>
    <row r="68" spans="1:12" x14ac:dyDescent="0.25">
      <c r="A68" s="2">
        <v>0</v>
      </c>
      <c r="B68" s="3">
        <v>32.422499999999999</v>
      </c>
      <c r="C68" s="3">
        <v>13.49</v>
      </c>
      <c r="D68" s="3">
        <v>13.632499999999901</v>
      </c>
      <c r="E68" s="2">
        <v>30</v>
      </c>
      <c r="F68" s="2">
        <v>15</v>
      </c>
      <c r="G68" s="2">
        <v>80</v>
      </c>
      <c r="H68" s="3">
        <v>13.174882798413201</v>
      </c>
      <c r="I68" s="3">
        <v>31.874633970429102</v>
      </c>
      <c r="K68" s="1">
        <f>(H68-K$1)/K$1</f>
        <v>8.0238692925253596E-2</v>
      </c>
      <c r="L68" s="1">
        <f>(I68-L$1)/L$1</f>
        <v>-0.21575476345370104</v>
      </c>
    </row>
    <row r="69" spans="1:12" x14ac:dyDescent="0.25">
      <c r="A69" s="2">
        <v>0</v>
      </c>
      <c r="B69" s="3">
        <v>32.817500000000003</v>
      </c>
      <c r="C69" s="3">
        <v>14.5</v>
      </c>
      <c r="D69" s="3">
        <v>13.522500000000001</v>
      </c>
      <c r="E69" s="2">
        <v>30</v>
      </c>
      <c r="F69" s="2">
        <v>16</v>
      </c>
      <c r="G69" s="2">
        <v>80</v>
      </c>
      <c r="H69" s="3">
        <v>13.161268362594001</v>
      </c>
      <c r="I69" s="3">
        <v>31.834851307774901</v>
      </c>
      <c r="K69" s="1">
        <f>(H69-K$1)/K$1</f>
        <v>7.9122414277521064E-2</v>
      </c>
      <c r="L69" s="1">
        <f>(I69-L$1)/L$1</f>
        <v>-0.21673357826025316</v>
      </c>
    </row>
    <row r="70" spans="1:12" x14ac:dyDescent="0.25">
      <c r="A70" s="2">
        <v>0</v>
      </c>
      <c r="B70" s="3">
        <v>31.824999999999999</v>
      </c>
      <c r="C70" s="3">
        <v>14.7949999999999</v>
      </c>
      <c r="D70" s="3">
        <v>13.83</v>
      </c>
      <c r="E70" s="2">
        <v>30</v>
      </c>
      <c r="F70" s="2">
        <v>16</v>
      </c>
      <c r="G70" s="2">
        <v>80</v>
      </c>
      <c r="H70" s="3">
        <v>13.057329992841799</v>
      </c>
      <c r="I70" s="3">
        <v>31.649112383679299</v>
      </c>
      <c r="K70" s="1">
        <f>(H70-K$1)/K$1</f>
        <v>7.0600270255152767E-2</v>
      </c>
      <c r="L70" s="1">
        <f>(I70-L$1)/L$1</f>
        <v>-0.221303508901601</v>
      </c>
    </row>
    <row r="71" spans="1:12" x14ac:dyDescent="0.25">
      <c r="A71" s="2">
        <v>0</v>
      </c>
      <c r="B71" s="3">
        <v>33.613333333333301</v>
      </c>
      <c r="C71" s="3">
        <v>14.56</v>
      </c>
      <c r="D71" s="3">
        <v>14.1175</v>
      </c>
      <c r="E71" s="2">
        <v>29</v>
      </c>
      <c r="F71" s="2">
        <v>17</v>
      </c>
      <c r="G71" s="2">
        <v>80</v>
      </c>
      <c r="H71" s="3">
        <v>13.041678596993499</v>
      </c>
      <c r="I71" s="3">
        <v>32.023876163206801</v>
      </c>
      <c r="K71" s="1">
        <f>(H71-K$1)/K$1</f>
        <v>6.9316976608270409E-2</v>
      </c>
      <c r="L71" s="1">
        <f>(I71-L$1)/L$1</f>
        <v>-0.21208280038469079</v>
      </c>
    </row>
    <row r="72" spans="1:12" x14ac:dyDescent="0.25">
      <c r="A72" s="2">
        <v>0</v>
      </c>
      <c r="B72" s="3">
        <v>32.762500000000003</v>
      </c>
      <c r="C72" s="3">
        <v>14.6175</v>
      </c>
      <c r="D72" s="3">
        <v>14.205</v>
      </c>
      <c r="E72" s="2">
        <v>30</v>
      </c>
      <c r="F72" s="2">
        <v>17</v>
      </c>
      <c r="G72" s="2">
        <v>80</v>
      </c>
      <c r="H72" s="3">
        <v>12.8980313278746</v>
      </c>
      <c r="I72" s="3">
        <v>32.343025987895999</v>
      </c>
      <c r="K72" s="1">
        <f>(H72-K$1)/K$1</f>
        <v>5.7539009349694782E-2</v>
      </c>
      <c r="L72" s="1">
        <f>(I72-L$1)/L$1</f>
        <v>-0.20423042065260377</v>
      </c>
    </row>
    <row r="73" spans="1:12" x14ac:dyDescent="0.25">
      <c r="A73" s="2">
        <v>0</v>
      </c>
      <c r="B73" s="3">
        <v>32.9925</v>
      </c>
      <c r="C73" s="3">
        <v>15.864999999999901</v>
      </c>
      <c r="D73" s="3">
        <v>13.494999999999999</v>
      </c>
      <c r="E73" s="2">
        <v>32</v>
      </c>
      <c r="F73" s="2">
        <v>17</v>
      </c>
      <c r="G73" s="2">
        <v>80</v>
      </c>
      <c r="H73" s="3">
        <v>12.9249111352919</v>
      </c>
      <c r="I73" s="3">
        <v>32.447870874138502</v>
      </c>
      <c r="K73" s="1">
        <f>(H73-K$1)/K$1</f>
        <v>5.9742946073446448E-2</v>
      </c>
      <c r="L73" s="1">
        <f>(I73-L$1)/L$1</f>
        <v>-0.2016508113404403</v>
      </c>
    </row>
    <row r="74" spans="1:12" x14ac:dyDescent="0.25">
      <c r="A74" s="2">
        <v>0</v>
      </c>
      <c r="B74" s="3">
        <v>31.362500000000001</v>
      </c>
      <c r="C74" s="3">
        <v>17.47</v>
      </c>
      <c r="D74" s="3">
        <v>13.22</v>
      </c>
      <c r="E74" s="2">
        <v>35</v>
      </c>
      <c r="F74" s="2">
        <v>17</v>
      </c>
      <c r="G74" s="2">
        <v>80</v>
      </c>
      <c r="H74" s="3">
        <v>12.8372902534809</v>
      </c>
      <c r="I74" s="3">
        <v>32.422374152088501</v>
      </c>
      <c r="K74" s="1">
        <f>(H74-K$1)/K$1</f>
        <v>5.2558710108032529E-2</v>
      </c>
      <c r="L74" s="1">
        <f>(I74-L$1)/L$1</f>
        <v>-0.20227813408346562</v>
      </c>
    </row>
    <row r="75" spans="1:12" x14ac:dyDescent="0.25">
      <c r="A75" s="2">
        <v>0</v>
      </c>
      <c r="B75" s="3">
        <v>34.31</v>
      </c>
      <c r="C75" s="3">
        <v>19.927499999999998</v>
      </c>
      <c r="D75" s="3">
        <v>12.5275</v>
      </c>
      <c r="E75" s="2">
        <v>38</v>
      </c>
      <c r="F75" s="2">
        <v>17</v>
      </c>
      <c r="G75" s="2">
        <v>80</v>
      </c>
      <c r="H75" s="3">
        <v>12.6308107129931</v>
      </c>
      <c r="I75" s="3">
        <v>32.972287368802</v>
      </c>
      <c r="K75" s="1">
        <f>(H75-K$1)/K$1</f>
        <v>3.5628981597718018E-2</v>
      </c>
      <c r="L75" s="1">
        <f>(I75-L$1)/L$1</f>
        <v>-0.18874803923997624</v>
      </c>
    </row>
    <row r="76" spans="1:12" x14ac:dyDescent="0.25">
      <c r="A76" s="2">
        <v>0</v>
      </c>
      <c r="B76" s="3">
        <v>31.552499999999998</v>
      </c>
      <c r="C76" s="3">
        <v>15.2575</v>
      </c>
      <c r="D76" s="3">
        <v>14.297499999999999</v>
      </c>
      <c r="E76" s="2">
        <v>29</v>
      </c>
      <c r="F76" s="2">
        <v>20</v>
      </c>
      <c r="G76" s="2">
        <v>80</v>
      </c>
      <c r="H76" s="3">
        <v>12.872409288824301</v>
      </c>
      <c r="I76" s="3">
        <v>32.628243831639999</v>
      </c>
      <c r="K76" s="1">
        <f>(H76-K$1)/K$1</f>
        <v>5.5438199923359043E-2</v>
      </c>
      <c r="L76" s="1">
        <f>(I76-L$1)/L$1</f>
        <v>-0.19721290523448939</v>
      </c>
    </row>
    <row r="77" spans="1:12" x14ac:dyDescent="0.25">
      <c r="A77" s="2">
        <v>0</v>
      </c>
      <c r="B77" s="3">
        <v>29.147500000000001</v>
      </c>
      <c r="C77" s="3">
        <v>17.037499999999898</v>
      </c>
      <c r="D77" s="3">
        <v>13.8125</v>
      </c>
      <c r="E77" s="2">
        <v>32</v>
      </c>
      <c r="F77" s="2">
        <v>20</v>
      </c>
      <c r="G77" s="2">
        <v>80</v>
      </c>
      <c r="H77" s="3">
        <v>12.8218578063594</v>
      </c>
      <c r="I77" s="3">
        <v>32.654787424079998</v>
      </c>
      <c r="K77" s="1">
        <f>(H77-K$1)/K$1</f>
        <v>5.1293368566688834E-2</v>
      </c>
      <c r="L77" s="1">
        <f>(I77-L$1)/L$1</f>
        <v>-0.1965598252351643</v>
      </c>
    </row>
    <row r="78" spans="1:12" x14ac:dyDescent="0.25">
      <c r="A78" s="2">
        <v>0</v>
      </c>
      <c r="B78" s="3">
        <v>383.56333333333299</v>
      </c>
      <c r="C78" s="3">
        <v>233.67999999999901</v>
      </c>
      <c r="D78" s="3">
        <v>635.68571428571397</v>
      </c>
      <c r="E78" s="2">
        <v>35</v>
      </c>
      <c r="F78" s="2">
        <v>20</v>
      </c>
      <c r="G78" s="2">
        <v>80</v>
      </c>
      <c r="H78" s="3">
        <v>6.2506287650602399</v>
      </c>
      <c r="I78" s="3">
        <v>46.869083207831302</v>
      </c>
      <c r="K78" s="1">
        <f>(H78-K$1)/K$1</f>
        <v>-0.48749668969025628</v>
      </c>
      <c r="L78" s="1">
        <f>(I78-L$1)/L$1</f>
        <v>0.15316948521304075</v>
      </c>
    </row>
    <row r="79" spans="1:12" x14ac:dyDescent="0.25">
      <c r="A79" s="2">
        <v>0</v>
      </c>
      <c r="B79" s="3">
        <v>31.487499999999901</v>
      </c>
      <c r="C79" s="3">
        <v>19.247499999999999</v>
      </c>
      <c r="D79" s="3">
        <v>12.7675</v>
      </c>
      <c r="E79" s="2">
        <v>38</v>
      </c>
      <c r="F79" s="2">
        <v>20</v>
      </c>
      <c r="G79" s="2">
        <v>80</v>
      </c>
      <c r="H79" s="3">
        <v>12.661858722797</v>
      </c>
      <c r="I79" s="3">
        <v>33.142233321441303</v>
      </c>
      <c r="K79" s="1">
        <f>(H79-K$1)/K$1</f>
        <v>3.8174678742935508E-2</v>
      </c>
      <c r="L79" s="1">
        <f>(I79-L$1)/L$1</f>
        <v>-0.18456667973161789</v>
      </c>
    </row>
    <row r="80" spans="1:12" x14ac:dyDescent="0.25">
      <c r="A80" s="2">
        <v>0</v>
      </c>
      <c r="B80" s="3">
        <v>28.285</v>
      </c>
      <c r="C80" s="3">
        <v>16.912500000000001</v>
      </c>
      <c r="D80" s="3">
        <v>14.48</v>
      </c>
      <c r="E80" s="2">
        <v>29</v>
      </c>
      <c r="F80" s="2">
        <v>23</v>
      </c>
      <c r="G80" s="2">
        <v>80</v>
      </c>
      <c r="H80" s="3">
        <v>12.646462804005701</v>
      </c>
      <c r="I80" s="3">
        <v>33.304649499284601</v>
      </c>
      <c r="K80" s="1">
        <f>(H80-K$1)/K$1</f>
        <v>3.6912332242707124E-2</v>
      </c>
      <c r="L80" s="1">
        <f>(I80-L$1)/L$1</f>
        <v>-0.18057058321393454</v>
      </c>
    </row>
    <row r="81" spans="1:12" x14ac:dyDescent="0.25">
      <c r="A81" s="2">
        <v>0</v>
      </c>
      <c r="B81" s="3">
        <v>31.424999999999901</v>
      </c>
      <c r="C81" s="3">
        <v>18.645</v>
      </c>
      <c r="D81" s="3">
        <v>13.654999999999999</v>
      </c>
      <c r="E81" s="2">
        <v>32</v>
      </c>
      <c r="F81" s="2">
        <v>23</v>
      </c>
      <c r="G81" s="2">
        <v>80</v>
      </c>
      <c r="H81" s="3">
        <v>12.5163481722765</v>
      </c>
      <c r="I81" s="3">
        <v>32.881570756424097</v>
      </c>
      <c r="K81" s="1">
        <f>(H81-K$1)/K$1</f>
        <v>2.624393679204462E-2</v>
      </c>
      <c r="L81" s="1">
        <f>(I81-L$1)/L$1</f>
        <v>-0.19098003572969249</v>
      </c>
    </row>
    <row r="82" spans="1:12" x14ac:dyDescent="0.25">
      <c r="A82" s="2">
        <v>0</v>
      </c>
      <c r="B82" s="3">
        <v>1410.24909090909</v>
      </c>
      <c r="C82" s="3">
        <v>952.51615384615297</v>
      </c>
      <c r="D82" s="3">
        <v>1421.4746153846099</v>
      </c>
      <c r="E82" s="2">
        <v>35</v>
      </c>
      <c r="F82" s="2">
        <v>23</v>
      </c>
      <c r="G82" s="2">
        <v>80</v>
      </c>
      <c r="H82" s="3">
        <v>0.73896868429788598</v>
      </c>
      <c r="I82" s="3">
        <v>258.63606395927798</v>
      </c>
      <c r="K82" s="1">
        <f>(H82-K$1)/K$1</f>
        <v>-0.9394102719657752</v>
      </c>
      <c r="L82" s="1">
        <f>(I82-L$1)/L$1</f>
        <v>5.3634958552723129</v>
      </c>
    </row>
    <row r="83" spans="1:12" x14ac:dyDescent="0.25">
      <c r="A83" s="2">
        <v>0</v>
      </c>
      <c r="B83" s="3">
        <v>31.737500000000001</v>
      </c>
      <c r="C83" s="3">
        <v>20.317499999999999</v>
      </c>
      <c r="D83" s="3">
        <v>13.6274999999999</v>
      </c>
      <c r="E83" s="2">
        <v>38</v>
      </c>
      <c r="F83" s="2">
        <v>23</v>
      </c>
      <c r="G83" s="2">
        <v>80</v>
      </c>
      <c r="H83" s="3">
        <v>12.4876393917451</v>
      </c>
      <c r="I83" s="3">
        <v>33.069992758870299</v>
      </c>
      <c r="K83" s="1">
        <f>(H83-K$1)/K$1</f>
        <v>2.3890038390728129E-2</v>
      </c>
      <c r="L83" s="1">
        <f>(I83-L$1)/L$1</f>
        <v>-0.1863440904819435</v>
      </c>
    </row>
    <row r="84" spans="1:12" x14ac:dyDescent="0.25">
      <c r="A84" s="2">
        <v>0</v>
      </c>
      <c r="B84" s="3">
        <v>32.909999999999997</v>
      </c>
      <c r="C84" s="3">
        <v>13.9824999999999</v>
      </c>
      <c r="D84" s="3">
        <v>13.535</v>
      </c>
      <c r="E84" s="2">
        <v>30</v>
      </c>
      <c r="F84" s="2">
        <v>15</v>
      </c>
      <c r="G84" s="2">
        <v>81</v>
      </c>
      <c r="H84" s="3">
        <v>13.249150537634399</v>
      </c>
      <c r="I84" s="3">
        <v>31.594053763440801</v>
      </c>
      <c r="K84" s="1">
        <f>(H84-K$1)/K$1</f>
        <v>8.632807427083064E-2</v>
      </c>
      <c r="L84" s="1">
        <f>(I84-L$1)/L$1</f>
        <v>-0.22265817420357473</v>
      </c>
    </row>
    <row r="85" spans="1:12" x14ac:dyDescent="0.25">
      <c r="A85" s="2">
        <v>0</v>
      </c>
      <c r="B85" s="3">
        <v>1879.7360000000001</v>
      </c>
      <c r="C85" s="3">
        <v>1236.39333333333</v>
      </c>
      <c r="D85" s="3">
        <v>1347.09666666666</v>
      </c>
      <c r="E85" s="2">
        <v>30</v>
      </c>
      <c r="F85" s="2">
        <v>15</v>
      </c>
      <c r="G85" s="2">
        <v>81</v>
      </c>
      <c r="H85" s="3">
        <v>2.2253758436118201</v>
      </c>
      <c r="I85" s="3">
        <v>156.19785897137501</v>
      </c>
      <c r="K85" s="1">
        <f>(H85-K$1)/K$1</f>
        <v>-0.81753635843650929</v>
      </c>
      <c r="L85" s="1">
        <f>(I85-L$1)/L$1</f>
        <v>2.8431006602515145</v>
      </c>
    </row>
    <row r="86" spans="1:12" x14ac:dyDescent="0.25">
      <c r="A86" s="2">
        <v>0</v>
      </c>
      <c r="B86" s="3">
        <v>33.274999999999999</v>
      </c>
      <c r="C86" s="3">
        <v>14.799999999999899</v>
      </c>
      <c r="D86" s="3">
        <v>14.272500000000001</v>
      </c>
      <c r="E86" s="2">
        <v>30</v>
      </c>
      <c r="F86" s="2">
        <v>16</v>
      </c>
      <c r="G86" s="2">
        <v>81</v>
      </c>
      <c r="H86" s="3">
        <v>12.8261089355642</v>
      </c>
      <c r="I86" s="3">
        <v>32.269102883588403</v>
      </c>
      <c r="K86" s="1">
        <f>(H86-K$1)/K$1</f>
        <v>5.1641928347137309E-2</v>
      </c>
      <c r="L86" s="1">
        <f>(I86-L$1)/L$1</f>
        <v>-0.20604922875178797</v>
      </c>
    </row>
    <row r="87" spans="1:12" x14ac:dyDescent="0.25">
      <c r="A87" s="2">
        <v>0</v>
      </c>
      <c r="B87" s="3">
        <v>33.1175</v>
      </c>
      <c r="C87" s="3">
        <v>14.8575</v>
      </c>
      <c r="D87" s="3">
        <v>14.43</v>
      </c>
      <c r="E87" s="2">
        <v>30</v>
      </c>
      <c r="F87" s="2">
        <v>17</v>
      </c>
      <c r="G87" s="2">
        <v>81</v>
      </c>
      <c r="H87" s="3">
        <v>12.920021865889201</v>
      </c>
      <c r="I87" s="3">
        <v>32.430521137026197</v>
      </c>
      <c r="K87" s="1">
        <f>(H87-K$1)/K$1</f>
        <v>5.9342063722556175E-2</v>
      </c>
      <c r="L87" s="1">
        <f>(I87-L$1)/L$1</f>
        <v>-0.20207768522072636</v>
      </c>
    </row>
    <row r="88" spans="1:12" x14ac:dyDescent="0.25">
      <c r="A88" s="2">
        <v>0</v>
      </c>
      <c r="B88" s="3">
        <v>36.69</v>
      </c>
      <c r="C88" s="3">
        <v>13.68</v>
      </c>
      <c r="D88" s="3">
        <v>14.2575</v>
      </c>
      <c r="E88" s="2">
        <v>30</v>
      </c>
      <c r="F88" s="2">
        <v>15</v>
      </c>
      <c r="G88" s="2">
        <v>82</v>
      </c>
      <c r="H88" s="3">
        <v>12.967534734592</v>
      </c>
      <c r="I88" s="3">
        <v>32.020042750267102</v>
      </c>
      <c r="K88" s="1">
        <f>(H88-K$1)/K$1</f>
        <v>6.3237752205707098E-2</v>
      </c>
      <c r="L88" s="1">
        <f>(I88-L$1)/L$1</f>
        <v>-0.21217711788620197</v>
      </c>
    </row>
    <row r="89" spans="1:12" x14ac:dyDescent="0.25">
      <c r="A89" s="2">
        <v>0</v>
      </c>
      <c r="B89" s="3">
        <v>33.136666666666599</v>
      </c>
      <c r="C89" s="3">
        <v>14.12</v>
      </c>
      <c r="D89" s="3">
        <v>14.05</v>
      </c>
      <c r="E89" s="2">
        <v>30</v>
      </c>
      <c r="F89" s="2">
        <v>15</v>
      </c>
      <c r="G89" s="2">
        <v>82</v>
      </c>
      <c r="H89" s="3">
        <v>12.967361111111099</v>
      </c>
      <c r="I89" s="3">
        <v>32.255217236467203</v>
      </c>
      <c r="K89" s="1">
        <f>(H89-K$1)/K$1</f>
        <v>6.3223516420467932E-2</v>
      </c>
      <c r="L89" s="1">
        <f>(I89-L$1)/L$1</f>
        <v>-0.20639087197257808</v>
      </c>
    </row>
    <row r="90" spans="1:12" x14ac:dyDescent="0.25">
      <c r="A90" s="2">
        <v>0</v>
      </c>
      <c r="B90" s="3">
        <v>33.57</v>
      </c>
      <c r="C90" s="3">
        <v>14.257499999999901</v>
      </c>
      <c r="D90" s="3">
        <v>14.56</v>
      </c>
      <c r="E90" s="2">
        <v>30</v>
      </c>
      <c r="F90" s="2">
        <v>16</v>
      </c>
      <c r="G90" s="2">
        <v>82</v>
      </c>
      <c r="H90" s="3">
        <v>12.904319885754999</v>
      </c>
      <c r="I90" s="3">
        <v>32.100831845769299</v>
      </c>
      <c r="K90" s="1">
        <f>(H90-K$1)/K$1</f>
        <v>5.8054622554688566E-2</v>
      </c>
      <c r="L90" s="1">
        <f>(I90-L$1)/L$1</f>
        <v>-0.21018937856435557</v>
      </c>
    </row>
    <row r="91" spans="1:12" x14ac:dyDescent="0.25">
      <c r="A91" s="2">
        <v>0</v>
      </c>
      <c r="B91" s="3">
        <v>33.092500000000001</v>
      </c>
      <c r="C91" s="3">
        <v>14.1325</v>
      </c>
      <c r="D91" s="3">
        <v>14.2575</v>
      </c>
      <c r="E91" s="2">
        <v>30</v>
      </c>
      <c r="F91" s="2">
        <v>17</v>
      </c>
      <c r="G91" s="2">
        <v>82</v>
      </c>
      <c r="H91" s="3">
        <v>12.9862599854756</v>
      </c>
      <c r="I91" s="3">
        <v>32.1456318082788</v>
      </c>
      <c r="K91" s="1">
        <f>(H91-K$1)/K$1</f>
        <v>6.4773078238484688E-2</v>
      </c>
      <c r="L91" s="1">
        <f>(I91-L$1)/L$1</f>
        <v>-0.20908711783790698</v>
      </c>
    </row>
    <row r="92" spans="1:12" x14ac:dyDescent="0.25">
      <c r="A92" s="2">
        <v>0</v>
      </c>
      <c r="B92" s="3">
        <v>37.296666666666603</v>
      </c>
      <c r="C92" s="3">
        <v>13.092499999999999</v>
      </c>
      <c r="D92" s="3">
        <v>13.9175</v>
      </c>
      <c r="E92" s="2">
        <v>29</v>
      </c>
      <c r="F92" s="2">
        <v>14</v>
      </c>
      <c r="G92" s="2">
        <v>83</v>
      </c>
      <c r="H92" s="3">
        <v>13.2261381531853</v>
      </c>
      <c r="I92" s="3">
        <v>31.641506800286301</v>
      </c>
      <c r="K92" s="1">
        <f>(H92-K$1)/K$1</f>
        <v>8.4441236377943818E-2</v>
      </c>
      <c r="L92" s="1">
        <f>(I92-L$1)/L$1</f>
        <v>-0.22149063709114031</v>
      </c>
    </row>
    <row r="93" spans="1:12" x14ac:dyDescent="0.25">
      <c r="A93" s="2">
        <v>0</v>
      </c>
      <c r="B93" s="3">
        <v>35.572499999999998</v>
      </c>
      <c r="C93" s="3">
        <v>13.734999999999999</v>
      </c>
      <c r="D93" s="3">
        <v>13.58</v>
      </c>
      <c r="E93" s="2">
        <v>32</v>
      </c>
      <c r="F93" s="2">
        <v>14</v>
      </c>
      <c r="G93" s="2">
        <v>83</v>
      </c>
      <c r="H93" s="3">
        <v>13.0852161278605</v>
      </c>
      <c r="I93" s="3">
        <v>31.6692226661823</v>
      </c>
      <c r="K93" s="1">
        <f>(H93-K$1)/K$1</f>
        <v>7.2886718074405207E-2</v>
      </c>
      <c r="L93" s="1">
        <f>(I93-L$1)/L$1</f>
        <v>-0.22080871441162472</v>
      </c>
    </row>
    <row r="94" spans="1:12" x14ac:dyDescent="0.25">
      <c r="A94" s="2">
        <v>0</v>
      </c>
      <c r="B94" s="3">
        <v>32.2425</v>
      </c>
      <c r="C94" s="3">
        <v>15.36</v>
      </c>
      <c r="D94" s="3">
        <v>12.952499999999899</v>
      </c>
      <c r="E94" s="2">
        <v>35</v>
      </c>
      <c r="F94" s="2">
        <v>14</v>
      </c>
      <c r="G94" s="2">
        <v>83</v>
      </c>
      <c r="H94" s="3">
        <v>13.1724893009985</v>
      </c>
      <c r="I94" s="3">
        <v>31.827475035663301</v>
      </c>
      <c r="K94" s="1">
        <f>(H94-K$1)/K$1</f>
        <v>8.0042444612586389E-2</v>
      </c>
      <c r="L94" s="1">
        <f>(I94-L$1)/L$1</f>
        <v>-0.21691506446249029</v>
      </c>
    </row>
    <row r="95" spans="1:12" x14ac:dyDescent="0.25">
      <c r="A95" s="2">
        <v>0</v>
      </c>
      <c r="B95" s="3">
        <v>36.372500000000002</v>
      </c>
      <c r="C95" s="3">
        <v>17.709999999999901</v>
      </c>
      <c r="D95" s="3">
        <v>12.44</v>
      </c>
      <c r="E95" s="2">
        <v>38</v>
      </c>
      <c r="F95" s="2">
        <v>14</v>
      </c>
      <c r="G95" s="2">
        <v>83</v>
      </c>
      <c r="H95" s="3">
        <v>12.8456501267656</v>
      </c>
      <c r="I95" s="3">
        <v>32.254904020282503</v>
      </c>
      <c r="K95" s="1">
        <f>(H95-K$1)/K$1</f>
        <v>5.3244155187754445E-2</v>
      </c>
      <c r="L95" s="1">
        <f>(I95-L$1)/L$1</f>
        <v>-0.20639857836070755</v>
      </c>
    </row>
    <row r="96" spans="1:12" x14ac:dyDescent="0.25">
      <c r="A96" s="2">
        <v>0</v>
      </c>
      <c r="B96" s="3">
        <v>35.075000000000003</v>
      </c>
      <c r="C96" s="3">
        <v>13.92</v>
      </c>
      <c r="D96" s="3">
        <v>14.4275</v>
      </c>
      <c r="E96" s="2">
        <v>30</v>
      </c>
      <c r="F96" s="2">
        <v>15</v>
      </c>
      <c r="G96" s="2">
        <v>83</v>
      </c>
      <c r="H96" s="3">
        <v>12.988194748358801</v>
      </c>
      <c r="I96" s="3">
        <v>32.029055433989697</v>
      </c>
      <c r="K96" s="1">
        <f>(H96-K$1)/K$1</f>
        <v>6.493171386052761E-2</v>
      </c>
      <c r="L96" s="1">
        <f>(I96-L$1)/L$1</f>
        <v>-0.21195536932323805</v>
      </c>
    </row>
    <row r="97" spans="1:12" x14ac:dyDescent="0.25">
      <c r="A97" s="2">
        <v>0</v>
      </c>
      <c r="B97" s="3">
        <v>449.219999999999</v>
      </c>
      <c r="C97" s="3">
        <v>531.86571428571403</v>
      </c>
      <c r="D97" s="3">
        <v>657.88285714285701</v>
      </c>
      <c r="E97" s="2">
        <v>30</v>
      </c>
      <c r="F97" s="2">
        <v>15</v>
      </c>
      <c r="G97" s="2">
        <v>83</v>
      </c>
      <c r="H97" s="3">
        <v>6.3587955993051501</v>
      </c>
      <c r="I97" s="3">
        <v>43.2985099401659</v>
      </c>
      <c r="K97" s="1">
        <f>(H97-K$1)/K$1</f>
        <v>-0.47862784421888271</v>
      </c>
      <c r="L97" s="1">
        <f>(I97-L$1)/L$1</f>
        <v>6.5318905359983734E-2</v>
      </c>
    </row>
    <row r="98" spans="1:12" x14ac:dyDescent="0.25">
      <c r="A98" s="2">
        <v>0</v>
      </c>
      <c r="B98" s="3">
        <v>34.797499999999999</v>
      </c>
      <c r="C98" s="3">
        <v>13.792499999999899</v>
      </c>
      <c r="D98" s="3">
        <v>14.1625</v>
      </c>
      <c r="E98" s="2">
        <v>30</v>
      </c>
      <c r="F98" s="2">
        <v>16</v>
      </c>
      <c r="G98" s="2">
        <v>83</v>
      </c>
      <c r="H98" s="3">
        <v>12.9970795495822</v>
      </c>
      <c r="I98" s="3">
        <v>32.343479840174297</v>
      </c>
      <c r="K98" s="1">
        <f>(H98-K$1)/K$1</f>
        <v>6.5660198979319032E-2</v>
      </c>
      <c r="L98" s="1">
        <f>(I98-L$1)/L$1</f>
        <v>-0.20421925404633998</v>
      </c>
    </row>
    <row r="99" spans="1:12" x14ac:dyDescent="0.25">
      <c r="A99" s="2">
        <v>0</v>
      </c>
      <c r="B99" s="3">
        <v>33.222499999999997</v>
      </c>
      <c r="C99" s="3">
        <v>14.005000000000001</v>
      </c>
      <c r="D99" s="3">
        <v>14.244999999999999</v>
      </c>
      <c r="E99" s="2">
        <v>29</v>
      </c>
      <c r="F99" s="2">
        <v>17</v>
      </c>
      <c r="G99" s="2">
        <v>83</v>
      </c>
      <c r="H99" s="3">
        <v>13.0007352408547</v>
      </c>
      <c r="I99" s="3">
        <v>32.258808402752599</v>
      </c>
      <c r="K99" s="1">
        <f>(H99-K$1)/K$1</f>
        <v>6.5959937445487407E-2</v>
      </c>
      <c r="L99" s="1">
        <f>(I99-L$1)/L$1</f>
        <v>-0.20630251472099112</v>
      </c>
    </row>
    <row r="100" spans="1:12" x14ac:dyDescent="0.25">
      <c r="A100" s="2">
        <v>0</v>
      </c>
      <c r="B100" s="3">
        <v>32.984999999999999</v>
      </c>
      <c r="C100" s="3">
        <v>14.295</v>
      </c>
      <c r="D100" s="3">
        <v>14.414999999999999</v>
      </c>
      <c r="E100" s="2">
        <v>30</v>
      </c>
      <c r="F100" s="2">
        <v>17</v>
      </c>
      <c r="G100" s="2">
        <v>83</v>
      </c>
      <c r="H100" s="3">
        <v>12.929102099927499</v>
      </c>
      <c r="I100" s="3">
        <v>32.428606082548797</v>
      </c>
      <c r="K100" s="1">
        <f>(H100-K$1)/K$1</f>
        <v>6.0086572823629079E-2</v>
      </c>
      <c r="L100" s="1">
        <f>(I100-L$1)/L$1</f>
        <v>-0.20212480332576943</v>
      </c>
    </row>
    <row r="101" spans="1:12" x14ac:dyDescent="0.25">
      <c r="A101" s="2">
        <v>0</v>
      </c>
      <c r="B101" s="3">
        <v>30.534999999999901</v>
      </c>
      <c r="C101" s="3">
        <v>15.805</v>
      </c>
      <c r="D101" s="3">
        <v>13.532499999999899</v>
      </c>
      <c r="E101" s="2">
        <v>32</v>
      </c>
      <c r="F101" s="2">
        <v>17</v>
      </c>
      <c r="G101" s="2">
        <v>83</v>
      </c>
      <c r="H101" s="3">
        <v>12.9931546981064</v>
      </c>
      <c r="I101" s="3">
        <v>32.188177920685902</v>
      </c>
      <c r="K101" s="1">
        <f>(H101-K$1)/K$1</f>
        <v>6.5338391454120084E-2</v>
      </c>
      <c r="L101" s="1">
        <f>(I101-L$1)/L$1</f>
        <v>-0.20804031096257819</v>
      </c>
    </row>
    <row r="102" spans="1:12" x14ac:dyDescent="0.25">
      <c r="A102" s="2">
        <v>0</v>
      </c>
      <c r="B102" s="3">
        <v>33.8675</v>
      </c>
      <c r="C102" s="3">
        <v>18.285</v>
      </c>
      <c r="D102" s="3">
        <v>13.18</v>
      </c>
      <c r="E102" s="2">
        <v>35</v>
      </c>
      <c r="F102" s="2">
        <v>17</v>
      </c>
      <c r="G102" s="2">
        <v>83</v>
      </c>
      <c r="H102" s="3">
        <v>12.6091090184715</v>
      </c>
      <c r="I102" s="3">
        <v>32.9625968851865</v>
      </c>
      <c r="K102" s="1">
        <f>(H102-K$1)/K$1</f>
        <v>3.3849610161708024E-2</v>
      </c>
      <c r="L102" s="1">
        <f>(I102-L$1)/L$1</f>
        <v>-0.18898646442855524</v>
      </c>
    </row>
    <row r="103" spans="1:12" x14ac:dyDescent="0.25">
      <c r="A103" s="2">
        <v>0</v>
      </c>
      <c r="B103" s="3">
        <v>32.122500000000002</v>
      </c>
      <c r="C103" s="3">
        <v>17.809999999999999</v>
      </c>
      <c r="D103" s="3">
        <v>12.73</v>
      </c>
      <c r="E103" s="2">
        <v>38</v>
      </c>
      <c r="F103" s="2">
        <v>17</v>
      </c>
      <c r="G103" s="2">
        <v>83</v>
      </c>
      <c r="H103" s="3">
        <v>12.902157631954299</v>
      </c>
      <c r="I103" s="3">
        <v>32.515096291012803</v>
      </c>
      <c r="K103" s="1">
        <f>(H103-K$1)/K$1</f>
        <v>5.7877334433406619E-2</v>
      </c>
      <c r="L103" s="1">
        <f>(I103-L$1)/L$1</f>
        <v>-0.19999679350897528</v>
      </c>
    </row>
    <row r="104" spans="1:12" x14ac:dyDescent="0.25">
      <c r="A104" s="2">
        <v>0</v>
      </c>
      <c r="B104" s="3">
        <v>29.565000000000001</v>
      </c>
      <c r="C104" s="3">
        <v>16.09</v>
      </c>
      <c r="D104" s="3">
        <v>14.734999999999999</v>
      </c>
      <c r="E104" s="2">
        <v>29</v>
      </c>
      <c r="F104" s="2">
        <v>20</v>
      </c>
      <c r="G104" s="2">
        <v>83</v>
      </c>
      <c r="H104" s="3">
        <v>12.7143674052894</v>
      </c>
      <c r="I104" s="3">
        <v>32.8711722659042</v>
      </c>
      <c r="K104" s="1">
        <f>(H104-K$1)/K$1</f>
        <v>4.2479985394289467E-2</v>
      </c>
      <c r="L104" s="1">
        <f>(I104-L$1)/L$1</f>
        <v>-0.19123588075884848</v>
      </c>
    </row>
    <row r="105" spans="1:12" x14ac:dyDescent="0.25">
      <c r="A105" s="2">
        <v>0</v>
      </c>
      <c r="B105" s="3">
        <v>1267.79111111111</v>
      </c>
      <c r="C105" s="3">
        <v>840.296999999999</v>
      </c>
      <c r="D105" s="3">
        <v>1003.954</v>
      </c>
      <c r="E105" s="2">
        <v>32</v>
      </c>
      <c r="F105" s="2">
        <v>20</v>
      </c>
      <c r="G105" s="2">
        <v>83</v>
      </c>
      <c r="H105" s="3">
        <v>3.14224111710217</v>
      </c>
      <c r="I105" s="3">
        <v>106.10131204202899</v>
      </c>
      <c r="K105" s="1">
        <f>(H105-K$1)/K$1</f>
        <v>-0.7423604832672015</v>
      </c>
      <c r="L105" s="1">
        <f>(I105-L$1)/L$1</f>
        <v>1.6105224812140337</v>
      </c>
    </row>
    <row r="106" spans="1:12" x14ac:dyDescent="0.25">
      <c r="A106" s="2">
        <v>0</v>
      </c>
      <c r="B106" s="3">
        <v>31.524999999999999</v>
      </c>
      <c r="C106" s="3">
        <v>17.38</v>
      </c>
      <c r="D106" s="3">
        <v>13.164999999999999</v>
      </c>
      <c r="E106" s="2">
        <v>35</v>
      </c>
      <c r="F106" s="2">
        <v>20</v>
      </c>
      <c r="G106" s="2">
        <v>83</v>
      </c>
      <c r="H106" s="3">
        <v>12.864594498035</v>
      </c>
      <c r="I106" s="3">
        <v>32.590682386566598</v>
      </c>
      <c r="K106" s="1">
        <f>(H106-K$1)/K$1</f>
        <v>5.4797447400783662E-2</v>
      </c>
      <c r="L106" s="1">
        <f>(I106-L$1)/L$1</f>
        <v>-0.19813706908226686</v>
      </c>
    </row>
    <row r="107" spans="1:12" x14ac:dyDescent="0.25">
      <c r="A107" s="2">
        <v>0</v>
      </c>
      <c r="B107" s="3">
        <v>32.954999999999998</v>
      </c>
      <c r="C107" s="3">
        <v>19.142499999999998</v>
      </c>
      <c r="D107" s="3">
        <v>13.674999999999899</v>
      </c>
      <c r="E107" s="2">
        <v>38</v>
      </c>
      <c r="F107" s="2">
        <v>20</v>
      </c>
      <c r="G107" s="2">
        <v>83</v>
      </c>
      <c r="H107" s="3">
        <v>12.5068874411871</v>
      </c>
      <c r="I107" s="3">
        <v>33.043930510314802</v>
      </c>
      <c r="K107" s="1">
        <f>(H107-K$1)/K$1</f>
        <v>2.5468229869827361E-2</v>
      </c>
      <c r="L107" s="1">
        <f>(I107-L$1)/L$1</f>
        <v>-0.186985327470023</v>
      </c>
    </row>
    <row r="108" spans="1:12" x14ac:dyDescent="0.25">
      <c r="A108" s="2">
        <v>0</v>
      </c>
      <c r="B108" s="3">
        <v>30.502499999999898</v>
      </c>
      <c r="C108" s="3">
        <v>17.552499999999998</v>
      </c>
      <c r="D108" s="3">
        <v>14.904999999999999</v>
      </c>
      <c r="E108" s="2">
        <v>29</v>
      </c>
      <c r="F108" s="2">
        <v>23</v>
      </c>
      <c r="G108" s="2">
        <v>83</v>
      </c>
      <c r="H108" s="3">
        <v>12.3569420289855</v>
      </c>
      <c r="I108" s="3">
        <v>33.628318840579702</v>
      </c>
      <c r="K108" s="1">
        <f>(H108-K$1)/K$1</f>
        <v>1.3173863493657154E-2</v>
      </c>
      <c r="L108" s="1">
        <f>(I108-L$1)/L$1</f>
        <v>-0.17260700504822912</v>
      </c>
    </row>
    <row r="109" spans="1:12" x14ac:dyDescent="0.25">
      <c r="A109" s="2">
        <v>0</v>
      </c>
      <c r="B109" s="3">
        <v>29.602499999999999</v>
      </c>
      <c r="C109" s="3">
        <v>17.5975</v>
      </c>
      <c r="D109" s="3">
        <v>14.1775</v>
      </c>
      <c r="E109" s="2">
        <v>32</v>
      </c>
      <c r="F109" s="2">
        <v>23</v>
      </c>
      <c r="G109" s="2">
        <v>83</v>
      </c>
      <c r="H109" s="3">
        <v>12.610310936383099</v>
      </c>
      <c r="I109" s="3">
        <v>32.808863473909902</v>
      </c>
      <c r="K109" s="1">
        <f>(H109-K$1)/K$1</f>
        <v>3.3948158152889076E-2</v>
      </c>
      <c r="L109" s="1">
        <f>(I109-L$1)/L$1</f>
        <v>-0.19276892968301229</v>
      </c>
    </row>
    <row r="110" spans="1:12" x14ac:dyDescent="0.25">
      <c r="A110" s="2">
        <v>0</v>
      </c>
      <c r="B110" s="3">
        <v>31.752499999999898</v>
      </c>
      <c r="C110" s="3">
        <v>19.397500000000001</v>
      </c>
      <c r="D110" s="3">
        <v>14.0825</v>
      </c>
      <c r="E110" s="2">
        <v>35</v>
      </c>
      <c r="F110" s="2">
        <v>23</v>
      </c>
      <c r="G110" s="2">
        <v>83</v>
      </c>
      <c r="H110" s="3">
        <v>12.4565471014492</v>
      </c>
      <c r="I110" s="3">
        <v>33.642789855072401</v>
      </c>
      <c r="K110" s="1">
        <f>(H110-K$1)/K$1</f>
        <v>2.1340710586966478E-2</v>
      </c>
      <c r="L110" s="1">
        <f>(I110-L$1)/L$1</f>
        <v>-0.17225095941663315</v>
      </c>
    </row>
    <row r="111" spans="1:12" x14ac:dyDescent="0.25">
      <c r="A111" s="2">
        <v>0</v>
      </c>
      <c r="B111" s="3">
        <v>31.7149999999999</v>
      </c>
      <c r="C111" s="3">
        <v>19.504999999999999</v>
      </c>
      <c r="D111" s="3">
        <v>13.664999999999999</v>
      </c>
      <c r="E111" s="2">
        <v>38</v>
      </c>
      <c r="F111" s="2">
        <v>23</v>
      </c>
      <c r="G111" s="2">
        <v>83</v>
      </c>
      <c r="H111" s="3">
        <v>12.549570200572999</v>
      </c>
      <c r="I111" s="3">
        <v>33.302854584527203</v>
      </c>
      <c r="K111" s="1">
        <f>(H111-K$1)/K$1</f>
        <v>2.8967886672468524E-2</v>
      </c>
      <c r="L111" s="1">
        <f>(I111-L$1)/L$1</f>
        <v>-0.18061474539473954</v>
      </c>
    </row>
    <row r="112" spans="1:12" x14ac:dyDescent="0.25">
      <c r="A112" s="2">
        <v>0</v>
      </c>
      <c r="B112" s="3">
        <v>34.799999999999997</v>
      </c>
      <c r="C112" s="3">
        <v>13.635</v>
      </c>
      <c r="D112" s="3">
        <v>13.9825</v>
      </c>
      <c r="E112" s="2">
        <v>30</v>
      </c>
      <c r="F112" s="2">
        <v>15</v>
      </c>
      <c r="G112" s="2">
        <v>84</v>
      </c>
      <c r="H112" s="3">
        <v>13.106348803480699</v>
      </c>
      <c r="I112" s="3">
        <v>31.969927483683801</v>
      </c>
      <c r="K112" s="1">
        <f>(H112-K$1)/K$1</f>
        <v>7.4619434352741071E-2</v>
      </c>
      <c r="L112" s="1">
        <f>(I112-L$1)/L$1</f>
        <v>-0.21341015664462862</v>
      </c>
    </row>
    <row r="113" spans="1:12" x14ac:dyDescent="0.25">
      <c r="A113" s="2">
        <v>0</v>
      </c>
      <c r="B113" s="3">
        <v>1036.3787500000001</v>
      </c>
      <c r="C113" s="3">
        <v>680.1825</v>
      </c>
      <c r="D113" s="3">
        <v>688.94375000000002</v>
      </c>
      <c r="E113" s="2">
        <v>30</v>
      </c>
      <c r="F113" s="2">
        <v>15</v>
      </c>
      <c r="G113" s="2">
        <v>84</v>
      </c>
      <c r="H113" s="3">
        <v>2.82992316885777</v>
      </c>
      <c r="I113" s="3">
        <v>101.127141881509</v>
      </c>
      <c r="K113" s="1">
        <f>(H113-K$1)/K$1</f>
        <v>-0.76796814424990589</v>
      </c>
      <c r="L113" s="1">
        <f>(I113-L$1)/L$1</f>
        <v>1.4881377266854776</v>
      </c>
    </row>
    <row r="114" spans="1:12" x14ac:dyDescent="0.25">
      <c r="A114" s="2">
        <v>0</v>
      </c>
      <c r="B114" s="3">
        <v>32.322499999999998</v>
      </c>
      <c r="C114" s="3">
        <v>13.6</v>
      </c>
      <c r="D114" s="3">
        <v>14.342499999999999</v>
      </c>
      <c r="E114" s="2">
        <v>30</v>
      </c>
      <c r="F114" s="2">
        <v>16</v>
      </c>
      <c r="G114" s="2">
        <v>84</v>
      </c>
      <c r="H114" s="3">
        <v>13.038721014492699</v>
      </c>
      <c r="I114" s="3">
        <v>32.337612318840499</v>
      </c>
      <c r="K114" s="1">
        <f>(H114-K$1)/K$1</f>
        <v>6.9074477672699794E-2</v>
      </c>
      <c r="L114" s="1">
        <f>(I114-L$1)/L$1</f>
        <v>-0.20436361886196841</v>
      </c>
    </row>
    <row r="115" spans="1:12" x14ac:dyDescent="0.25">
      <c r="A115" s="2">
        <v>0</v>
      </c>
      <c r="B115" s="3">
        <v>31.602499999999999</v>
      </c>
      <c r="C115" s="3">
        <v>13.82</v>
      </c>
      <c r="D115" s="3">
        <v>14.174999999999899</v>
      </c>
      <c r="E115" s="2">
        <v>30</v>
      </c>
      <c r="F115" s="2">
        <v>17</v>
      </c>
      <c r="G115" s="2">
        <v>84</v>
      </c>
      <c r="H115" s="3">
        <v>13.015469593378899</v>
      </c>
      <c r="I115" s="3">
        <v>32.458042461317</v>
      </c>
      <c r="K115" s="1">
        <f>(H115-K$1)/K$1</f>
        <v>6.7168040618424754E-2</v>
      </c>
      <c r="L115" s="1">
        <f>(I115-L$1)/L$1</f>
        <v>-0.20140054905349913</v>
      </c>
    </row>
    <row r="116" spans="1:12" x14ac:dyDescent="0.25">
      <c r="A116" s="2"/>
      <c r="E116" s="2"/>
      <c r="F116" s="2"/>
      <c r="G116" s="2"/>
    </row>
    <row r="117" spans="1:12" x14ac:dyDescent="0.25">
      <c r="B117"/>
      <c r="C117"/>
      <c r="D117"/>
      <c r="H117"/>
      <c r="I117"/>
    </row>
    <row r="118" spans="1:12" x14ac:dyDescent="0.25">
      <c r="B118"/>
      <c r="C118"/>
      <c r="D118"/>
      <c r="H118"/>
      <c r="I118"/>
    </row>
    <row r="119" spans="1:12" x14ac:dyDescent="0.25">
      <c r="B119"/>
      <c r="C119"/>
      <c r="D119"/>
      <c r="H119"/>
      <c r="I119"/>
    </row>
    <row r="120" spans="1:12" x14ac:dyDescent="0.25">
      <c r="B120"/>
      <c r="C120"/>
      <c r="D120"/>
      <c r="H120"/>
      <c r="I120"/>
    </row>
    <row r="121" spans="1:12" x14ac:dyDescent="0.25">
      <c r="B121"/>
      <c r="C121"/>
      <c r="D121"/>
      <c r="H121"/>
      <c r="I121"/>
    </row>
    <row r="122" spans="1:12" x14ac:dyDescent="0.25">
      <c r="B122"/>
      <c r="C122"/>
      <c r="D122"/>
      <c r="H122"/>
      <c r="I122"/>
    </row>
    <row r="123" spans="1:12" x14ac:dyDescent="0.25">
      <c r="B123"/>
      <c r="C123"/>
      <c r="D123"/>
      <c r="H123"/>
      <c r="I123"/>
    </row>
    <row r="124" spans="1:12" x14ac:dyDescent="0.25">
      <c r="B124"/>
      <c r="C124"/>
      <c r="D124"/>
      <c r="H124"/>
      <c r="I124"/>
    </row>
    <row r="125" spans="1:12" x14ac:dyDescent="0.25">
      <c r="B125"/>
      <c r="C125"/>
      <c r="D125"/>
      <c r="H125"/>
      <c r="I125"/>
    </row>
    <row r="126" spans="1:12" x14ac:dyDescent="0.25">
      <c r="B126"/>
      <c r="C126"/>
      <c r="D126"/>
      <c r="H126"/>
      <c r="I126"/>
    </row>
    <row r="127" spans="1:12" x14ac:dyDescent="0.25">
      <c r="B127"/>
      <c r="C127"/>
      <c r="D127"/>
      <c r="H127"/>
      <c r="I127"/>
    </row>
    <row r="128" spans="1:12" x14ac:dyDescent="0.25">
      <c r="B128"/>
      <c r="C128"/>
      <c r="D128"/>
      <c r="H128"/>
      <c r="I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</sheetData>
  <autoFilter ref="A1:I115">
    <sortState xmlns:xlrd2="http://schemas.microsoft.com/office/spreadsheetml/2017/richdata2" ref="A2:I115">
      <sortCondition ref="G1"/>
    </sortState>
  </autoFilter>
  <conditionalFormatting sqref="H1:H116 H135:H1048576">
    <cfRule type="top10" dxfId="10" priority="16" percent="1" rank="5"/>
  </conditionalFormatting>
  <conditionalFormatting sqref="D1:D116 D135:D1048576">
    <cfRule type="top10" dxfId="9" priority="4" percent="1" bottom="1" rank="5"/>
  </conditionalFormatting>
  <conditionalFormatting sqref="C1:C116 C135:C1048576">
    <cfRule type="top10" dxfId="8" priority="3" percent="1" bottom="1" rank="5"/>
  </conditionalFormatting>
  <conditionalFormatting sqref="B1:B116 B135:B1048576">
    <cfRule type="top10" dxfId="7" priority="2" percent="1" bottom="1" rank="5"/>
  </conditionalFormatting>
  <conditionalFormatting sqref="I1:I116 I135:I1048576">
    <cfRule type="top10" dxfId="0" priority="1" percent="1" bottom="1" rank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Somesh</cp:lastModifiedBy>
  <dcterms:created xsi:type="dcterms:W3CDTF">2021-02-16T03:48:15Z</dcterms:created>
  <dcterms:modified xsi:type="dcterms:W3CDTF">2021-02-16T05:29:09Z</dcterms:modified>
</cp:coreProperties>
</file>