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7988FA5-D355-4D25-AE4E-079BAD1E3EAC}" xr6:coauthVersionLast="47" xr6:coauthVersionMax="47" xr10:uidLastSave="{00000000-0000-0000-0000-000000000000}"/>
  <bookViews>
    <workbookView xWindow="-120" yWindow="-120" windowWidth="29040" windowHeight="15840" xr2:uid="{2A1A2D37-D6F9-48B5-998F-0AE57D87649E}"/>
  </bookViews>
  <sheets>
    <sheet name="video 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I17" i="1"/>
  <c r="H18" i="1"/>
  <c r="I18" i="1"/>
  <c r="H19" i="1"/>
  <c r="I19" i="1"/>
  <c r="H16" i="1"/>
  <c r="I16" i="1"/>
  <c r="H15" i="1"/>
  <c r="I15" i="1"/>
  <c r="I14" i="1"/>
  <c r="H14" i="1"/>
  <c r="I13" i="1"/>
  <c r="H13" i="1"/>
  <c r="I12" i="1"/>
  <c r="H12" i="1"/>
  <c r="H10" i="1"/>
  <c r="I10" i="1"/>
  <c r="H11" i="1"/>
  <c r="I11" i="1"/>
  <c r="I2" i="1"/>
  <c r="I3" i="1"/>
  <c r="I4" i="1"/>
  <c r="I5" i="1"/>
  <c r="H2" i="1"/>
  <c r="H3" i="1"/>
  <c r="H4" i="1"/>
  <c r="H5" i="1"/>
  <c r="I7" i="1"/>
  <c r="I8" i="1"/>
  <c r="I9" i="1"/>
  <c r="I6" i="1"/>
  <c r="H7" i="1"/>
  <c r="H8" i="1"/>
  <c r="H9" i="1"/>
  <c r="H6" i="1"/>
</calcChain>
</file>

<file path=xl/sharedStrings.xml><?xml version="1.0" encoding="utf-8"?>
<sst xmlns="http://schemas.openxmlformats.org/spreadsheetml/2006/main" count="68" uniqueCount="23">
  <si>
    <t xml:space="preserve">Method </t>
  </si>
  <si>
    <t>Consistency (% of frames)</t>
  </si>
  <si>
    <t xml:space="preserve">Accuracy </t>
  </si>
  <si>
    <t>Notes</t>
  </si>
  <si>
    <t>Self Reported Detection Count</t>
  </si>
  <si>
    <t>Total Frame Count</t>
  </si>
  <si>
    <t>Updated Detection Count</t>
  </si>
  <si>
    <t>Test Video</t>
  </si>
  <si>
    <t>Reference Image</t>
  </si>
  <si>
    <t>testqr.png</t>
  </si>
  <si>
    <t>pdfqr.png</t>
  </si>
  <si>
    <t>drone qr test.mp4</t>
  </si>
  <si>
    <t>ORB/FLANN</t>
  </si>
  <si>
    <t>croppedqr.png</t>
  </si>
  <si>
    <t>biggerqr.png</t>
  </si>
  <si>
    <t>BAD</t>
  </si>
  <si>
    <t>ORB/FLANN + sharpening</t>
  </si>
  <si>
    <t>Do Not use online upscaling Could be adding noise</t>
  </si>
  <si>
    <t>gimpbigqr.png</t>
  </si>
  <si>
    <t>gimpsmallqr.png</t>
  </si>
  <si>
    <t>ORB/FLANN + sharpening + to zero threshing</t>
  </si>
  <si>
    <t>Matching Threshold</t>
  </si>
  <si>
    <t>ORB/FLANN +  to zero threshing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</si>
</sst>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E664-355E-4124-B28C-F3BC9F046959}">
  <dimension ref="A1:J19"/>
  <sheetViews>
    <sheetView tabSelected="1" workbookViewId="0">
      <selection activeCell="I22" sqref="I22"/>
    </sheetView>
  </sheetViews>
  <sheetFormatPr defaultRowHeight="15" x14ac:dyDescent="0.25"/>
  <cols>
    <col min="1" max="1" width="51.5703125" style="1" customWidth="1"/>
    <col min="2" max="2" width="18.7109375" style="1" bestFit="1" customWidth="1"/>
    <col min="3" max="3" width="17.28515625" style="1" bestFit="1" customWidth="1"/>
    <col min="4" max="4" width="27.28515625" style="1" bestFit="1" customWidth="1"/>
    <col min="5" max="5" width="23.140625" style="1" bestFit="1" customWidth="1"/>
    <col min="6" max="6" width="24.140625" style="1" bestFit="1" customWidth="1"/>
    <col min="7" max="7" width="23.140625" style="1" bestFit="1" customWidth="1"/>
    <col min="8" max="8" width="24.140625" style="1" bestFit="1" customWidth="1"/>
    <col min="9" max="9" width="9.140625" style="1"/>
    <col min="10" max="10" width="26.28515625" style="1" bestFit="1" customWidth="1"/>
    <col min="11" max="16384" width="9.140625" style="1"/>
  </cols>
  <sheetData>
    <row r="1" spans="1:10" x14ac:dyDescent="0.25">
      <c r="A1" s="1" t="s">
        <v>0</v>
      </c>
      <c r="B1" s="1" t="s">
        <v>21</v>
      </c>
      <c r="C1" s="1" t="s">
        <v>8</v>
      </c>
      <c r="D1" s="1" t="s">
        <v>7</v>
      </c>
      <c r="E1" s="1" t="s">
        <v>5</v>
      </c>
      <c r="F1" s="1" t="s">
        <v>4</v>
      </c>
      <c r="G1" s="1" t="s">
        <v>6</v>
      </c>
      <c r="H1" s="1" t="s">
        <v>1</v>
      </c>
      <c r="I1" s="1" t="s">
        <v>2</v>
      </c>
      <c r="J1" s="1" t="s">
        <v>3</v>
      </c>
    </row>
    <row r="2" spans="1:10" x14ac:dyDescent="0.25">
      <c r="A2" s="1" t="s">
        <v>12</v>
      </c>
      <c r="B2" s="1">
        <v>10</v>
      </c>
      <c r="C2" s="1" t="s">
        <v>9</v>
      </c>
      <c r="D2" s="1" t="s">
        <v>11</v>
      </c>
      <c r="E2" s="1">
        <v>1301</v>
      </c>
      <c r="F2" s="1">
        <v>217</v>
      </c>
      <c r="G2" s="1">
        <v>157</v>
      </c>
      <c r="H2" s="1">
        <f t="shared" ref="H2:H13" si="0">G2/E2</f>
        <v>0.12067640276710223</v>
      </c>
      <c r="I2" s="1">
        <f t="shared" ref="I2:I13" si="1">G2/F2</f>
        <v>0.72350230414746541</v>
      </c>
    </row>
    <row r="3" spans="1:10" x14ac:dyDescent="0.25">
      <c r="A3" s="1" t="s">
        <v>12</v>
      </c>
      <c r="B3" s="1">
        <v>10</v>
      </c>
      <c r="C3" s="1" t="s">
        <v>10</v>
      </c>
      <c r="D3" s="1" t="s">
        <v>11</v>
      </c>
      <c r="E3" s="1">
        <v>1301</v>
      </c>
      <c r="F3" s="1">
        <v>603</v>
      </c>
      <c r="G3" s="1">
        <v>0</v>
      </c>
      <c r="H3" s="1">
        <f t="shared" si="0"/>
        <v>0</v>
      </c>
      <c r="I3" s="1">
        <f t="shared" si="1"/>
        <v>0</v>
      </c>
      <c r="J3" s="1" t="s">
        <v>15</v>
      </c>
    </row>
    <row r="4" spans="1:10" x14ac:dyDescent="0.25">
      <c r="A4" s="1" t="s">
        <v>12</v>
      </c>
      <c r="B4" s="1">
        <v>10</v>
      </c>
      <c r="C4" s="1" t="s">
        <v>13</v>
      </c>
      <c r="D4" s="1" t="s">
        <v>11</v>
      </c>
      <c r="E4" s="1">
        <v>1301</v>
      </c>
      <c r="F4" s="1">
        <v>214</v>
      </c>
      <c r="G4" s="1">
        <v>110</v>
      </c>
      <c r="H4" s="1">
        <f t="shared" si="0"/>
        <v>8.4550345887778627E-2</v>
      </c>
      <c r="I4" s="1">
        <f t="shared" si="1"/>
        <v>0.51401869158878499</v>
      </c>
    </row>
    <row r="5" spans="1:10" x14ac:dyDescent="0.25">
      <c r="A5" s="1" t="s">
        <v>12</v>
      </c>
      <c r="B5" s="1">
        <v>10</v>
      </c>
      <c r="C5" s="1" t="s">
        <v>14</v>
      </c>
      <c r="D5" s="1" t="s">
        <v>11</v>
      </c>
      <c r="E5" s="1">
        <v>1301</v>
      </c>
      <c r="F5" s="1">
        <v>442</v>
      </c>
      <c r="G5" s="1">
        <v>2</v>
      </c>
      <c r="H5" s="1">
        <f t="shared" si="0"/>
        <v>1.5372790161414297E-3</v>
      </c>
      <c r="I5" s="1">
        <f t="shared" si="1"/>
        <v>4.5248868778280547E-3</v>
      </c>
      <c r="J5" s="1" t="s">
        <v>17</v>
      </c>
    </row>
    <row r="6" spans="1:10" x14ac:dyDescent="0.25">
      <c r="A6" s="1" t="s">
        <v>16</v>
      </c>
      <c r="B6" s="1">
        <v>10</v>
      </c>
      <c r="C6" s="1" t="s">
        <v>9</v>
      </c>
      <c r="D6" s="1" t="s">
        <v>11</v>
      </c>
      <c r="E6" s="1">
        <v>1301</v>
      </c>
      <c r="F6" s="1">
        <v>298</v>
      </c>
      <c r="G6" s="1">
        <v>190</v>
      </c>
      <c r="H6" s="1">
        <f t="shared" si="0"/>
        <v>0.14604150653343581</v>
      </c>
      <c r="I6" s="1">
        <f t="shared" si="1"/>
        <v>0.63758389261744963</v>
      </c>
    </row>
    <row r="7" spans="1:10" x14ac:dyDescent="0.25">
      <c r="A7" s="1" t="s">
        <v>16</v>
      </c>
      <c r="B7" s="1">
        <v>10</v>
      </c>
      <c r="C7" s="1" t="s">
        <v>10</v>
      </c>
      <c r="D7" s="1" t="s">
        <v>11</v>
      </c>
      <c r="E7" s="1">
        <v>1301</v>
      </c>
      <c r="F7" s="1">
        <v>761</v>
      </c>
      <c r="G7" s="1">
        <v>0</v>
      </c>
      <c r="H7" s="1">
        <f t="shared" si="0"/>
        <v>0</v>
      </c>
      <c r="I7" s="1">
        <f t="shared" si="1"/>
        <v>0</v>
      </c>
      <c r="J7" s="1" t="s">
        <v>15</v>
      </c>
    </row>
    <row r="8" spans="1:10" x14ac:dyDescent="0.25">
      <c r="A8" s="1" t="s">
        <v>16</v>
      </c>
      <c r="B8" s="1">
        <v>10</v>
      </c>
      <c r="C8" s="1" t="s">
        <v>13</v>
      </c>
      <c r="D8" s="1" t="s">
        <v>11</v>
      </c>
      <c r="E8" s="1">
        <v>1301</v>
      </c>
      <c r="F8" s="1">
        <v>241</v>
      </c>
      <c r="G8" s="1">
        <v>84</v>
      </c>
      <c r="H8" s="1">
        <f t="shared" si="0"/>
        <v>6.4565718677940045E-2</v>
      </c>
      <c r="I8" s="1">
        <f t="shared" si="1"/>
        <v>0.34854771784232363</v>
      </c>
    </row>
    <row r="9" spans="1:10" x14ac:dyDescent="0.25">
      <c r="A9" s="1" t="s">
        <v>16</v>
      </c>
      <c r="B9" s="1">
        <v>10</v>
      </c>
      <c r="C9" s="1" t="s">
        <v>14</v>
      </c>
      <c r="D9" s="1" t="s">
        <v>11</v>
      </c>
      <c r="E9" s="1">
        <v>1301</v>
      </c>
      <c r="F9" s="1">
        <v>621</v>
      </c>
      <c r="G9" s="1">
        <v>0</v>
      </c>
      <c r="H9" s="1">
        <f t="shared" si="0"/>
        <v>0</v>
      </c>
      <c r="I9" s="1">
        <f t="shared" si="1"/>
        <v>0</v>
      </c>
      <c r="J9" s="1" t="s">
        <v>17</v>
      </c>
    </row>
    <row r="10" spans="1:10" x14ac:dyDescent="0.25">
      <c r="A10" s="1" t="s">
        <v>12</v>
      </c>
      <c r="B10" s="1">
        <v>10</v>
      </c>
      <c r="C10" s="1" t="s">
        <v>18</v>
      </c>
      <c r="D10" s="1" t="s">
        <v>11</v>
      </c>
      <c r="E10" s="1">
        <v>1301</v>
      </c>
      <c r="F10" s="1">
        <v>402</v>
      </c>
      <c r="G10" s="1">
        <v>39</v>
      </c>
      <c r="H10" s="1">
        <f t="shared" si="0"/>
        <v>2.997694081475788E-2</v>
      </c>
      <c r="I10" s="1">
        <f t="shared" si="1"/>
        <v>9.7014925373134331E-2</v>
      </c>
    </row>
    <row r="11" spans="1:10" x14ac:dyDescent="0.25">
      <c r="A11" s="1" t="s">
        <v>16</v>
      </c>
      <c r="B11" s="1">
        <v>10</v>
      </c>
      <c r="C11" s="1" t="s">
        <v>18</v>
      </c>
      <c r="D11" s="1" t="s">
        <v>11</v>
      </c>
      <c r="E11" s="1">
        <v>1301</v>
      </c>
      <c r="F11" s="1">
        <v>539</v>
      </c>
      <c r="G11" s="1">
        <v>13</v>
      </c>
      <c r="H11" s="1">
        <f t="shared" si="0"/>
        <v>9.9923136049192927E-3</v>
      </c>
      <c r="I11" s="1">
        <f t="shared" si="1"/>
        <v>2.4118738404452691E-2</v>
      </c>
    </row>
    <row r="12" spans="1:10" x14ac:dyDescent="0.25">
      <c r="A12" s="1" t="s">
        <v>12</v>
      </c>
      <c r="B12" s="1">
        <v>10</v>
      </c>
      <c r="C12" s="1" t="s">
        <v>19</v>
      </c>
      <c r="D12" s="1" t="s">
        <v>11</v>
      </c>
      <c r="E12" s="1">
        <v>1301</v>
      </c>
      <c r="F12" s="1">
        <v>128</v>
      </c>
      <c r="G12" s="1">
        <v>40</v>
      </c>
      <c r="H12" s="1">
        <f t="shared" si="0"/>
        <v>3.0745580322828592E-2</v>
      </c>
      <c r="I12" s="1">
        <f t="shared" si="1"/>
        <v>0.3125</v>
      </c>
    </row>
    <row r="13" spans="1:10" x14ac:dyDescent="0.25">
      <c r="A13" s="1" t="s">
        <v>16</v>
      </c>
      <c r="B13" s="1">
        <v>10</v>
      </c>
      <c r="C13" s="1" t="s">
        <v>19</v>
      </c>
      <c r="D13" s="1" t="s">
        <v>11</v>
      </c>
      <c r="E13" s="1">
        <v>1301</v>
      </c>
      <c r="F13" s="1">
        <v>90</v>
      </c>
      <c r="G13" s="1">
        <v>34</v>
      </c>
      <c r="H13" s="1">
        <f t="shared" si="0"/>
        <v>2.6133743274404306E-2</v>
      </c>
      <c r="I13" s="1">
        <f t="shared" si="1"/>
        <v>0.37777777777777777</v>
      </c>
    </row>
    <row r="14" spans="1:10" s="2" customFormat="1" x14ac:dyDescent="0.25">
      <c r="A14" s="2" t="s">
        <v>22</v>
      </c>
      <c r="B14" s="2">
        <v>10</v>
      </c>
      <c r="C14" s="2" t="s">
        <v>9</v>
      </c>
      <c r="D14" s="2" t="s">
        <v>11</v>
      </c>
      <c r="E14" s="2">
        <v>1301</v>
      </c>
      <c r="F14" s="2">
        <v>181</v>
      </c>
      <c r="G14" s="2">
        <v>163</v>
      </c>
      <c r="H14" s="2">
        <f t="shared" ref="H14:H15" si="2">G14/E14</f>
        <v>0.12528823981552653</v>
      </c>
      <c r="I14" s="2">
        <f t="shared" ref="I14:I15" si="3">G14/F14</f>
        <v>0.90055248618784534</v>
      </c>
    </row>
    <row r="15" spans="1:10" x14ac:dyDescent="0.25">
      <c r="A15" s="1" t="s">
        <v>22</v>
      </c>
      <c r="B15" s="1">
        <v>8</v>
      </c>
      <c r="C15" s="1" t="s">
        <v>9</v>
      </c>
      <c r="D15" s="1" t="s">
        <v>11</v>
      </c>
      <c r="E15" s="1">
        <v>1301</v>
      </c>
      <c r="F15" s="1">
        <v>205</v>
      </c>
      <c r="G15" s="1">
        <v>174</v>
      </c>
      <c r="H15" s="1">
        <f t="shared" si="2"/>
        <v>0.13374327440430439</v>
      </c>
      <c r="I15" s="1">
        <f t="shared" si="3"/>
        <v>0.84878048780487803</v>
      </c>
    </row>
    <row r="16" spans="1:10" x14ac:dyDescent="0.25">
      <c r="A16" s="1" t="s">
        <v>22</v>
      </c>
      <c r="B16" s="1">
        <v>6</v>
      </c>
      <c r="C16" s="1" t="s">
        <v>9</v>
      </c>
      <c r="D16" s="1" t="s">
        <v>11</v>
      </c>
      <c r="E16" s="1">
        <v>1301</v>
      </c>
      <c r="F16" s="1">
        <v>222</v>
      </c>
      <c r="G16" s="1">
        <v>175</v>
      </c>
      <c r="H16" s="1">
        <f>G16/E16</f>
        <v>0.1345119139123751</v>
      </c>
      <c r="I16" s="1">
        <f t="shared" ref="I16:I18" si="4">G16/F16</f>
        <v>0.78828828828828834</v>
      </c>
    </row>
    <row r="17" spans="1:9" s="2" customFormat="1" x14ac:dyDescent="0.25">
      <c r="A17" s="2" t="s">
        <v>20</v>
      </c>
      <c r="B17" s="2">
        <v>10</v>
      </c>
      <c r="C17" s="2" t="s">
        <v>9</v>
      </c>
      <c r="D17" s="2" t="s">
        <v>11</v>
      </c>
      <c r="E17" s="2">
        <v>1301</v>
      </c>
      <c r="F17" s="2">
        <v>156</v>
      </c>
      <c r="G17" s="2">
        <v>141</v>
      </c>
      <c r="H17" s="2">
        <f t="shared" ref="H17:H19" si="5">G17/E17</f>
        <v>0.1083781706379708</v>
      </c>
      <c r="I17" s="2">
        <f t="shared" ref="I17:I19" si="6">G17/F17</f>
        <v>0.90384615384615385</v>
      </c>
    </row>
    <row r="18" spans="1:9" x14ac:dyDescent="0.25">
      <c r="A18" s="1" t="s">
        <v>20</v>
      </c>
      <c r="B18" s="1">
        <v>8</v>
      </c>
      <c r="C18" s="1" t="s">
        <v>9</v>
      </c>
      <c r="D18" s="1" t="s">
        <v>11</v>
      </c>
      <c r="E18" s="1">
        <v>1301</v>
      </c>
      <c r="F18" s="1">
        <v>196</v>
      </c>
      <c r="G18" s="1">
        <v>160</v>
      </c>
      <c r="H18" s="1">
        <f t="shared" si="5"/>
        <v>0.12298232129131437</v>
      </c>
      <c r="I18" s="1">
        <f t="shared" si="6"/>
        <v>0.81632653061224492</v>
      </c>
    </row>
    <row r="19" spans="1:9" x14ac:dyDescent="0.25">
      <c r="A19" s="1" t="s">
        <v>20</v>
      </c>
      <c r="B19" s="1">
        <v>6</v>
      </c>
      <c r="C19" s="1" t="s">
        <v>9</v>
      </c>
      <c r="D19" s="1" t="s">
        <v>11</v>
      </c>
      <c r="E19" s="1">
        <v>1301</v>
      </c>
      <c r="F19" s="1">
        <v>242</v>
      </c>
      <c r="G19" s="1">
        <v>173</v>
      </c>
      <c r="H19" s="1">
        <f t="shared" si="5"/>
        <v>0.13297463489623368</v>
      </c>
      <c r="I19" s="1">
        <f t="shared" si="6"/>
        <v>0.71487603305785119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Baldini</dc:creator>
  <cp:lastModifiedBy>Sebastian Baldini</cp:lastModifiedBy>
  <dcterms:created xsi:type="dcterms:W3CDTF">2024-07-09T12:30:20Z</dcterms:created>
  <dcterms:modified xsi:type="dcterms:W3CDTF">2024-07-09T20:39:26Z</dcterms:modified>
</cp:coreProperties>
</file>