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rush/Github/CSCE735/HW2/"/>
    </mc:Choice>
  </mc:AlternateContent>
  <xr:revisionPtr revIDLastSave="0" documentId="8_{AB85316C-5973-2749-9406-3258DEF843D3}" xr6:coauthVersionLast="47" xr6:coauthVersionMax="47" xr10:uidLastSave="{00000000-0000-0000-0000-000000000000}"/>
  <bookViews>
    <workbookView xWindow="37160" yWindow="5080" windowWidth="28040" windowHeight="17440" xr2:uid="{650DE124-F9A1-9C43-AE20-600DD9F6EB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G19" i="1" s="1"/>
  <c r="F20" i="1"/>
  <c r="F21" i="1"/>
  <c r="G21" i="1" s="1"/>
  <c r="F22" i="1"/>
  <c r="F16" i="1"/>
  <c r="G22" i="1"/>
  <c r="D22" i="1"/>
  <c r="B22" i="1"/>
  <c r="D21" i="1"/>
  <c r="B21" i="1"/>
  <c r="G20" i="1"/>
  <c r="D20" i="1"/>
  <c r="B20" i="1"/>
  <c r="D19" i="1"/>
  <c r="B19" i="1"/>
  <c r="G18" i="1"/>
  <c r="D18" i="1"/>
  <c r="B18" i="1"/>
  <c r="G17" i="1"/>
  <c r="D17" i="1"/>
  <c r="B17" i="1"/>
  <c r="G16" i="1"/>
  <c r="D16" i="1"/>
  <c r="B16" i="1"/>
  <c r="F10" i="1"/>
  <c r="F11" i="1"/>
  <c r="F12" i="1"/>
  <c r="G12" i="1" s="1"/>
  <c r="F13" i="1"/>
  <c r="F14" i="1"/>
  <c r="G14" i="1" s="1"/>
  <c r="F15" i="1"/>
  <c r="F9" i="1"/>
  <c r="G15" i="1"/>
  <c r="D15" i="1"/>
  <c r="B15" i="1"/>
  <c r="D14" i="1"/>
  <c r="B14" i="1"/>
  <c r="G13" i="1"/>
  <c r="D13" i="1"/>
  <c r="B13" i="1"/>
  <c r="D12" i="1"/>
  <c r="B12" i="1"/>
  <c r="G11" i="1"/>
  <c r="D11" i="1"/>
  <c r="B11" i="1"/>
  <c r="G10" i="1"/>
  <c r="D10" i="1"/>
  <c r="B10" i="1"/>
  <c r="G9" i="1"/>
  <c r="D9" i="1"/>
  <c r="B9" i="1"/>
  <c r="D3" i="1"/>
  <c r="D4" i="1"/>
  <c r="D5" i="1"/>
  <c r="G5" i="1" s="1"/>
  <c r="D6" i="1"/>
  <c r="G6" i="1" s="1"/>
  <c r="D7" i="1"/>
  <c r="G7" i="1" s="1"/>
  <c r="D8" i="1"/>
  <c r="G8" i="1" s="1"/>
  <c r="B3" i="1"/>
  <c r="B4" i="1"/>
  <c r="B5" i="1"/>
  <c r="B6" i="1"/>
  <c r="B7" i="1"/>
  <c r="B8" i="1"/>
  <c r="B2" i="1"/>
  <c r="D2" i="1"/>
  <c r="G2" i="1" s="1"/>
  <c r="G3" i="1"/>
  <c r="G4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<sst xmlns="http://schemas.openxmlformats.org/spreadsheetml/2006/main" count="7" uniqueCount="7">
  <si>
    <t>K</t>
  </si>
  <si>
    <t>List Size</t>
  </si>
  <si>
    <t>q</t>
  </si>
  <si>
    <t>Thread Num</t>
  </si>
  <si>
    <t>Speed up</t>
  </si>
  <si>
    <t>Efficiency</t>
  </si>
  <si>
    <t>Run-time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</si>
</sst>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1</c:v>
                </c:pt>
                <c:pt idx="1">
                  <c:v>1.263157894736842</c:v>
                </c:pt>
                <c:pt idx="2">
                  <c:v>0.82758620689655171</c:v>
                </c:pt>
                <c:pt idx="3">
                  <c:v>0.3529411764705882</c:v>
                </c:pt>
                <c:pt idx="4">
                  <c:v>0.31578947368421051</c:v>
                </c:pt>
                <c:pt idx="5">
                  <c:v>4.4609665427509292E-2</c:v>
                </c:pt>
                <c:pt idx="6">
                  <c:v>1.2164216928535225E-2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A-BD48-A64C-D17C5792808C}"/>
            </c:ext>
          </c:extLst>
        </c:ser>
        <c:ser>
          <c:idx val="1"/>
          <c:order val="1"/>
          <c:tx>
            <c:v>k=20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Sheet1!$F$9:$F$15</c:f>
              <c:numCache>
                <c:formatCode>General</c:formatCode>
                <c:ptCount val="7"/>
                <c:pt idx="0">
                  <c:v>1</c:v>
                </c:pt>
                <c:pt idx="1">
                  <c:v>1.8429752066115703</c:v>
                </c:pt>
                <c:pt idx="2">
                  <c:v>3.3037037037037038</c:v>
                </c:pt>
                <c:pt idx="3">
                  <c:v>8.92</c:v>
                </c:pt>
                <c:pt idx="4">
                  <c:v>7.3415637860082308</c:v>
                </c:pt>
                <c:pt idx="5">
                  <c:v>2.7658914728682169</c:v>
                </c:pt>
                <c:pt idx="6">
                  <c:v>0.70430319778918271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A-BD48-A64C-D17C5792808C}"/>
            </c:ext>
          </c:extLst>
        </c:ser>
        <c:ser>
          <c:idx val="2"/>
          <c:order val="2"/>
          <c:tx>
            <c:v>k=28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Sheet1!$F$16:$F$22</c:f>
              <c:numCache>
                <c:formatCode>General</c:formatCode>
                <c:ptCount val="7"/>
                <c:pt idx="0">
                  <c:v>1</c:v>
                </c:pt>
                <c:pt idx="1">
                  <c:v>1.9681896508665901</c:v>
                </c:pt>
                <c:pt idx="2">
                  <c:v>3.8689134210025715</c:v>
                </c:pt>
                <c:pt idx="3">
                  <c:v>14.805607739996244</c:v>
                </c:pt>
                <c:pt idx="4">
                  <c:v>30.573271263698967</c:v>
                </c:pt>
                <c:pt idx="5">
                  <c:v>33.969935344827583</c:v>
                </c:pt>
                <c:pt idx="6">
                  <c:v>24.514250165247486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A-BD48-A64C-D17C5792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02096"/>
        <c:axId val="459403776"/>
      </c:scatterChart>
      <c:valAx>
        <c:axId val="4594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3776"/>
        <c:crosses val="autoZero"/>
        <c:crossBetween val="midCat"/>
      </c:valAx>
      <c:valAx>
        <c:axId val="4594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0.63157894736842102</c:v>
                </c:pt>
                <c:pt idx="2">
                  <c:v>0.20689655172413793</c:v>
                </c:pt>
                <c:pt idx="3">
                  <c:v>2.2058823529411763E-2</c:v>
                </c:pt>
                <c:pt idx="4">
                  <c:v>4.9342105263157892E-3</c:v>
                </c:pt>
                <c:pt idx="5">
                  <c:v>1.7425650557620817E-4</c:v>
                </c:pt>
                <c:pt idx="6">
                  <c:v>1.187911809427268E-5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8-1249-A2D4-12DCE0246250}"/>
            </c:ext>
          </c:extLst>
        </c:ser>
        <c:ser>
          <c:idx val="1"/>
          <c:order val="1"/>
          <c:tx>
            <c:v>k=20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Sheet1!$G$9:$G$15</c:f>
              <c:numCache>
                <c:formatCode>General</c:formatCode>
                <c:ptCount val="7"/>
                <c:pt idx="0">
                  <c:v>1</c:v>
                </c:pt>
                <c:pt idx="1">
                  <c:v>0.92148760330578516</c:v>
                </c:pt>
                <c:pt idx="2">
                  <c:v>0.82592592592592595</c:v>
                </c:pt>
                <c:pt idx="3">
                  <c:v>0.5575</c:v>
                </c:pt>
                <c:pt idx="4">
                  <c:v>0.11471193415637861</c:v>
                </c:pt>
                <c:pt idx="5">
                  <c:v>1.0804263565891472E-2</c:v>
                </c:pt>
                <c:pt idx="6">
                  <c:v>6.8779609159099874E-4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8-1249-A2D4-12DCE0246250}"/>
            </c:ext>
          </c:extLst>
        </c:ser>
        <c:ser>
          <c:idx val="2"/>
          <c:order val="2"/>
          <c:tx>
            <c:v>k=28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Sheet1!$G$16:$G$22</c:f>
              <c:numCache>
                <c:formatCode>General</c:formatCode>
                <c:ptCount val="7"/>
                <c:pt idx="0">
                  <c:v>1</c:v>
                </c:pt>
                <c:pt idx="1">
                  <c:v>0.98409482543329507</c:v>
                </c:pt>
                <c:pt idx="2">
                  <c:v>0.96722835525064288</c:v>
                </c:pt>
                <c:pt idx="3">
                  <c:v>0.92535048374976525</c:v>
                </c:pt>
                <c:pt idx="4">
                  <c:v>0.47770736349529636</c:v>
                </c:pt>
                <c:pt idx="5">
                  <c:v>0.13269505994073275</c:v>
                </c:pt>
                <c:pt idx="6">
                  <c:v>2.3939697426999498E-2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8-1249-A2D4-12DCE0246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02096"/>
        <c:axId val="459403776"/>
      </c:scatterChart>
      <c:valAx>
        <c:axId val="4594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3776"/>
        <c:crosses val="autoZero"/>
        <c:crossBetween val="midCat"/>
      </c:valAx>
      <c:valAx>
        <c:axId val="4594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753438</xdr:colOff>
      <xdr:row>0</xdr:row>
      <xdr:rowOff>41097</xdr:rowOff>
    </xdr:from>
    <xdr:to>
      <xdr:col>13</xdr:col>
      <xdr:colOff>359595</xdr:colOff>
      <xdr:row>13</xdr:row>
      <xdr:rowOff>144409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6A559-BB37-E64C-98B8-D47BBB9B4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770563</xdr:colOff>
      <xdr:row>14</xdr:row>
      <xdr:rowOff>21405</xdr:rowOff>
    </xdr:from>
    <xdr:to>
      <xdr:col>13</xdr:col>
      <xdr:colOff>376720</xdr:colOff>
      <xdr:row>27</xdr:row>
      <xdr:rowOff>110448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AFDFD-F5CB-1C48-9700-D9F27AE9E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A67C-B794-1F4E-9543-D3EC1D496562}">
  <dimension ref="A1:G23"/>
  <sheetViews>
    <sheetView tabSelected="1" zoomScale="178" zoomScaleNormal="178" workbookViewId="0">
      <selection activeCell="I16" sqref="I16"/>
    </sheetView>
  </sheetViews>
  <sheetFormatPr baseColWidth="10" defaultRowHeight="16" x14ac:dyDescent="0.2"/>
  <sheetData>
    <row r="1" spans="1:7" ht="17" thickTop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3" t="s">
        <v>5</v>
      </c>
    </row>
    <row r="2" spans="1:7" x14ac:dyDescent="0.2">
      <c r="A2" s="4">
        <v>12</v>
      </c>
      <c r="B2" s="5">
        <f>2^A2</f>
        <v>4096</v>
      </c>
      <c r="C2" s="5">
        <v>0</v>
      </c>
      <c r="D2" s="5">
        <f>2^C2</f>
        <v>1</v>
      </c>
      <c r="E2" s="5">
        <v>2.3999999999999998E-3</v>
      </c>
      <c r="F2" s="5">
        <f>E$2/E2</f>
        <v>1</v>
      </c>
      <c r="G2" s="6">
        <f>F2/D2</f>
        <v>1</v>
      </c>
    </row>
    <row r="3" spans="1:7" x14ac:dyDescent="0.2">
      <c r="A3" s="4">
        <v>12</v>
      </c>
      <c r="B3" s="5">
        <f t="shared" ref="B3:B22" si="0">2^A3</f>
        <v>4096</v>
      </c>
      <c r="C3" s="5">
        <v>1</v>
      </c>
      <c r="D3" s="5">
        <f t="shared" ref="D3:D22" si="1">2^C3</f>
        <v>2</v>
      </c>
      <c r="E3" s="5">
        <v>1.9E-3</v>
      </c>
      <c r="F3" s="5">
        <f t="shared" ref="F3:F15" si="2">E$2/E3</f>
        <v>1.263157894736842</v>
      </c>
      <c r="G3" s="6">
        <f t="shared" ref="G3:G8" si="3">F3/D3</f>
        <v>0.63157894736842102</v>
      </c>
    </row>
    <row r="4" spans="1:7" x14ac:dyDescent="0.2">
      <c r="A4" s="4">
        <v>12</v>
      </c>
      <c r="B4" s="5">
        <f t="shared" si="0"/>
        <v>4096</v>
      </c>
      <c r="C4" s="5">
        <v>2</v>
      </c>
      <c r="D4" s="5">
        <f t="shared" si="1"/>
        <v>4</v>
      </c>
      <c r="E4" s="5">
        <v>2.8999999999999998E-3</v>
      </c>
      <c r="F4" s="5">
        <f t="shared" si="2"/>
        <v>0.82758620689655171</v>
      </c>
      <c r="G4" s="6">
        <f t="shared" si="3"/>
        <v>0.20689655172413793</v>
      </c>
    </row>
    <row r="5" spans="1:7" x14ac:dyDescent="0.2">
      <c r="A5" s="4">
        <v>12</v>
      </c>
      <c r="B5" s="5">
        <f t="shared" si="0"/>
        <v>4096</v>
      </c>
      <c r="C5" s="5">
        <v>4</v>
      </c>
      <c r="D5" s="5">
        <f t="shared" si="1"/>
        <v>16</v>
      </c>
      <c r="E5" s="5">
        <v>6.7999999999999996E-3</v>
      </c>
      <c r="F5" s="5">
        <f t="shared" si="2"/>
        <v>0.3529411764705882</v>
      </c>
      <c r="G5" s="6">
        <f t="shared" si="3"/>
        <v>2.2058823529411763E-2</v>
      </c>
    </row>
    <row r="6" spans="1:7" x14ac:dyDescent="0.2">
      <c r="A6" s="4">
        <v>12</v>
      </c>
      <c r="B6" s="5">
        <f t="shared" si="0"/>
        <v>4096</v>
      </c>
      <c r="C6" s="5">
        <v>6</v>
      </c>
      <c r="D6" s="5">
        <f t="shared" si="1"/>
        <v>64</v>
      </c>
      <c r="E6" s="5">
        <v>7.6E-3</v>
      </c>
      <c r="F6" s="5">
        <f t="shared" si="2"/>
        <v>0.31578947368421051</v>
      </c>
      <c r="G6" s="6">
        <f t="shared" si="3"/>
        <v>4.9342105263157892E-3</v>
      </c>
    </row>
    <row r="7" spans="1:7" x14ac:dyDescent="0.2">
      <c r="A7" s="4">
        <v>12</v>
      </c>
      <c r="B7" s="5">
        <f t="shared" si="0"/>
        <v>4096</v>
      </c>
      <c r="C7" s="5">
        <v>8</v>
      </c>
      <c r="D7" s="5">
        <f t="shared" si="1"/>
        <v>256</v>
      </c>
      <c r="E7" s="5">
        <v>5.3800000000000001E-2</v>
      </c>
      <c r="F7" s="5">
        <f t="shared" si="2"/>
        <v>4.4609665427509292E-2</v>
      </c>
      <c r="G7" s="6">
        <f t="shared" si="3"/>
        <v>1.7425650557620817E-4</v>
      </c>
    </row>
    <row r="8" spans="1:7" ht="17" thickBot="1" x14ac:dyDescent="0.25">
      <c r="A8" s="7">
        <v>12</v>
      </c>
      <c r="B8" s="8">
        <f t="shared" si="0"/>
        <v>4096</v>
      </c>
      <c r="C8" s="8">
        <v>10</v>
      </c>
      <c r="D8" s="8">
        <f t="shared" si="1"/>
        <v>1024</v>
      </c>
      <c r="E8" s="8">
        <v>0.1973</v>
      </c>
      <c r="F8" s="8">
        <f t="shared" si="2"/>
        <v>1.2164216928535225E-2</v>
      </c>
      <c r="G8" s="9">
        <f t="shared" si="3"/>
        <v>1.187911809427268E-5</v>
      </c>
    </row>
    <row r="9" spans="1:7" ht="17" thickTop="1" x14ac:dyDescent="0.2">
      <c r="A9" s="1">
        <v>20</v>
      </c>
      <c r="B9" s="2">
        <f>2^A9</f>
        <v>1048576</v>
      </c>
      <c r="C9" s="2">
        <v>0</v>
      </c>
      <c r="D9" s="2">
        <f>2^C9</f>
        <v>1</v>
      </c>
      <c r="E9" s="10">
        <v>0.1784</v>
      </c>
      <c r="F9" s="2">
        <f>E$9/E9</f>
        <v>1</v>
      </c>
      <c r="G9" s="3">
        <f>F9/D9</f>
        <v>1</v>
      </c>
    </row>
    <row r="10" spans="1:7" x14ac:dyDescent="0.2">
      <c r="A10" s="4">
        <v>20</v>
      </c>
      <c r="B10" s="5">
        <f t="shared" si="0"/>
        <v>1048576</v>
      </c>
      <c r="C10" s="5">
        <v>1</v>
      </c>
      <c r="D10" s="5">
        <f t="shared" si="1"/>
        <v>2</v>
      </c>
      <c r="E10" s="11">
        <v>9.6799999999999997E-2</v>
      </c>
      <c r="F10" s="5">
        <f t="shared" ref="F10:F22" si="4">E$9/E10</f>
        <v>1.8429752066115703</v>
      </c>
      <c r="G10" s="6">
        <f t="shared" ref="G10:G15" si="5">F10/D10</f>
        <v>0.92148760330578516</v>
      </c>
    </row>
    <row r="11" spans="1:7" x14ac:dyDescent="0.2">
      <c r="A11" s="4">
        <v>20</v>
      </c>
      <c r="B11" s="5">
        <f t="shared" si="0"/>
        <v>1048576</v>
      </c>
      <c r="C11" s="5">
        <v>2</v>
      </c>
      <c r="D11" s="5">
        <f t="shared" si="1"/>
        <v>4</v>
      </c>
      <c r="E11" s="11">
        <v>5.3999999999999999E-2</v>
      </c>
      <c r="F11" s="5">
        <f t="shared" si="4"/>
        <v>3.3037037037037038</v>
      </c>
      <c r="G11" s="6">
        <f t="shared" si="5"/>
        <v>0.82592592592592595</v>
      </c>
    </row>
    <row r="12" spans="1:7" x14ac:dyDescent="0.2">
      <c r="A12" s="4">
        <v>20</v>
      </c>
      <c r="B12" s="5">
        <f t="shared" si="0"/>
        <v>1048576</v>
      </c>
      <c r="C12" s="5">
        <v>4</v>
      </c>
      <c r="D12" s="5">
        <f t="shared" si="1"/>
        <v>16</v>
      </c>
      <c r="E12" s="11">
        <v>0.02</v>
      </c>
      <c r="F12" s="5">
        <f t="shared" si="4"/>
        <v>8.92</v>
      </c>
      <c r="G12" s="6">
        <f t="shared" si="5"/>
        <v>0.5575</v>
      </c>
    </row>
    <row r="13" spans="1:7" x14ac:dyDescent="0.2">
      <c r="A13" s="4">
        <v>20</v>
      </c>
      <c r="B13" s="5">
        <f t="shared" si="0"/>
        <v>1048576</v>
      </c>
      <c r="C13" s="5">
        <v>6</v>
      </c>
      <c r="D13" s="5">
        <f t="shared" si="1"/>
        <v>64</v>
      </c>
      <c r="E13" s="11">
        <v>2.4299999999999999E-2</v>
      </c>
      <c r="F13" s="5">
        <f t="shared" si="4"/>
        <v>7.3415637860082308</v>
      </c>
      <c r="G13" s="6">
        <f t="shared" si="5"/>
        <v>0.11471193415637861</v>
      </c>
    </row>
    <row r="14" spans="1:7" x14ac:dyDescent="0.2">
      <c r="A14" s="4">
        <v>20</v>
      </c>
      <c r="B14" s="5">
        <f t="shared" si="0"/>
        <v>1048576</v>
      </c>
      <c r="C14" s="5">
        <v>8</v>
      </c>
      <c r="D14" s="5">
        <f t="shared" si="1"/>
        <v>256</v>
      </c>
      <c r="E14" s="11">
        <v>6.4500000000000002E-2</v>
      </c>
      <c r="F14" s="5">
        <f t="shared" si="4"/>
        <v>2.7658914728682169</v>
      </c>
      <c r="G14" s="6">
        <f t="shared" si="5"/>
        <v>1.0804263565891472E-2</v>
      </c>
    </row>
    <row r="15" spans="1:7" ht="17" thickBot="1" x14ac:dyDescent="0.25">
      <c r="A15" s="7">
        <v>20</v>
      </c>
      <c r="B15" s="8">
        <f t="shared" si="0"/>
        <v>1048576</v>
      </c>
      <c r="C15" s="8">
        <v>10</v>
      </c>
      <c r="D15" s="8">
        <f t="shared" si="1"/>
        <v>1024</v>
      </c>
      <c r="E15" s="12">
        <v>0.25330000000000003</v>
      </c>
      <c r="F15" s="8">
        <f t="shared" si="4"/>
        <v>0.70430319778918271</v>
      </c>
      <c r="G15" s="9">
        <f t="shared" si="5"/>
        <v>6.8779609159099874E-4</v>
      </c>
    </row>
    <row r="16" spans="1:7" ht="17" thickTop="1" x14ac:dyDescent="0.2">
      <c r="A16" s="1">
        <v>28</v>
      </c>
      <c r="B16" s="2">
        <f>2^A16</f>
        <v>268435456</v>
      </c>
      <c r="C16" s="2">
        <v>0</v>
      </c>
      <c r="D16" s="2">
        <f>2^C16</f>
        <v>1</v>
      </c>
      <c r="E16" s="10">
        <v>63.048200000000001</v>
      </c>
      <c r="F16" s="2">
        <f>E$16/E16</f>
        <v>1</v>
      </c>
      <c r="G16" s="3">
        <f>F16/D16</f>
        <v>1</v>
      </c>
    </row>
    <row r="17" spans="1:7" x14ac:dyDescent="0.2">
      <c r="A17" s="4">
        <v>28</v>
      </c>
      <c r="B17" s="5">
        <f t="shared" si="0"/>
        <v>268435456</v>
      </c>
      <c r="C17" s="5">
        <v>1</v>
      </c>
      <c r="D17" s="5">
        <f t="shared" si="1"/>
        <v>2</v>
      </c>
      <c r="E17" s="11">
        <v>32.0336</v>
      </c>
      <c r="F17" s="5">
        <f t="shared" ref="F17:F22" si="6">E$16/E17</f>
        <v>1.9681896508665901</v>
      </c>
      <c r="G17" s="6">
        <f t="shared" ref="G17:G22" si="7">F17/D17</f>
        <v>0.98409482543329507</v>
      </c>
    </row>
    <row r="18" spans="1:7" x14ac:dyDescent="0.2">
      <c r="A18" s="4">
        <v>28</v>
      </c>
      <c r="B18" s="5">
        <f t="shared" si="0"/>
        <v>268435456</v>
      </c>
      <c r="C18" s="5">
        <v>2</v>
      </c>
      <c r="D18" s="5">
        <f t="shared" si="1"/>
        <v>4</v>
      </c>
      <c r="E18" s="11">
        <v>16.296099999999999</v>
      </c>
      <c r="F18" s="5">
        <f t="shared" si="6"/>
        <v>3.8689134210025715</v>
      </c>
      <c r="G18" s="6">
        <f t="shared" si="7"/>
        <v>0.96722835525064288</v>
      </c>
    </row>
    <row r="19" spans="1:7" x14ac:dyDescent="0.2">
      <c r="A19" s="4">
        <v>28</v>
      </c>
      <c r="B19" s="5">
        <f t="shared" si="0"/>
        <v>268435456</v>
      </c>
      <c r="C19" s="5">
        <v>4</v>
      </c>
      <c r="D19" s="5">
        <f t="shared" si="1"/>
        <v>16</v>
      </c>
      <c r="E19" s="11">
        <v>4.2584</v>
      </c>
      <c r="F19" s="5">
        <f t="shared" si="6"/>
        <v>14.805607739996244</v>
      </c>
      <c r="G19" s="6">
        <f t="shared" si="7"/>
        <v>0.92535048374976525</v>
      </c>
    </row>
    <row r="20" spans="1:7" x14ac:dyDescent="0.2">
      <c r="A20" s="4">
        <v>28</v>
      </c>
      <c r="B20" s="5">
        <f t="shared" si="0"/>
        <v>268435456</v>
      </c>
      <c r="C20" s="5">
        <v>6</v>
      </c>
      <c r="D20" s="5">
        <f t="shared" si="1"/>
        <v>64</v>
      </c>
      <c r="E20" s="11">
        <v>2.0621999999999998</v>
      </c>
      <c r="F20" s="5">
        <f t="shared" si="6"/>
        <v>30.573271263698967</v>
      </c>
      <c r="G20" s="6">
        <f t="shared" si="7"/>
        <v>0.47770736349529636</v>
      </c>
    </row>
    <row r="21" spans="1:7" x14ac:dyDescent="0.2">
      <c r="A21" s="4">
        <v>28</v>
      </c>
      <c r="B21" s="5">
        <f t="shared" si="0"/>
        <v>268435456</v>
      </c>
      <c r="C21" s="5">
        <v>8</v>
      </c>
      <c r="D21" s="5">
        <f t="shared" si="1"/>
        <v>256</v>
      </c>
      <c r="E21" s="11">
        <v>1.8560000000000001</v>
      </c>
      <c r="F21" s="5">
        <f t="shared" si="6"/>
        <v>33.969935344827583</v>
      </c>
      <c r="G21" s="6">
        <f t="shared" si="7"/>
        <v>0.13269505994073275</v>
      </c>
    </row>
    <row r="22" spans="1:7" ht="17" thickBot="1" x14ac:dyDescent="0.25">
      <c r="A22" s="7">
        <v>28</v>
      </c>
      <c r="B22" s="8">
        <f t="shared" si="0"/>
        <v>268435456</v>
      </c>
      <c r="C22" s="8">
        <v>10</v>
      </c>
      <c r="D22" s="8">
        <f t="shared" si="1"/>
        <v>1024</v>
      </c>
      <c r="E22" s="12">
        <v>2.5718999999999999</v>
      </c>
      <c r="F22" s="8">
        <f t="shared" si="6"/>
        <v>24.514250165247486</v>
      </c>
      <c r="G22" s="9">
        <f t="shared" si="7"/>
        <v>2.3939697426999498E-2</v>
      </c>
    </row>
    <row r="23" spans="1:7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2021-10-19T01:04:37Z</dcterms:created>
  <dcterms:modified xsi:type="dcterms:W3CDTF">2021-10-19T01:36:49Z</dcterms:modified>
</cp:coreProperties>
</file>