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IRF\IRF_Project\"/>
    </mc:Choice>
  </mc:AlternateContent>
  <xr:revisionPtr revIDLastSave="0" documentId="8_{136D10ED-FFBF-428A-AA78-BB74463768D7}" xr6:coauthVersionLast="45" xr6:coauthVersionMax="45" xr10:uidLastSave="{00000000-0000-0000-0000-000000000000}"/>
  <bookViews>
    <workbookView xWindow="-120" yWindow="-120" windowWidth="29040" windowHeight="15840" xr2:uid="{95BBF727-19CB-4E84-B2B1-7B97DB431AE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2" i="1"/>
</calcChain>
</file>

<file path=xl/sharedStrings.xml><?xml version="1.0" encoding="utf-8"?>
<sst xmlns="http://schemas.openxmlformats.org/spreadsheetml/2006/main" count="36" uniqueCount="32">
  <si>
    <t>year</t>
  </si>
  <si>
    <t>bread</t>
  </si>
  <si>
    <t>gold</t>
  </si>
  <si>
    <t>rate</t>
  </si>
  <si>
    <t>ÖSSZESÍTŐ TÁBLA</t>
  </si>
  <si>
    <t>Regressziós statisztika</t>
  </si>
  <si>
    <t>r értéke</t>
  </si>
  <si>
    <t>r-négyzet</t>
  </si>
  <si>
    <t>Korrigált r-négyzet</t>
  </si>
  <si>
    <t>Standard hiba</t>
  </si>
  <si>
    <t>Megfigyelések</t>
  </si>
  <si>
    <t>VARIANCIAANALÍZIS</t>
  </si>
  <si>
    <t>Regresszió</t>
  </si>
  <si>
    <t>Maradék</t>
  </si>
  <si>
    <t>Összesen</t>
  </si>
  <si>
    <t>Tengelymetszet</t>
  </si>
  <si>
    <t>df</t>
  </si>
  <si>
    <t>SS</t>
  </si>
  <si>
    <t>MS</t>
  </si>
  <si>
    <t>F</t>
  </si>
  <si>
    <t>F szignifikanciája</t>
  </si>
  <si>
    <t>Koefficiensek</t>
  </si>
  <si>
    <t>t érték</t>
  </si>
  <si>
    <t>p-érték</t>
  </si>
  <si>
    <t>Alsó 95%</t>
  </si>
  <si>
    <t>Felső 95%</t>
  </si>
  <si>
    <t>Alsó 95,0%</t>
  </si>
  <si>
    <t>Felső 95,0%</t>
  </si>
  <si>
    <t>MARADÉK TÁBLA</t>
  </si>
  <si>
    <t>Megfigyelés</t>
  </si>
  <si>
    <t>Maradékok</t>
  </si>
  <si>
    <t>Becsült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</si>
</sst>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7931-D0F3-4ED7-B9B6-88F733975994}">
  <dimension ref="A1:P98"/>
  <sheetViews>
    <sheetView tabSelected="1" topLeftCell="A22" zoomScale="85" zoomScaleNormal="85" workbookViewId="0">
      <selection activeCell="Q39" sqref="Q39"/>
    </sheetView>
  </sheetViews>
  <sheetFormatPr defaultRowHeight="15" x14ac:dyDescent="0.25"/>
  <cols>
    <col min="8" max="8" width="19.28515625" bestFit="1" customWidth="1"/>
    <col min="9" max="9" width="13" bestFit="1" customWidth="1"/>
    <col min="10" max="10" width="14.140625" bestFit="1" customWidth="1"/>
    <col min="11" max="11" width="12.85546875" bestFit="1" customWidth="1"/>
    <col min="12" max="12" width="12.28515625" bestFit="1" customWidth="1"/>
    <col min="13" max="13" width="16.5703125" bestFit="1" customWidth="1"/>
    <col min="14" max="14" width="12.28515625" bestFit="1" customWidth="1"/>
    <col min="15" max="15" width="12.85546875" bestFit="1" customWidth="1"/>
    <col min="16" max="16" width="12.28515625" bestFit="1" customWidth="1"/>
  </cols>
  <sheetData>
    <row r="1" spans="1:13" x14ac:dyDescent="0.25">
      <c r="A1" t="s">
        <v>2</v>
      </c>
      <c r="B1" t="s">
        <v>0</v>
      </c>
      <c r="C1" t="s">
        <v>1</v>
      </c>
      <c r="D1" t="s">
        <v>3</v>
      </c>
    </row>
    <row r="2" spans="1:13" x14ac:dyDescent="0.25">
      <c r="A2">
        <v>34.72</v>
      </c>
      <c r="B2">
        <v>1950</v>
      </c>
      <c r="C2">
        <v>0.12</v>
      </c>
      <c r="D2">
        <v>284.92895631757546</v>
      </c>
      <c r="E2">
        <f>$I$20*B2+$I$21*C2+$I$22*D2+$I$19</f>
        <v>25.745041945887351</v>
      </c>
    </row>
    <row r="3" spans="1:13" x14ac:dyDescent="0.25">
      <c r="A3">
        <v>34.659999999999997</v>
      </c>
      <c r="B3">
        <v>1951</v>
      </c>
      <c r="C3">
        <v>0.13</v>
      </c>
      <c r="D3">
        <v>285.12618275093024</v>
      </c>
      <c r="E3">
        <f t="shared" ref="E3:E66" si="0">$I$20*B3+$I$21*C3+$I$22*D3+$I$19</f>
        <v>38.894522863105522</v>
      </c>
      <c r="H3" t="s">
        <v>4</v>
      </c>
    </row>
    <row r="4" spans="1:13" ht="15.75" thickBot="1" x14ac:dyDescent="0.3">
      <c r="A4">
        <v>34.79</v>
      </c>
      <c r="B4">
        <v>1952</v>
      </c>
      <c r="C4">
        <v>0.14000000000000001</v>
      </c>
      <c r="D4">
        <v>285.36123851218559</v>
      </c>
      <c r="E4">
        <f t="shared" si="0"/>
        <v>52.152382893600588</v>
      </c>
    </row>
    <row r="5" spans="1:13" x14ac:dyDescent="0.25">
      <c r="A5">
        <v>34.85</v>
      </c>
      <c r="B5">
        <v>1953</v>
      </c>
      <c r="C5">
        <v>0.14000000000000001</v>
      </c>
      <c r="D5">
        <v>285.46246212821279</v>
      </c>
      <c r="E5">
        <f t="shared" si="0"/>
        <v>46.803828068990697</v>
      </c>
      <c r="H5" s="4" t="s">
        <v>5</v>
      </c>
      <c r="I5" s="4"/>
    </row>
    <row r="6" spans="1:13" x14ac:dyDescent="0.25">
      <c r="A6">
        <v>35.04</v>
      </c>
      <c r="B6">
        <v>1954</v>
      </c>
      <c r="C6">
        <v>0.14000000000000001</v>
      </c>
      <c r="D6">
        <v>285.10449608430571</v>
      </c>
      <c r="E6">
        <f t="shared" si="0"/>
        <v>40.139718067148351</v>
      </c>
      <c r="H6" s="1" t="s">
        <v>6</v>
      </c>
      <c r="I6" s="1">
        <v>0.88314036151564157</v>
      </c>
    </row>
    <row r="7" spans="1:13" x14ac:dyDescent="0.25">
      <c r="A7">
        <v>34.97</v>
      </c>
      <c r="B7">
        <v>1955</v>
      </c>
      <c r="C7">
        <v>0.14000000000000001</v>
      </c>
      <c r="D7">
        <v>284.40845107598062</v>
      </c>
      <c r="E7">
        <f t="shared" si="0"/>
        <v>32.507028912159512</v>
      </c>
      <c r="H7" s="1" t="s">
        <v>7</v>
      </c>
      <c r="I7" s="1">
        <v>0.77993689813797817</v>
      </c>
    </row>
    <row r="8" spans="1:13" x14ac:dyDescent="0.25">
      <c r="A8">
        <v>34.9</v>
      </c>
      <c r="B8">
        <v>1956</v>
      </c>
      <c r="C8">
        <v>0.14000000000000001</v>
      </c>
      <c r="D8">
        <v>283.4734869796801</v>
      </c>
      <c r="E8">
        <f t="shared" si="0"/>
        <v>24.189848640426135</v>
      </c>
      <c r="H8" s="1" t="s">
        <v>8</v>
      </c>
      <c r="I8" s="1">
        <v>0.76993402987152271</v>
      </c>
    </row>
    <row r="9" spans="1:13" x14ac:dyDescent="0.25">
      <c r="A9">
        <v>34.99</v>
      </c>
      <c r="B9">
        <v>1957</v>
      </c>
      <c r="C9">
        <v>0.14000000000000001</v>
      </c>
      <c r="D9">
        <v>282.30497622910644</v>
      </c>
      <c r="E9">
        <f t="shared" si="0"/>
        <v>15.203569003087978</v>
      </c>
      <c r="H9" s="1" t="s">
        <v>9</v>
      </c>
      <c r="I9" s="1">
        <v>213.4125908203419</v>
      </c>
    </row>
    <row r="10" spans="1:13" ht="15.75" thickBot="1" x14ac:dyDescent="0.3">
      <c r="A10">
        <v>35.090000000000003</v>
      </c>
      <c r="B10">
        <v>1958</v>
      </c>
      <c r="C10">
        <v>0.15</v>
      </c>
      <c r="D10">
        <v>281.11260626276493</v>
      </c>
      <c r="E10">
        <f t="shared" si="0"/>
        <v>24.371926438243463</v>
      </c>
      <c r="H10" s="2" t="s">
        <v>10</v>
      </c>
      <c r="I10" s="2">
        <v>70</v>
      </c>
    </row>
    <row r="11" spans="1:13" x14ac:dyDescent="0.25">
      <c r="A11">
        <v>35.049999999999997</v>
      </c>
      <c r="B11">
        <v>1959</v>
      </c>
      <c r="C11">
        <v>0.15</v>
      </c>
      <c r="D11">
        <v>286.24163655024455</v>
      </c>
      <c r="E11">
        <f t="shared" si="0"/>
        <v>33.42778372016619</v>
      </c>
    </row>
    <row r="12" spans="1:13" ht="15.75" thickBot="1" x14ac:dyDescent="0.3">
      <c r="A12">
        <v>35.54</v>
      </c>
      <c r="B12">
        <v>1960</v>
      </c>
      <c r="C12">
        <v>0.15</v>
      </c>
      <c r="D12">
        <v>287.54074143099496</v>
      </c>
      <c r="E12">
        <f t="shared" si="0"/>
        <v>31.51109820145939</v>
      </c>
      <c r="H12" t="s">
        <v>11</v>
      </c>
    </row>
    <row r="13" spans="1:13" x14ac:dyDescent="0.25">
      <c r="A13">
        <v>35.15</v>
      </c>
      <c r="B13">
        <v>1961</v>
      </c>
      <c r="C13">
        <v>0.15</v>
      </c>
      <c r="D13">
        <v>286.29222285937999</v>
      </c>
      <c r="E13">
        <f t="shared" si="0"/>
        <v>22.295600198869579</v>
      </c>
      <c r="H13" s="3"/>
      <c r="I13" s="3" t="s">
        <v>16</v>
      </c>
      <c r="J13" s="3" t="s">
        <v>17</v>
      </c>
      <c r="K13" s="3" t="s">
        <v>18</v>
      </c>
      <c r="L13" s="3" t="s">
        <v>19</v>
      </c>
      <c r="M13" s="3" t="s">
        <v>20</v>
      </c>
    </row>
    <row r="14" spans="1:13" x14ac:dyDescent="0.25">
      <c r="A14">
        <v>35.08</v>
      </c>
      <c r="B14">
        <v>1962</v>
      </c>
      <c r="C14">
        <v>0.15</v>
      </c>
      <c r="D14">
        <v>286.71897494711999</v>
      </c>
      <c r="E14">
        <f t="shared" si="0"/>
        <v>17.879667999864978</v>
      </c>
      <c r="H14" s="1" t="s">
        <v>12</v>
      </c>
      <c r="I14" s="1">
        <v>3</v>
      </c>
      <c r="J14" s="1">
        <v>10653596.611012425</v>
      </c>
      <c r="K14" s="1">
        <v>3551198.8703374751</v>
      </c>
      <c r="L14" s="1">
        <v>77.971325560038068</v>
      </c>
      <c r="M14" s="1">
        <v>1.1707856491919819E-21</v>
      </c>
    </row>
    <row r="15" spans="1:13" x14ac:dyDescent="0.25">
      <c r="A15">
        <v>35.08</v>
      </c>
      <c r="B15">
        <v>1963</v>
      </c>
      <c r="C15">
        <v>0.15</v>
      </c>
      <c r="D15">
        <v>287.49289995118767</v>
      </c>
      <c r="E15">
        <f t="shared" si="0"/>
        <v>14.458368666797469</v>
      </c>
      <c r="H15" s="1" t="s">
        <v>13</v>
      </c>
      <c r="I15" s="1">
        <v>66</v>
      </c>
      <c r="J15" s="1">
        <v>3005965.6387629448</v>
      </c>
      <c r="K15" s="1">
        <v>45544.933920650677</v>
      </c>
      <c r="L15" s="1"/>
      <c r="M15" s="1"/>
    </row>
    <row r="16" spans="1:13" ht="15.75" thickBot="1" x14ac:dyDescent="0.3">
      <c r="A16">
        <v>35.119999999999997</v>
      </c>
      <c r="B16">
        <v>1964</v>
      </c>
      <c r="C16">
        <v>0.15</v>
      </c>
      <c r="D16">
        <v>288.18190764725017</v>
      </c>
      <c r="E16">
        <f t="shared" si="0"/>
        <v>10.793785536357973</v>
      </c>
      <c r="H16" s="2" t="s">
        <v>14</v>
      </c>
      <c r="I16" s="2">
        <v>69</v>
      </c>
      <c r="J16" s="2">
        <v>13659562.249775371</v>
      </c>
      <c r="K16" s="2"/>
      <c r="L16" s="2"/>
      <c r="M16" s="2"/>
    </row>
    <row r="17" spans="1:16" ht="15.75" thickBot="1" x14ac:dyDescent="0.3">
      <c r="A17">
        <v>35.130000000000003</v>
      </c>
      <c r="B17">
        <v>1965</v>
      </c>
      <c r="C17">
        <v>0.15</v>
      </c>
      <c r="D17">
        <v>286.67714552053855</v>
      </c>
      <c r="E17">
        <f t="shared" si="0"/>
        <v>0.84416269396388088</v>
      </c>
    </row>
    <row r="18" spans="1:16" x14ac:dyDescent="0.25">
      <c r="A18">
        <v>35.18</v>
      </c>
      <c r="B18">
        <v>1966</v>
      </c>
      <c r="C18">
        <v>0.15</v>
      </c>
      <c r="D18">
        <v>280.80890355742019</v>
      </c>
      <c r="E18">
        <f t="shared" si="0"/>
        <v>-21.606609434664279</v>
      </c>
      <c r="H18" s="3"/>
      <c r="I18" s="3" t="s">
        <v>21</v>
      </c>
      <c r="J18" s="3" t="s">
        <v>9</v>
      </c>
      <c r="K18" s="3" t="s">
        <v>22</v>
      </c>
      <c r="L18" s="3" t="s">
        <v>23</v>
      </c>
      <c r="M18" s="3" t="s">
        <v>24</v>
      </c>
      <c r="N18" s="3" t="s">
        <v>25</v>
      </c>
      <c r="O18" s="3" t="s">
        <v>26</v>
      </c>
      <c r="P18" s="3" t="s">
        <v>27</v>
      </c>
    </row>
    <row r="19" spans="1:16" x14ac:dyDescent="0.25">
      <c r="A19">
        <v>35.19</v>
      </c>
      <c r="B19">
        <v>1967</v>
      </c>
      <c r="C19">
        <v>0.16</v>
      </c>
      <c r="D19">
        <v>276.05591097608016</v>
      </c>
      <c r="E19">
        <f t="shared" si="0"/>
        <v>-22.639255907131883</v>
      </c>
      <c r="H19" s="1" t="s">
        <v>15</v>
      </c>
      <c r="I19" s="1">
        <v>9985.9450393907118</v>
      </c>
      <c r="J19" s="1">
        <v>12105.614796985434</v>
      </c>
      <c r="K19" s="1">
        <v>0.82490193243860965</v>
      </c>
      <c r="L19" s="1">
        <v>0.41239878343762038</v>
      </c>
      <c r="M19" s="1">
        <v>-14183.694733813021</v>
      </c>
      <c r="N19" s="1">
        <v>34155.584812594447</v>
      </c>
      <c r="O19" s="1">
        <v>-14183.694733813021</v>
      </c>
      <c r="P19" s="1">
        <v>34155.584812594447</v>
      </c>
    </row>
    <row r="20" spans="1:16" x14ac:dyDescent="0.25">
      <c r="A20">
        <v>41.113</v>
      </c>
      <c r="B20">
        <v>1968</v>
      </c>
      <c r="C20">
        <v>0.17</v>
      </c>
      <c r="D20">
        <v>272.25391782407399</v>
      </c>
      <c r="E20">
        <f t="shared" si="0"/>
        <v>-20.947337059502388</v>
      </c>
      <c r="H20" s="1" t="s">
        <v>0</v>
      </c>
      <c r="I20" s="1">
        <v>-5.6385553706626013</v>
      </c>
      <c r="J20" s="1">
        <v>6.1955312736321533</v>
      </c>
      <c r="K20" s="1">
        <v>-0.91010038068244259</v>
      </c>
      <c r="L20" s="1">
        <v>0.36608138440843851</v>
      </c>
      <c r="M20" s="1">
        <v>-18.008332668102859</v>
      </c>
      <c r="N20" s="1">
        <v>6.731221926777657</v>
      </c>
      <c r="O20" s="1">
        <v>-18.008332668102859</v>
      </c>
      <c r="P20" s="1">
        <v>6.731221926777657</v>
      </c>
    </row>
    <row r="21" spans="1:16" x14ac:dyDescent="0.25">
      <c r="A21">
        <v>35.189</v>
      </c>
      <c r="B21">
        <v>1969</v>
      </c>
      <c r="C21">
        <v>0.18</v>
      </c>
      <c r="D21">
        <v>268.28284722222219</v>
      </c>
      <c r="E21">
        <f t="shared" si="0"/>
        <v>-19.739816563806016</v>
      </c>
      <c r="H21" s="1" t="s">
        <v>1</v>
      </c>
      <c r="I21" s="1">
        <v>1822.2992520291543</v>
      </c>
      <c r="J21" s="1">
        <v>370.75825458989641</v>
      </c>
      <c r="K21" s="1">
        <v>4.9150604995830456</v>
      </c>
      <c r="L21" s="1">
        <v>6.1705719326009725E-6</v>
      </c>
      <c r="M21" s="1">
        <v>1082.0565128821045</v>
      </c>
      <c r="N21" s="1">
        <v>2562.5419911762042</v>
      </c>
      <c r="O21" s="1">
        <v>1082.0565128821045</v>
      </c>
      <c r="P21" s="1">
        <v>2562.5419911762042</v>
      </c>
    </row>
    <row r="22" spans="1:16" ht="15.75" thickBot="1" x14ac:dyDescent="0.3">
      <c r="A22">
        <v>37.433999999999997</v>
      </c>
      <c r="B22">
        <v>1970</v>
      </c>
      <c r="C22">
        <v>0.19</v>
      </c>
      <c r="D22">
        <v>266.80416666666667</v>
      </c>
      <c r="E22">
        <f t="shared" si="0"/>
        <v>-11.391724502203942</v>
      </c>
      <c r="H22" s="2" t="s">
        <v>3</v>
      </c>
      <c r="I22" s="2">
        <v>2.8649494795253867</v>
      </c>
      <c r="J22" s="2">
        <v>0.8883703724386266</v>
      </c>
      <c r="K22" s="2">
        <v>3.2249493774324547</v>
      </c>
      <c r="L22" s="2">
        <v>1.9607645098004985E-3</v>
      </c>
      <c r="M22" s="2">
        <v>1.0912608030630113</v>
      </c>
      <c r="N22" s="2">
        <v>4.6386381559877616</v>
      </c>
      <c r="O22" s="2">
        <v>1.0912608030630113</v>
      </c>
      <c r="P22" s="2">
        <v>4.6386381559877616</v>
      </c>
    </row>
    <row r="23" spans="1:16" x14ac:dyDescent="0.25">
      <c r="A23">
        <v>43.454999999999998</v>
      </c>
      <c r="B23">
        <v>1971</v>
      </c>
      <c r="C23">
        <v>0.2</v>
      </c>
      <c r="D23">
        <v>347.79</v>
      </c>
      <c r="E23">
        <f t="shared" si="0"/>
        <v>233.21303370468922</v>
      </c>
    </row>
    <row r="24" spans="1:16" x14ac:dyDescent="0.25">
      <c r="A24">
        <v>63.779000000000003</v>
      </c>
      <c r="B24">
        <v>1972</v>
      </c>
      <c r="C24">
        <v>0.21</v>
      </c>
      <c r="D24">
        <v>303.13</v>
      </c>
      <c r="E24">
        <f t="shared" si="0"/>
        <v>117.84882709871454</v>
      </c>
    </row>
    <row r="25" spans="1:16" x14ac:dyDescent="0.25">
      <c r="A25">
        <v>106.236</v>
      </c>
      <c r="B25">
        <v>1973</v>
      </c>
      <c r="C25">
        <v>0.22</v>
      </c>
      <c r="D25">
        <v>271.31</v>
      </c>
      <c r="E25">
        <f t="shared" si="0"/>
        <v>39.270571809845933</v>
      </c>
    </row>
    <row r="26" spans="1:16" x14ac:dyDescent="0.25">
      <c r="A26">
        <v>183.68299999999999</v>
      </c>
      <c r="B26">
        <v>1974</v>
      </c>
      <c r="C26">
        <v>0.24</v>
      </c>
      <c r="D26">
        <v>291.83999999999997</v>
      </c>
      <c r="E26">
        <f t="shared" si="0"/>
        <v>128.89541429442397</v>
      </c>
      <c r="H26" t="s">
        <v>28</v>
      </c>
    </row>
    <row r="27" spans="1:16" ht="15.75" thickBot="1" x14ac:dyDescent="0.3">
      <c r="A27">
        <v>139.279</v>
      </c>
      <c r="B27">
        <v>1975</v>
      </c>
      <c r="C27">
        <v>0.27</v>
      </c>
      <c r="D27">
        <v>296.77999999999997</v>
      </c>
      <c r="E27">
        <f t="shared" si="0"/>
        <v>192.07868691349177</v>
      </c>
    </row>
    <row r="28" spans="1:16" x14ac:dyDescent="0.25">
      <c r="A28">
        <v>133.67400000000001</v>
      </c>
      <c r="B28">
        <v>1976</v>
      </c>
      <c r="C28">
        <v>0.28999999999999998</v>
      </c>
      <c r="D28">
        <v>296.45</v>
      </c>
      <c r="E28">
        <f t="shared" si="0"/>
        <v>221.94068325516673</v>
      </c>
      <c r="H28" s="3" t="s">
        <v>29</v>
      </c>
      <c r="I28" s="3" t="s">
        <v>31</v>
      </c>
      <c r="J28" s="3" t="s">
        <v>30</v>
      </c>
    </row>
    <row r="29" spans="1:16" x14ac:dyDescent="0.25">
      <c r="A29">
        <v>160.47999999999999</v>
      </c>
      <c r="B29">
        <v>1977</v>
      </c>
      <c r="C29">
        <v>0.31</v>
      </c>
      <c r="D29">
        <v>268.62</v>
      </c>
      <c r="E29">
        <f t="shared" si="0"/>
        <v>173.0165689098958</v>
      </c>
      <c r="H29" s="1">
        <v>1</v>
      </c>
      <c r="I29" s="1">
        <v>25.745041945887579</v>
      </c>
      <c r="J29" s="1">
        <v>8.9749580541124203</v>
      </c>
    </row>
    <row r="30" spans="1:16" x14ac:dyDescent="0.25">
      <c r="A30">
        <v>207.89500000000001</v>
      </c>
      <c r="B30">
        <v>1978</v>
      </c>
      <c r="C30">
        <v>0.33</v>
      </c>
      <c r="D30">
        <v>210.39</v>
      </c>
      <c r="E30">
        <f t="shared" si="0"/>
        <v>36.997990387053505</v>
      </c>
      <c r="H30" s="1">
        <v>2</v>
      </c>
      <c r="I30" s="1">
        <v>38.894522863105294</v>
      </c>
      <c r="J30" s="1">
        <v>-4.2345228631052976</v>
      </c>
    </row>
    <row r="31" spans="1:16" x14ac:dyDescent="0.25">
      <c r="A31">
        <v>463.666</v>
      </c>
      <c r="B31">
        <v>1979</v>
      </c>
      <c r="C31">
        <v>0.36</v>
      </c>
      <c r="D31">
        <v>219.02</v>
      </c>
      <c r="E31">
        <f t="shared" si="0"/>
        <v>110.75292658557009</v>
      </c>
      <c r="H31" s="1">
        <v>3</v>
      </c>
      <c r="I31" s="1">
        <v>52.152382893600702</v>
      </c>
      <c r="J31" s="1">
        <v>-17.362382893600703</v>
      </c>
    </row>
    <row r="32" spans="1:16" x14ac:dyDescent="0.25">
      <c r="A32">
        <v>596.71199999999999</v>
      </c>
      <c r="B32">
        <v>1980</v>
      </c>
      <c r="C32">
        <v>0.41</v>
      </c>
      <c r="D32">
        <v>226.63</v>
      </c>
      <c r="E32">
        <f t="shared" si="0"/>
        <v>218.03159935555232</v>
      </c>
      <c r="H32" s="1">
        <v>4</v>
      </c>
      <c r="I32" s="1">
        <v>46.803828068991152</v>
      </c>
      <c r="J32" s="1">
        <v>-11.95382806899115</v>
      </c>
    </row>
    <row r="33" spans="1:10" x14ac:dyDescent="0.25">
      <c r="A33">
        <v>410.11900000000003</v>
      </c>
      <c r="B33">
        <v>1981</v>
      </c>
      <c r="C33">
        <v>0.46</v>
      </c>
      <c r="D33">
        <v>220.63</v>
      </c>
      <c r="E33">
        <f t="shared" si="0"/>
        <v>286.31830970919509</v>
      </c>
      <c r="H33" s="1">
        <v>5</v>
      </c>
      <c r="I33" s="1">
        <v>40.139718067149488</v>
      </c>
      <c r="J33" s="1">
        <v>-5.0997180671494888</v>
      </c>
    </row>
    <row r="34" spans="1:10" x14ac:dyDescent="0.25">
      <c r="A34">
        <v>444.77600000000001</v>
      </c>
      <c r="B34">
        <v>1982</v>
      </c>
      <c r="C34">
        <v>0.5</v>
      </c>
      <c r="D34">
        <v>249.06</v>
      </c>
      <c r="E34">
        <f t="shared" si="0"/>
        <v>435.02223812260672</v>
      </c>
      <c r="H34" s="1">
        <v>6</v>
      </c>
      <c r="I34" s="1">
        <v>32.507028912160081</v>
      </c>
      <c r="J34" s="1">
        <v>2.462971087839918</v>
      </c>
    </row>
    <row r="35" spans="1:10" x14ac:dyDescent="0.25">
      <c r="A35">
        <v>388.06</v>
      </c>
      <c r="B35">
        <v>1983</v>
      </c>
      <c r="C35">
        <v>0.52</v>
      </c>
      <c r="D35">
        <v>237.55</v>
      </c>
      <c r="E35">
        <f t="shared" si="0"/>
        <v>432.8540992831895</v>
      </c>
      <c r="H35" s="1">
        <v>7</v>
      </c>
      <c r="I35" s="1">
        <v>24.189848640426703</v>
      </c>
      <c r="J35" s="1">
        <v>10.710151359573295</v>
      </c>
    </row>
    <row r="36" spans="1:10" x14ac:dyDescent="0.25">
      <c r="A36">
        <v>319.62200000000001</v>
      </c>
      <c r="B36">
        <v>1984</v>
      </c>
      <c r="C36">
        <v>0.54</v>
      </c>
      <c r="D36">
        <v>237.46</v>
      </c>
      <c r="E36">
        <f t="shared" si="0"/>
        <v>463.40368349995333</v>
      </c>
      <c r="H36" s="1">
        <v>8</v>
      </c>
      <c r="I36" s="1">
        <v>15.203569003088546</v>
      </c>
      <c r="J36" s="1">
        <v>19.786430996911456</v>
      </c>
    </row>
    <row r="37" spans="1:10" x14ac:dyDescent="0.25">
      <c r="A37">
        <v>321.98500000000001</v>
      </c>
      <c r="B37">
        <v>1985</v>
      </c>
      <c r="C37">
        <v>0.56000000000000005</v>
      </c>
      <c r="D37">
        <v>238.47</v>
      </c>
      <c r="E37">
        <f t="shared" si="0"/>
        <v>497.10471214419522</v>
      </c>
      <c r="H37" s="1">
        <v>9</v>
      </c>
      <c r="I37" s="1">
        <v>24.371926438244145</v>
      </c>
      <c r="J37" s="1">
        <v>10.718073561755858</v>
      </c>
    </row>
    <row r="38" spans="1:10" x14ac:dyDescent="0.25">
      <c r="A38">
        <v>391.59500000000003</v>
      </c>
      <c r="B38">
        <v>1986</v>
      </c>
      <c r="C38">
        <v>0.57999999999999996</v>
      </c>
      <c r="D38">
        <v>168.35</v>
      </c>
      <c r="E38">
        <f t="shared" si="0"/>
        <v>327.02188430979368</v>
      </c>
      <c r="H38" s="1">
        <v>10</v>
      </c>
      <c r="I38" s="1">
        <v>33.427783720166531</v>
      </c>
      <c r="J38" s="1">
        <v>1.6222162798334665</v>
      </c>
    </row>
    <row r="39" spans="1:10" x14ac:dyDescent="0.25">
      <c r="A39">
        <v>487.07900000000001</v>
      </c>
      <c r="B39">
        <v>1987</v>
      </c>
      <c r="C39">
        <v>0.59</v>
      </c>
      <c r="D39">
        <v>144.6</v>
      </c>
      <c r="E39">
        <f t="shared" si="0"/>
        <v>271.56377132069429</v>
      </c>
      <c r="H39" s="1">
        <v>11</v>
      </c>
      <c r="I39" s="1">
        <v>31.511098201459049</v>
      </c>
      <c r="J39" s="1">
        <v>4.0289017985409501</v>
      </c>
    </row>
    <row r="40" spans="1:10" x14ac:dyDescent="0.25">
      <c r="A40">
        <v>419.24799999999999</v>
      </c>
      <c r="B40">
        <v>1988</v>
      </c>
      <c r="C40">
        <v>0.61</v>
      </c>
      <c r="D40">
        <v>128.16999999999999</v>
      </c>
      <c r="E40">
        <f t="shared" si="0"/>
        <v>255.30008104201443</v>
      </c>
      <c r="H40" s="1">
        <v>12</v>
      </c>
      <c r="I40" s="1">
        <v>22.295600198870716</v>
      </c>
      <c r="J40" s="1">
        <v>12.854399801129283</v>
      </c>
    </row>
    <row r="41" spans="1:10" x14ac:dyDescent="0.25">
      <c r="A41">
        <v>409.65499999999997</v>
      </c>
      <c r="B41">
        <v>1989</v>
      </c>
      <c r="C41">
        <v>0.64</v>
      </c>
      <c r="D41">
        <v>138.07</v>
      </c>
      <c r="E41">
        <f t="shared" si="0"/>
        <v>332.69350307952664</v>
      </c>
      <c r="H41" s="1">
        <v>13</v>
      </c>
      <c r="I41" s="1">
        <v>17.879667999865433</v>
      </c>
      <c r="J41" s="1">
        <v>17.200332000134566</v>
      </c>
    </row>
    <row r="42" spans="1:10" x14ac:dyDescent="0.25">
      <c r="A42">
        <v>378.161</v>
      </c>
      <c r="B42">
        <v>1990</v>
      </c>
      <c r="C42">
        <v>0.67</v>
      </c>
      <c r="D42">
        <v>145</v>
      </c>
      <c r="E42">
        <f t="shared" si="0"/>
        <v>401.57802516285119</v>
      </c>
      <c r="H42" s="1">
        <v>14</v>
      </c>
      <c r="I42" s="1">
        <v>14.458368666798606</v>
      </c>
      <c r="J42" s="1">
        <v>20.621631333201393</v>
      </c>
    </row>
    <row r="43" spans="1:10" x14ac:dyDescent="0.25">
      <c r="A43">
        <v>361.875</v>
      </c>
      <c r="B43">
        <v>1991</v>
      </c>
      <c r="C43">
        <v>0.71</v>
      </c>
      <c r="D43">
        <v>134.59</v>
      </c>
      <c r="E43">
        <f t="shared" si="0"/>
        <v>439.00731579149397</v>
      </c>
      <c r="H43" s="1">
        <v>15</v>
      </c>
      <c r="I43" s="1">
        <v>10.793785536357746</v>
      </c>
      <c r="J43" s="1">
        <v>24.326214463642252</v>
      </c>
    </row>
    <row r="44" spans="1:10" x14ac:dyDescent="0.25">
      <c r="A44">
        <v>334.65699999999998</v>
      </c>
      <c r="B44">
        <v>1992</v>
      </c>
      <c r="C44">
        <v>0.73</v>
      </c>
      <c r="D44">
        <v>126.78</v>
      </c>
      <c r="E44">
        <f t="shared" si="0"/>
        <v>447.43949002632144</v>
      </c>
      <c r="H44" s="1">
        <v>16</v>
      </c>
      <c r="I44" s="1">
        <v>0.84416269396342614</v>
      </c>
      <c r="J44" s="1">
        <v>34.285837306036576</v>
      </c>
    </row>
    <row r="45" spans="1:10" x14ac:dyDescent="0.25">
      <c r="A45">
        <v>383.24299999999999</v>
      </c>
      <c r="B45">
        <v>1993</v>
      </c>
      <c r="C45">
        <v>0.75</v>
      </c>
      <c r="D45">
        <v>111.08</v>
      </c>
      <c r="E45">
        <f t="shared" si="0"/>
        <v>433.26721286769316</v>
      </c>
      <c r="H45" s="1">
        <v>17</v>
      </c>
      <c r="I45" s="1">
        <v>-21.606609434663824</v>
      </c>
      <c r="J45" s="1">
        <v>56.786609434663823</v>
      </c>
    </row>
    <row r="46" spans="1:10" x14ac:dyDescent="0.25">
      <c r="A46">
        <v>379.48</v>
      </c>
      <c r="B46">
        <v>1994</v>
      </c>
      <c r="C46">
        <v>0.77</v>
      </c>
      <c r="D46">
        <v>102.18</v>
      </c>
      <c r="E46">
        <f t="shared" si="0"/>
        <v>438.57659216983848</v>
      </c>
      <c r="H46" s="1">
        <v>18</v>
      </c>
      <c r="I46" s="1">
        <v>-22.639255907132679</v>
      </c>
      <c r="J46" s="1">
        <v>57.829255907132676</v>
      </c>
    </row>
    <row r="47" spans="1:10" x14ac:dyDescent="0.25">
      <c r="A47">
        <v>387.44499999999999</v>
      </c>
      <c r="B47">
        <v>1995</v>
      </c>
      <c r="C47">
        <v>0.79</v>
      </c>
      <c r="D47">
        <v>93.96</v>
      </c>
      <c r="E47">
        <f t="shared" si="0"/>
        <v>445.83413711805952</v>
      </c>
      <c r="H47" s="1">
        <v>19</v>
      </c>
      <c r="I47" s="1">
        <v>-20.947337059502502</v>
      </c>
      <c r="J47" s="1">
        <v>62.060337059502501</v>
      </c>
    </row>
    <row r="48" spans="1:10" x14ac:dyDescent="0.25">
      <c r="A48">
        <v>369.33800000000002</v>
      </c>
      <c r="B48">
        <v>1996</v>
      </c>
      <c r="C48">
        <v>0.81</v>
      </c>
      <c r="D48">
        <v>108.78</v>
      </c>
      <c r="E48">
        <f t="shared" si="0"/>
        <v>519.10011807454612</v>
      </c>
      <c r="H48" s="1">
        <v>20</v>
      </c>
      <c r="I48" s="1">
        <v>-19.739816563807267</v>
      </c>
      <c r="J48" s="1">
        <v>54.928816563807267</v>
      </c>
    </row>
    <row r="49" spans="1:10" x14ac:dyDescent="0.25">
      <c r="A49">
        <v>288.77600000000001</v>
      </c>
      <c r="B49">
        <v>1997</v>
      </c>
      <c r="C49">
        <v>0.83</v>
      </c>
      <c r="D49">
        <v>121.06</v>
      </c>
      <c r="E49">
        <f t="shared" si="0"/>
        <v>585.08912735303784</v>
      </c>
      <c r="H49" s="1">
        <v>21</v>
      </c>
      <c r="I49" s="1">
        <v>-11.391724502202806</v>
      </c>
      <c r="J49" s="1">
        <v>48.825724502202803</v>
      </c>
    </row>
    <row r="50" spans="1:10" x14ac:dyDescent="0.25">
      <c r="A50">
        <v>291.35700000000003</v>
      </c>
      <c r="B50">
        <v>1998</v>
      </c>
      <c r="C50">
        <v>0.84</v>
      </c>
      <c r="D50">
        <v>130.99</v>
      </c>
      <c r="E50">
        <f t="shared" si="0"/>
        <v>626.12251283435398</v>
      </c>
      <c r="H50" s="1">
        <v>22</v>
      </c>
      <c r="I50" s="1">
        <v>233.21303370468945</v>
      </c>
      <c r="J50" s="1">
        <v>-189.75803370468947</v>
      </c>
    </row>
    <row r="51" spans="1:10" x14ac:dyDescent="0.25">
      <c r="A51">
        <v>283.74299999999999</v>
      </c>
      <c r="B51">
        <v>1999</v>
      </c>
      <c r="C51">
        <v>0.85</v>
      </c>
      <c r="D51">
        <v>113.73</v>
      </c>
      <c r="E51">
        <f t="shared" si="0"/>
        <v>589.25792196737348</v>
      </c>
      <c r="H51" s="1">
        <v>23</v>
      </c>
      <c r="I51" s="1">
        <v>117.84882709871499</v>
      </c>
      <c r="J51" s="1">
        <v>-54.069827098714988</v>
      </c>
    </row>
    <row r="52" spans="1:10" x14ac:dyDescent="0.25">
      <c r="A52">
        <v>271.892</v>
      </c>
      <c r="B52">
        <v>2000</v>
      </c>
      <c r="C52">
        <v>0.87</v>
      </c>
      <c r="D52">
        <v>107.8</v>
      </c>
      <c r="E52">
        <f t="shared" si="0"/>
        <v>603.07620122371009</v>
      </c>
      <c r="H52" s="1">
        <v>24</v>
      </c>
      <c r="I52" s="1">
        <v>39.270571809846274</v>
      </c>
      <c r="J52" s="1">
        <v>66.96542819015373</v>
      </c>
    </row>
    <row r="53" spans="1:10" x14ac:dyDescent="0.25">
      <c r="A53">
        <v>275.99200000000002</v>
      </c>
      <c r="B53">
        <v>2001</v>
      </c>
      <c r="C53">
        <v>0.9</v>
      </c>
      <c r="D53">
        <v>121.57</v>
      </c>
      <c r="E53">
        <f t="shared" si="0"/>
        <v>691.55697774698638</v>
      </c>
      <c r="H53" s="1">
        <v>25</v>
      </c>
      <c r="I53" s="1">
        <v>128.89541429442318</v>
      </c>
      <c r="J53" s="1">
        <v>54.787585705576817</v>
      </c>
    </row>
    <row r="54" spans="1:10" x14ac:dyDescent="0.25">
      <c r="A54">
        <v>333.3</v>
      </c>
      <c r="B54">
        <v>2002</v>
      </c>
      <c r="C54">
        <v>0.91</v>
      </c>
      <c r="D54">
        <v>125.22</v>
      </c>
      <c r="E54">
        <f t="shared" si="0"/>
        <v>714.59848049688298</v>
      </c>
      <c r="H54" s="1">
        <v>26</v>
      </c>
      <c r="I54" s="1">
        <v>192.07868691349108</v>
      </c>
      <c r="J54" s="1">
        <v>-52.799686913491087</v>
      </c>
    </row>
    <row r="55" spans="1:10" x14ac:dyDescent="0.25">
      <c r="A55">
        <v>407.67399999999998</v>
      </c>
      <c r="B55">
        <v>2003</v>
      </c>
      <c r="C55">
        <v>0.93</v>
      </c>
      <c r="D55">
        <v>115.94</v>
      </c>
      <c r="E55">
        <f t="shared" si="0"/>
        <v>718.81917899680957</v>
      </c>
      <c r="H55" s="1">
        <v>27</v>
      </c>
      <c r="I55" s="1">
        <v>221.94068325516662</v>
      </c>
      <c r="J55" s="1">
        <v>-88.266683255166612</v>
      </c>
    </row>
    <row r="56" spans="1:10" x14ac:dyDescent="0.25">
      <c r="A56">
        <v>442.97399999999999</v>
      </c>
      <c r="B56">
        <v>2004</v>
      </c>
      <c r="C56">
        <v>0.95</v>
      </c>
      <c r="D56">
        <v>108.15</v>
      </c>
      <c r="E56">
        <f t="shared" si="0"/>
        <v>727.30865222122702</v>
      </c>
      <c r="H56" s="1">
        <v>28</v>
      </c>
      <c r="I56" s="1">
        <v>173.01656890989602</v>
      </c>
      <c r="J56" s="1">
        <v>-12.536568909896033</v>
      </c>
    </row>
    <row r="57" spans="1:10" x14ac:dyDescent="0.25">
      <c r="A57">
        <v>509.423</v>
      </c>
      <c r="B57">
        <v>2005</v>
      </c>
      <c r="C57">
        <v>0.98</v>
      </c>
      <c r="D57">
        <v>110.11</v>
      </c>
      <c r="E57">
        <f t="shared" si="0"/>
        <v>781.95437539130762</v>
      </c>
      <c r="H57" s="1">
        <v>29</v>
      </c>
      <c r="I57" s="1">
        <v>36.997990387053505</v>
      </c>
      <c r="J57" s="1">
        <v>170.8970096129465</v>
      </c>
    </row>
    <row r="58" spans="1:10" x14ac:dyDescent="0.25">
      <c r="A58">
        <v>629.51300000000003</v>
      </c>
      <c r="B58">
        <v>2006</v>
      </c>
      <c r="C58">
        <v>1.02</v>
      </c>
      <c r="D58">
        <v>116.31</v>
      </c>
      <c r="E58">
        <f t="shared" si="0"/>
        <v>866.97047687486884</v>
      </c>
      <c r="H58" s="1">
        <v>30</v>
      </c>
      <c r="I58" s="1">
        <v>110.75292658556998</v>
      </c>
      <c r="J58" s="1">
        <v>352.91307341443002</v>
      </c>
    </row>
    <row r="59" spans="1:10" x14ac:dyDescent="0.25">
      <c r="A59">
        <v>803.61800000000005</v>
      </c>
      <c r="B59">
        <v>2007</v>
      </c>
      <c r="C59">
        <v>1.04</v>
      </c>
      <c r="D59">
        <v>117.76</v>
      </c>
      <c r="E59">
        <f t="shared" si="0"/>
        <v>901.93208329010122</v>
      </c>
      <c r="H59" s="1">
        <v>31</v>
      </c>
      <c r="I59" s="1">
        <v>218.03159935555345</v>
      </c>
      <c r="J59" s="1">
        <v>378.68040064444654</v>
      </c>
    </row>
    <row r="60" spans="1:10" x14ac:dyDescent="0.25">
      <c r="A60">
        <v>819.94</v>
      </c>
      <c r="B60">
        <v>2008</v>
      </c>
      <c r="C60">
        <v>1.08</v>
      </c>
      <c r="D60">
        <v>103.39</v>
      </c>
      <c r="E60">
        <f t="shared" si="0"/>
        <v>928.01617397982591</v>
      </c>
      <c r="H60" s="1">
        <v>32</v>
      </c>
      <c r="I60" s="1">
        <v>286.31830970919668</v>
      </c>
      <c r="J60" s="1">
        <v>123.80069029080335</v>
      </c>
    </row>
    <row r="61" spans="1:10" x14ac:dyDescent="0.25">
      <c r="A61">
        <v>1135.0119999999999</v>
      </c>
      <c r="B61">
        <v>2009</v>
      </c>
      <c r="C61">
        <v>1.08</v>
      </c>
      <c r="D61">
        <v>93.68</v>
      </c>
      <c r="E61">
        <f t="shared" si="0"/>
        <v>894.55895916297231</v>
      </c>
      <c r="H61" s="1">
        <v>33</v>
      </c>
      <c r="I61" s="1">
        <v>435.02223812260547</v>
      </c>
      <c r="J61" s="1">
        <v>9.7537618773945383</v>
      </c>
    </row>
    <row r="62" spans="1:10" x14ac:dyDescent="0.25">
      <c r="A62">
        <v>1393.5119999999999</v>
      </c>
      <c r="B62">
        <v>2010</v>
      </c>
      <c r="C62">
        <v>1.1100000000000001</v>
      </c>
      <c r="D62">
        <v>87.78</v>
      </c>
      <c r="E62">
        <f t="shared" si="0"/>
        <v>926.68617942398305</v>
      </c>
      <c r="H62" s="1">
        <v>34</v>
      </c>
      <c r="I62" s="1">
        <v>432.85409928318916</v>
      </c>
      <c r="J62" s="1">
        <v>-44.794099283189155</v>
      </c>
    </row>
    <row r="63" spans="1:10" x14ac:dyDescent="0.25">
      <c r="A63">
        <v>1652.7249999999999</v>
      </c>
      <c r="B63">
        <v>2011</v>
      </c>
      <c r="C63">
        <v>1.1299999999999999</v>
      </c>
      <c r="D63">
        <v>79.7</v>
      </c>
      <c r="E63">
        <f t="shared" si="0"/>
        <v>934.34481729933759</v>
      </c>
      <c r="H63" s="1">
        <v>35</v>
      </c>
      <c r="I63" s="1">
        <v>463.40368349995276</v>
      </c>
      <c r="J63" s="1">
        <v>-143.78168349995275</v>
      </c>
    </row>
    <row r="64" spans="1:10" x14ac:dyDescent="0.25">
      <c r="A64">
        <v>1687.3420000000001</v>
      </c>
      <c r="B64">
        <v>2012</v>
      </c>
      <c r="C64">
        <v>1.1599999999999999</v>
      </c>
      <c r="D64">
        <v>79.819999999999993</v>
      </c>
      <c r="E64">
        <f t="shared" si="0"/>
        <v>983.71903342709265</v>
      </c>
      <c r="H64" s="1">
        <v>36</v>
      </c>
      <c r="I64" s="1">
        <v>497.10471214419408</v>
      </c>
      <c r="J64" s="1">
        <v>-175.11971214419407</v>
      </c>
    </row>
    <row r="65" spans="1:10" x14ac:dyDescent="0.25">
      <c r="A65">
        <v>1221.588</v>
      </c>
      <c r="B65">
        <v>2013</v>
      </c>
      <c r="C65">
        <v>1.18</v>
      </c>
      <c r="D65">
        <v>97.6</v>
      </c>
      <c r="E65">
        <f t="shared" si="0"/>
        <v>1065.4652648429746</v>
      </c>
      <c r="H65" s="1">
        <v>37</v>
      </c>
      <c r="I65" s="1">
        <v>327.02188430979459</v>
      </c>
      <c r="J65" s="1">
        <v>64.573115690205441</v>
      </c>
    </row>
    <row r="66" spans="1:10" x14ac:dyDescent="0.25">
      <c r="A66">
        <v>1200.44</v>
      </c>
      <c r="B66">
        <v>2014</v>
      </c>
      <c r="C66">
        <v>1.2</v>
      </c>
      <c r="D66">
        <v>105.74</v>
      </c>
      <c r="E66">
        <f t="shared" si="0"/>
        <v>1119.593383276233</v>
      </c>
      <c r="H66" s="1">
        <v>38</v>
      </c>
      <c r="I66" s="1">
        <v>271.56377132069417</v>
      </c>
      <c r="J66" s="1">
        <v>215.51522867930584</v>
      </c>
    </row>
    <row r="67" spans="1:10" x14ac:dyDescent="0.25">
      <c r="A67">
        <v>1068.317</v>
      </c>
      <c r="B67">
        <v>2015</v>
      </c>
      <c r="C67">
        <v>1.2</v>
      </c>
      <c r="D67">
        <v>121.05</v>
      </c>
      <c r="E67">
        <f t="shared" ref="E67:E71" si="1">$I$20*B67+$I$21*C67+$I$22*D67+$I$19</f>
        <v>1157.8172044371022</v>
      </c>
      <c r="H67" s="1">
        <v>39</v>
      </c>
      <c r="I67" s="1">
        <v>255.30008104201283</v>
      </c>
      <c r="J67" s="1">
        <v>163.94791895798716</v>
      </c>
    </row>
    <row r="68" spans="1:10" x14ac:dyDescent="0.25">
      <c r="A68">
        <v>1152.165</v>
      </c>
      <c r="B68">
        <v>2016</v>
      </c>
      <c r="C68">
        <v>1.22</v>
      </c>
      <c r="D68">
        <v>108.66</v>
      </c>
      <c r="E68">
        <f t="shared" si="1"/>
        <v>1153.1279100557058</v>
      </c>
      <c r="H68" s="1">
        <v>40</v>
      </c>
      <c r="I68" s="1">
        <v>332.69350307952664</v>
      </c>
      <c r="J68" s="1">
        <v>76.961496920473337</v>
      </c>
    </row>
    <row r="69" spans="1:10" x14ac:dyDescent="0.25">
      <c r="A69">
        <v>1265.674</v>
      </c>
      <c r="B69">
        <v>2017</v>
      </c>
      <c r="C69">
        <v>1.25</v>
      </c>
      <c r="D69">
        <v>104.72733333333332</v>
      </c>
      <c r="E69">
        <f t="shared" si="1"/>
        <v>1190.8914409261033</v>
      </c>
      <c r="H69" s="1">
        <v>41</v>
      </c>
      <c r="I69" s="1">
        <v>401.57802516284983</v>
      </c>
      <c r="J69" s="1">
        <v>-23.417025162849825</v>
      </c>
    </row>
    <row r="70" spans="1:10" x14ac:dyDescent="0.25">
      <c r="A70">
        <v>1249.8869999999999</v>
      </c>
      <c r="B70">
        <v>2018</v>
      </c>
      <c r="C70">
        <v>1.28</v>
      </c>
      <c r="D70">
        <v>103.36115555555554</v>
      </c>
      <c r="E70">
        <f t="shared" si="1"/>
        <v>1236.0078328029304</v>
      </c>
      <c r="H70" s="1">
        <v>42</v>
      </c>
      <c r="I70" s="1">
        <v>439.00731579149442</v>
      </c>
      <c r="J70" s="1">
        <v>-77.13231579149442</v>
      </c>
    </row>
    <row r="71" spans="1:10" x14ac:dyDescent="0.25">
      <c r="A71">
        <v>1480.0250000000001</v>
      </c>
      <c r="B71">
        <v>2019</v>
      </c>
      <c r="C71">
        <v>1.3</v>
      </c>
      <c r="D71">
        <v>102.52256592592592</v>
      </c>
      <c r="E71">
        <f t="shared" si="1"/>
        <v>1264.4127455499092</v>
      </c>
      <c r="H71" s="1">
        <v>43</v>
      </c>
      <c r="I71" s="1">
        <v>447.43949002632195</v>
      </c>
      <c r="J71" s="1">
        <v>-112.78249002632197</v>
      </c>
    </row>
    <row r="72" spans="1:10" x14ac:dyDescent="0.25">
      <c r="H72" s="1">
        <v>44</v>
      </c>
      <c r="I72" s="1">
        <v>433.26721286769231</v>
      </c>
      <c r="J72" s="1">
        <v>-50.024212867692313</v>
      </c>
    </row>
    <row r="73" spans="1:10" x14ac:dyDescent="0.25">
      <c r="H73" s="1">
        <v>45</v>
      </c>
      <c r="I73" s="1">
        <v>438.57659216983723</v>
      </c>
      <c r="J73" s="1">
        <v>-59.096592169837209</v>
      </c>
    </row>
    <row r="74" spans="1:10" x14ac:dyDescent="0.25">
      <c r="H74" s="1">
        <v>46</v>
      </c>
      <c r="I74" s="1">
        <v>445.83413711805952</v>
      </c>
      <c r="J74" s="1">
        <v>-58.389137118059523</v>
      </c>
    </row>
    <row r="75" spans="1:10" x14ac:dyDescent="0.25">
      <c r="H75" s="1">
        <v>47</v>
      </c>
      <c r="I75" s="1">
        <v>519.10011807454657</v>
      </c>
      <c r="J75" s="1">
        <v>-149.76211807454655</v>
      </c>
    </row>
    <row r="76" spans="1:10" x14ac:dyDescent="0.25">
      <c r="H76" s="1">
        <v>48</v>
      </c>
      <c r="I76" s="1">
        <v>585.08912735303886</v>
      </c>
      <c r="J76" s="1">
        <v>-296.31312735303885</v>
      </c>
    </row>
    <row r="77" spans="1:10" x14ac:dyDescent="0.25">
      <c r="H77" s="1">
        <v>49</v>
      </c>
      <c r="I77" s="1">
        <v>626.12251283435535</v>
      </c>
      <c r="J77" s="1">
        <v>-334.76551283435532</v>
      </c>
    </row>
    <row r="78" spans="1:10" x14ac:dyDescent="0.25">
      <c r="H78" s="1">
        <v>50</v>
      </c>
      <c r="I78" s="1">
        <v>589.2579219673745</v>
      </c>
      <c r="J78" s="1">
        <v>-305.51492196737451</v>
      </c>
    </row>
    <row r="79" spans="1:10" x14ac:dyDescent="0.25">
      <c r="H79" s="1">
        <v>51</v>
      </c>
      <c r="I79" s="1">
        <v>603.07620122370963</v>
      </c>
      <c r="J79" s="1">
        <v>-331.18420122370964</v>
      </c>
    </row>
    <row r="80" spans="1:10" x14ac:dyDescent="0.25">
      <c r="H80" s="1">
        <v>52</v>
      </c>
      <c r="I80" s="1">
        <v>691.55697774698672</v>
      </c>
      <c r="J80" s="1">
        <v>-415.5649777469867</v>
      </c>
    </row>
    <row r="81" spans="8:10" x14ac:dyDescent="0.25">
      <c r="H81" s="1">
        <v>53</v>
      </c>
      <c r="I81" s="1">
        <v>714.59848049688378</v>
      </c>
      <c r="J81" s="1">
        <v>-381.29848049688377</v>
      </c>
    </row>
    <row r="82" spans="8:10" x14ac:dyDescent="0.25">
      <c r="H82" s="1">
        <v>54</v>
      </c>
      <c r="I82" s="1">
        <v>718.81917899680889</v>
      </c>
      <c r="J82" s="1">
        <v>-311.14517899680891</v>
      </c>
    </row>
    <row r="83" spans="8:10" x14ac:dyDescent="0.25">
      <c r="H83" s="1">
        <v>55</v>
      </c>
      <c r="I83" s="1">
        <v>727.30865222122679</v>
      </c>
      <c r="J83" s="1">
        <v>-284.3346522212268</v>
      </c>
    </row>
    <row r="84" spans="8:10" x14ac:dyDescent="0.25">
      <c r="H84" s="1">
        <v>56</v>
      </c>
      <c r="I84" s="1">
        <v>781.95437539130717</v>
      </c>
      <c r="J84" s="1">
        <v>-272.53137539130717</v>
      </c>
    </row>
    <row r="85" spans="8:10" x14ac:dyDescent="0.25">
      <c r="H85" s="1">
        <v>57</v>
      </c>
      <c r="I85" s="1">
        <v>866.97047687486838</v>
      </c>
      <c r="J85" s="1">
        <v>-237.45747687486835</v>
      </c>
    </row>
    <row r="86" spans="8:10" x14ac:dyDescent="0.25">
      <c r="H86" s="1">
        <v>58</v>
      </c>
      <c r="I86" s="1">
        <v>901.93208329010099</v>
      </c>
      <c r="J86" s="1">
        <v>-98.314083290100939</v>
      </c>
    </row>
    <row r="87" spans="8:10" x14ac:dyDescent="0.25">
      <c r="H87" s="1">
        <v>59</v>
      </c>
      <c r="I87" s="1">
        <v>928.01617397982534</v>
      </c>
      <c r="J87" s="1">
        <v>-108.07617397982528</v>
      </c>
    </row>
    <row r="88" spans="8:10" x14ac:dyDescent="0.25">
      <c r="H88" s="1">
        <v>60</v>
      </c>
      <c r="I88" s="1">
        <v>894.55895916297163</v>
      </c>
      <c r="J88" s="1">
        <v>240.45304083702831</v>
      </c>
    </row>
    <row r="89" spans="8:10" x14ac:dyDescent="0.25">
      <c r="H89" s="1">
        <v>61</v>
      </c>
      <c r="I89" s="1">
        <v>926.68617942398396</v>
      </c>
      <c r="J89" s="1">
        <v>466.82582057601599</v>
      </c>
    </row>
    <row r="90" spans="8:10" x14ac:dyDescent="0.25">
      <c r="H90" s="1">
        <v>62</v>
      </c>
      <c r="I90" s="1">
        <v>934.34481729933736</v>
      </c>
      <c r="J90" s="1">
        <v>718.38018270066254</v>
      </c>
    </row>
    <row r="91" spans="8:10" x14ac:dyDescent="0.25">
      <c r="H91" s="1">
        <v>63</v>
      </c>
      <c r="I91" s="1">
        <v>983.71903342709288</v>
      </c>
      <c r="J91" s="1">
        <v>703.62296657290722</v>
      </c>
    </row>
    <row r="92" spans="8:10" x14ac:dyDescent="0.25">
      <c r="H92" s="1">
        <v>64</v>
      </c>
      <c r="I92" s="1">
        <v>1065.4652648429753</v>
      </c>
      <c r="J92" s="1">
        <v>156.12273515702464</v>
      </c>
    </row>
    <row r="93" spans="8:10" x14ac:dyDescent="0.25">
      <c r="H93" s="1">
        <v>65</v>
      </c>
      <c r="I93" s="1">
        <v>1119.5933832762325</v>
      </c>
      <c r="J93" s="1">
        <v>80.846616723767511</v>
      </c>
    </row>
    <row r="94" spans="8:10" x14ac:dyDescent="0.25">
      <c r="H94" s="1">
        <v>66</v>
      </c>
      <c r="I94" s="1">
        <v>1157.8172044371038</v>
      </c>
      <c r="J94" s="1">
        <v>-89.500204437103775</v>
      </c>
    </row>
    <row r="95" spans="8:10" x14ac:dyDescent="0.25">
      <c r="H95" s="1">
        <v>67</v>
      </c>
      <c r="I95" s="1">
        <v>1153.1279100557053</v>
      </c>
      <c r="J95" s="1">
        <v>-0.96291005570537891</v>
      </c>
    </row>
    <row r="96" spans="8:10" x14ac:dyDescent="0.25">
      <c r="H96" s="1">
        <v>68</v>
      </c>
      <c r="I96" s="1">
        <v>1190.8914409261024</v>
      </c>
      <c r="J96" s="1">
        <v>74.782559073897573</v>
      </c>
    </row>
    <row r="97" spans="8:10" x14ac:dyDescent="0.25">
      <c r="H97" s="1">
        <v>69</v>
      </c>
      <c r="I97" s="1">
        <v>1236.0078328029313</v>
      </c>
      <c r="J97" s="1">
        <v>13.879167197068682</v>
      </c>
    </row>
    <row r="98" spans="8:10" ht="15.75" thickBot="1" x14ac:dyDescent="0.3">
      <c r="H98" s="2">
        <v>70</v>
      </c>
      <c r="I98" s="2">
        <v>1264.412745549909</v>
      </c>
      <c r="J98" s="2">
        <v>215.61225445009109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Kukucska Dániel</dc:creator>
  <cp:lastModifiedBy>Kukucska Dániel</cp:lastModifiedBy>
  <dcterms:created xsi:type="dcterms:W3CDTF">2020-12-10T22:22:54Z</dcterms:created>
  <dcterms:modified xsi:type="dcterms:W3CDTF">2020-12-10T22:42:36Z</dcterms:modified>
</cp:coreProperties>
</file>