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ini02\Desktop\querys\"/>
    </mc:Choice>
  </mc:AlternateContent>
  <xr:revisionPtr revIDLastSave="0" documentId="13_ncr:1_{2D6DE31A-3135-4579-B6B7-8CFF9080B4A5}" xr6:coauthVersionLast="45" xr6:coauthVersionMax="45" xr10:uidLastSave="{00000000-0000-0000-0000-000000000000}"/>
  <bookViews>
    <workbookView xWindow="-120" yWindow="-120" windowWidth="51840" windowHeight="21120" xr2:uid="{00000000-000D-0000-FFFF-FFFF00000000}"/>
  </bookViews>
  <sheets>
    <sheet name="Mat.Sub.Subsub.Linea." sheetId="2" r:id="rId1"/>
    <sheet name="MATERIAS SISTEMA DENUNCIAS" sheetId="5" r:id="rId2"/>
  </sheets>
  <externalReferences>
    <externalReference r:id="rId3"/>
  </externalReferences>
  <definedNames>
    <definedName name="_xlnm._FilterDatabase" localSheetId="0" hidden="1">'Mat.Sub.Subsub.Linea.'!$C$3:$L$281</definedName>
    <definedName name="_xlnm._FilterDatabase" localSheetId="1" hidden="1">'MATERIAS SISTEMA DENUNCIAS'!$A$5:$V$83</definedName>
    <definedName name="_xlnm.Print_Area" localSheetId="0">'Mat.Sub.Subsub.Linea.'!$A$2:$L$281</definedName>
    <definedName name="_xlnm.Print_Titles" localSheetId="0">'Mat.Sub.Subsub.Linea.'!$2:$2</definedName>
    <definedName name="_xlnm.Print_Titles" localSheetId="1">'MATERIAS SISTEMA DENUNCIAS'!$1:$5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2" i="5" l="1"/>
  <c r="F82" i="5"/>
  <c r="D82" i="5"/>
  <c r="E82" i="5" l="1"/>
  <c r="D83" i="5" s="1"/>
  <c r="B251" i="2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190" i="2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179" i="2"/>
  <c r="B180" i="2" s="1"/>
  <c r="B181" i="2" s="1"/>
  <c r="B182" i="2" s="1"/>
  <c r="B183" i="2" s="1"/>
  <c r="B184" i="2" s="1"/>
  <c r="B185" i="2" s="1"/>
  <c r="B186" i="2" s="1"/>
  <c r="B187" i="2" s="1"/>
  <c r="B188" i="2" s="1"/>
  <c r="B120" i="2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L8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Rosangela Rojas Galvez</author>
    <author>Intendencia Nacional De Inteligencia Inspectiva</author>
  </authors>
  <commentList>
    <comment ref="E4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Rosangela Rojas Galvez:</t>
        </r>
        <r>
          <rPr>
            <sz val="9"/>
            <color indexed="81"/>
            <rFont val="Tahoma"/>
            <family val="2"/>
          </rPr>
          <t xml:space="preserve">
Antes incluía "Cuotas sindicales"</t>
        </r>
      </text>
    </comment>
    <comment ref="F4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Rosangela Rojas Galvez: </t>
        </r>
        <r>
          <rPr>
            <sz val="9"/>
            <color indexed="81"/>
            <rFont val="Tahoma"/>
            <family val="2"/>
          </rPr>
          <t xml:space="preserve">Es materia </t>
        </r>
        <r>
          <rPr>
            <b/>
            <sz val="9"/>
            <color indexed="81"/>
            <rFont val="Tahoma"/>
            <family val="2"/>
          </rPr>
          <t>INSUBSANABLE,</t>
        </r>
        <r>
          <rPr>
            <sz val="9"/>
            <color indexed="81"/>
            <rFont val="Tahoma"/>
            <family val="2"/>
          </rPr>
          <t xml:space="preserve"> pero por la configuración del SIIT, se está colocando como NO, para que no contabilice las 200 UIT por defecto.</t>
        </r>
      </text>
    </comment>
    <comment ref="F4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Rosangela Rojas Galvez: </t>
        </r>
        <r>
          <rPr>
            <sz val="9"/>
            <color indexed="81"/>
            <rFont val="Tahoma"/>
            <family val="2"/>
          </rPr>
          <t xml:space="preserve">Es materia </t>
        </r>
        <r>
          <rPr>
            <b/>
            <sz val="9"/>
            <color indexed="81"/>
            <rFont val="Tahoma"/>
            <family val="2"/>
          </rPr>
          <t>INSUBSANABLE,</t>
        </r>
        <r>
          <rPr>
            <sz val="9"/>
            <color indexed="81"/>
            <rFont val="Tahoma"/>
            <family val="2"/>
          </rPr>
          <t xml:space="preserve"> pero por la configuración del SIIT, se está colocando como NO, para que no contabilice las 200 UIT por defecto.</t>
        </r>
      </text>
    </comment>
    <comment ref="D81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Intendencia Nacional De Inteligencia Inspectiva:
En la otra base, "Teletrabajo 220", era una submateria, en la presente lista es una materia. Por ende, se calificó a todas las submaterias con el nivel de complejidad de teletrabajo (4)</t>
        </r>
      </text>
    </comment>
    <comment ref="F24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Rosangela Rojas Galvez: </t>
        </r>
        <r>
          <rPr>
            <sz val="9"/>
            <color indexed="81"/>
            <rFont val="Tahoma"/>
            <family val="2"/>
          </rPr>
          <t xml:space="preserve">Es materia </t>
        </r>
        <r>
          <rPr>
            <b/>
            <sz val="9"/>
            <color indexed="81"/>
            <rFont val="Tahoma"/>
            <family val="2"/>
          </rPr>
          <t>INSUBSANABLE,</t>
        </r>
        <r>
          <rPr>
            <sz val="9"/>
            <color indexed="81"/>
            <rFont val="Tahoma"/>
            <family val="2"/>
          </rPr>
          <t xml:space="preserve"> pero por la configuración del SIIT, se está colocando como NO, para que no contabilice las 200 UIT por defecto.</t>
        </r>
      </text>
    </comment>
  </commentList>
</comments>
</file>

<file path=xl/sharedStrings.xml><?xml version="1.0" encoding="utf-8"?>
<sst xmlns="http://schemas.openxmlformats.org/spreadsheetml/2006/main" count="2665" uniqueCount="506">
  <si>
    <t>NIVEL</t>
  </si>
  <si>
    <t>MATERIA</t>
  </si>
  <si>
    <t>SUBMATERIA</t>
  </si>
  <si>
    <t>SUBSUBMATERIA</t>
  </si>
  <si>
    <t>Trabajo</t>
  </si>
  <si>
    <t xml:space="preserve">Planillas o registros que la sustituyan(6) </t>
  </si>
  <si>
    <t xml:space="preserve">Incluye Todas() </t>
  </si>
  <si>
    <t xml:space="preserve">Formalidades de la planilla(2) </t>
  </si>
  <si>
    <t xml:space="preserve">Entrega de Boletas de pago al trabajador y sus formalidades(67) </t>
  </si>
  <si>
    <t xml:space="preserve">Alta, modificacion y baja en el T-Registro(208) </t>
  </si>
  <si>
    <t xml:space="preserve">Contratos de Trabajo(7) </t>
  </si>
  <si>
    <t xml:space="preserve">Formalidades(3) </t>
  </si>
  <si>
    <t xml:space="preserve">Modificación unilateral del contrato y de las condiciones de trabajo(6) </t>
  </si>
  <si>
    <t xml:space="preserve">Suspensión del contrato(7) </t>
  </si>
  <si>
    <t xml:space="preserve">Individual(1) </t>
  </si>
  <si>
    <t xml:space="preserve">Colectiva(2) </t>
  </si>
  <si>
    <t xml:space="preserve">Extinción del contrato(8) </t>
  </si>
  <si>
    <t xml:space="preserve">Individual (otras causas establecidas en Ley)(3) </t>
  </si>
  <si>
    <t xml:space="preserve">Colectivas(4) </t>
  </si>
  <si>
    <t xml:space="preserve">Cierre no autorizado o abandono del centro de trabajo(9) </t>
  </si>
  <si>
    <t xml:space="preserve">Condiciones de trabajo(251) </t>
  </si>
  <si>
    <t xml:space="preserve">Remuneraciones(8) </t>
  </si>
  <si>
    <t xml:space="preserve">Pago de la Remuneración (Sueldos y Salarios)(10) </t>
  </si>
  <si>
    <t xml:space="preserve">Gratificaciones(11) </t>
  </si>
  <si>
    <t xml:space="preserve">Asignaciones(12) </t>
  </si>
  <si>
    <t xml:space="preserve">Asignación familiar(11) </t>
  </si>
  <si>
    <t xml:space="preserve">Otras(39) </t>
  </si>
  <si>
    <t xml:space="preserve">Indemnizaciones(13) </t>
  </si>
  <si>
    <t xml:space="preserve">Remuneracion Minima Vital(70) </t>
  </si>
  <si>
    <t xml:space="preserve">Pago de Bonificaciones (111) </t>
  </si>
  <si>
    <t xml:space="preserve">Jornada, Horario de trabajo y descansos remunerados(9) </t>
  </si>
  <si>
    <t xml:space="preserve">Jornada y horario de Trabajo(14) </t>
  </si>
  <si>
    <t xml:space="preserve">Horas extras(15) </t>
  </si>
  <si>
    <t xml:space="preserve">Vacaciones(16) </t>
  </si>
  <si>
    <t xml:space="preserve">Trabajo nocturno(17) </t>
  </si>
  <si>
    <t xml:space="preserve">Descanso semanal obligatorio(18) </t>
  </si>
  <si>
    <t xml:space="preserve">Descanso en días feriados no laborables (locales o nacionales)(97) </t>
  </si>
  <si>
    <t xml:space="preserve">No goce de vacaciones(100) </t>
  </si>
  <si>
    <t xml:space="preserve">Cartel indicador del horario de trabajo(115) </t>
  </si>
  <si>
    <t xml:space="preserve">Refrigerio(116) </t>
  </si>
  <si>
    <t xml:space="preserve">Licencia por Paternidad(218) </t>
  </si>
  <si>
    <t xml:space="preserve">Compensación por Tiempo de Servicios(10) </t>
  </si>
  <si>
    <t xml:space="preserve">Depósito de CTS(65) </t>
  </si>
  <si>
    <t xml:space="preserve">Constancia de Cese(66) </t>
  </si>
  <si>
    <t xml:space="preserve">Hoja de liquidación y sus formalidades(77) </t>
  </si>
  <si>
    <t xml:space="preserve">Participación en las Utilidades(11) </t>
  </si>
  <si>
    <t xml:space="preserve">Pago (79) </t>
  </si>
  <si>
    <t xml:space="preserve">Hoja de liquidación y sus formalidades(80) </t>
  </si>
  <si>
    <t xml:space="preserve">Relaciones Colectivas(12) </t>
  </si>
  <si>
    <t xml:space="preserve">Convenios colectivos(19) </t>
  </si>
  <si>
    <t xml:space="preserve">Libertad sindical (Licencia Sindical, Cuota Sindical, entre otros)(20) </t>
  </si>
  <si>
    <t xml:space="preserve">Constitución de Sindicatos(22) </t>
  </si>
  <si>
    <t xml:space="preserve">Huelga(21) </t>
  </si>
  <si>
    <t xml:space="preserve">Discriminacion en el Trabajo(13) </t>
  </si>
  <si>
    <t xml:space="preserve">Por razon de sexo-género(22) </t>
  </si>
  <si>
    <t xml:space="preserve">Por filiación sindical(23) </t>
  </si>
  <si>
    <t xml:space="preserve">Otras discriminaciones(24) </t>
  </si>
  <si>
    <t xml:space="preserve">Por VIH/SIDA (96) </t>
  </si>
  <si>
    <t xml:space="preserve">Por discapacidad(128) </t>
  </si>
  <si>
    <t xml:space="preserve">En la Remuneración(219) </t>
  </si>
  <si>
    <t xml:space="preserve">Cuadro de categorías y funciones y/o Política Salarial(257) </t>
  </si>
  <si>
    <t xml:space="preserve">Deber de informar sobre la política salarial o remunerativa implementada(258) </t>
  </si>
  <si>
    <t xml:space="preserve">Hostigamiento y Actos de hostilidad(14) </t>
  </si>
  <si>
    <t xml:space="preserve">Hostigamiento sexual(25) </t>
  </si>
  <si>
    <t xml:space="preserve">Comunicación al Ministerio  de Trabajo y Promoción del Empleo(61) </t>
  </si>
  <si>
    <t xml:space="preserve">Capacitación y Difusión(62) </t>
  </si>
  <si>
    <t xml:space="preserve">Medidas de Prevención(63) </t>
  </si>
  <si>
    <t xml:space="preserve">Procedimiento de Investigación y Sanción(64) </t>
  </si>
  <si>
    <t xml:space="preserve">Medidas de Protección y Canales de atención(65) </t>
  </si>
  <si>
    <t xml:space="preserve">Hostigamiento sexual(66) </t>
  </si>
  <si>
    <t xml:space="preserve">Otros hostigamientos(26) </t>
  </si>
  <si>
    <t xml:space="preserve">Trabajo forzoso(15) </t>
  </si>
  <si>
    <t xml:space="preserve">Reglamento interno(16) </t>
  </si>
  <si>
    <t xml:space="preserve">Madre trabajadora durante los periodos de embarazo y lactancia(27) </t>
  </si>
  <si>
    <t xml:space="preserve">Acceso al empleo por prohibición de solicitud de prueba de embarazo(44) </t>
  </si>
  <si>
    <t xml:space="preserve">Implementación de Lactarios (ubicación y características)(45) </t>
  </si>
  <si>
    <t xml:space="preserve">Descanso período Pre y Post natal(46) </t>
  </si>
  <si>
    <t xml:space="preserve">Otros(47) </t>
  </si>
  <si>
    <t xml:space="preserve">Acceso al empleo por información sobre riesgos para la salud del puesto ofertado(54) </t>
  </si>
  <si>
    <t xml:space="preserve">Otros acceso al empleo(55) </t>
  </si>
  <si>
    <t xml:space="preserve">Lactarios, deber de comunicación(56) </t>
  </si>
  <si>
    <t xml:space="preserve">Funcionamiento de Lactarios(57) </t>
  </si>
  <si>
    <t xml:space="preserve">Período Pre y Post natal por utilidades justas para las madres(58) </t>
  </si>
  <si>
    <t xml:space="preserve">Personas con discapacidades(28) </t>
  </si>
  <si>
    <t xml:space="preserve">Cuota de empleo(59) </t>
  </si>
  <si>
    <t xml:space="preserve">Ajustes razonables(60) </t>
  </si>
  <si>
    <t xml:space="preserve">Adulto mayor(29) </t>
  </si>
  <si>
    <t xml:space="preserve">Trabajadores del hogar(30) </t>
  </si>
  <si>
    <t xml:space="preserve">Construcción Civil(94) </t>
  </si>
  <si>
    <t xml:space="preserve">Pescadores(95) </t>
  </si>
  <si>
    <t xml:space="preserve">Ley del artista, intérprete y ejecutante(98) </t>
  </si>
  <si>
    <t xml:space="preserve">Ley de Exportación no tradicional(130) </t>
  </si>
  <si>
    <t xml:space="preserve">Trabajador portuario(131) </t>
  </si>
  <si>
    <t xml:space="preserve">Otros regímenes(132) </t>
  </si>
  <si>
    <t xml:space="preserve">Teletrabajo(220) </t>
  </si>
  <si>
    <t xml:space="preserve">Seguro de Vida Ley(50) </t>
  </si>
  <si>
    <t xml:space="preserve">Contratos(133) </t>
  </si>
  <si>
    <t xml:space="preserve">Certificado de Trabajo(51) </t>
  </si>
  <si>
    <t xml:space="preserve">Verificación de Hechos(56) </t>
  </si>
  <si>
    <t xml:space="preserve">Verificación del despido arbitrario(81) </t>
  </si>
  <si>
    <t xml:space="preserve">Paralizaciones(82) </t>
  </si>
  <si>
    <t xml:space="preserve">Otros(99) </t>
  </si>
  <si>
    <t xml:space="preserve">Bonificación No Remunerativa(57) </t>
  </si>
  <si>
    <t xml:space="preserve">Registro de Control de Asistencia(59) </t>
  </si>
  <si>
    <t xml:space="preserve">Desnaturalizacion de la Relacion Laboral(60) </t>
  </si>
  <si>
    <t xml:space="preserve">Prestaciones alimentarias(68) </t>
  </si>
  <si>
    <t xml:space="preserve">Pago(135) </t>
  </si>
  <si>
    <t xml:space="preserve">Inscripción(136) </t>
  </si>
  <si>
    <t xml:space="preserve">Despacho en el sistema de viveres o raciones alimentarias(137) </t>
  </si>
  <si>
    <t xml:space="preserve">Registros Laborales(69) </t>
  </si>
  <si>
    <t xml:space="preserve">Síntesis de la legislación laboral(139) </t>
  </si>
  <si>
    <t xml:space="preserve">Inscripción de micro y pequeñas empresas (140) </t>
  </si>
  <si>
    <t xml:space="preserve">Inscripción en el Registro Nacional de Empresas Administradoras y Empresas Proveedoras de Alimentos(141) </t>
  </si>
  <si>
    <t xml:space="preserve">Otros Registros(142) </t>
  </si>
  <si>
    <t xml:space="preserve">Relaciones industriales(84) </t>
  </si>
  <si>
    <t xml:space="preserve">Asistencia social(85) </t>
  </si>
  <si>
    <t xml:space="preserve">Prestación Laboral(86) </t>
  </si>
  <si>
    <t xml:space="preserve">Actividades que producen o brindan Bienes o Servicios esenciales(259) </t>
  </si>
  <si>
    <t xml:space="preserve">Actividades comprendidas en las Fases de Reanudación de Actividades(260) </t>
  </si>
  <si>
    <t xml:space="preserve">Verificación de la Declaración Jurada de Asunción de Responsabilidad voluntaria(87) </t>
  </si>
  <si>
    <t xml:space="preserve">Otros relacionado a la DJ de asunción de Responsabilidad(261) </t>
  </si>
  <si>
    <t xml:space="preserve">Trabajo Remoto(88) </t>
  </si>
  <si>
    <t xml:space="preserve">Licencia con goce de haber(89) </t>
  </si>
  <si>
    <t>Seguridad  y Salud en el trabajo</t>
  </si>
  <si>
    <t xml:space="preserve">Gestion interna de seguridad y salud en el trabajo(18) </t>
  </si>
  <si>
    <t xml:space="preserve">Comité (o Supervisor) de Seguridad y Salud en el Trabajo(31) </t>
  </si>
  <si>
    <t xml:space="preserve">Reglamento interno de seguridad y salud en el trabajo(32) </t>
  </si>
  <si>
    <t xml:space="preserve">Libro Autorizado de servicio de equipos a presión(33) </t>
  </si>
  <si>
    <t xml:space="preserve">Notificación o aviso de accidente de trabajo mortal o incidente peligroso(34) </t>
  </si>
  <si>
    <t xml:space="preserve">Registro de Accidente de Trabajo e incidentes(35) </t>
  </si>
  <si>
    <t xml:space="preserve">Libro de Actas de Comité de Seguridad y Salud en el Trabajo (68) </t>
  </si>
  <si>
    <t xml:space="preserve">Plan de seguridad y salud en el Trabajo(69) </t>
  </si>
  <si>
    <t xml:space="preserve">Registro de enfermedades ocupacionales(144) </t>
  </si>
  <si>
    <t xml:space="preserve">Registro de exámenes médicos ocupacionales (145) </t>
  </si>
  <si>
    <t xml:space="preserve">Registro de monitoreo de agentes físicos, químicos, biológicos y factores de riesgo disergonomicos(146) </t>
  </si>
  <si>
    <t xml:space="preserve">Registro de inspecciones internas de seguridad y salud en el trabajo(147) </t>
  </si>
  <si>
    <t xml:space="preserve">Estadísticas de seguridad y salud en el trabajo(148) </t>
  </si>
  <si>
    <t xml:space="preserve">Registro de equipos de seguridad o emergencia(149) </t>
  </si>
  <si>
    <t xml:space="preserve">Registro de inducción, capacitación, entrenamiento y simulacros de emergencia(150) </t>
  </si>
  <si>
    <t xml:space="preserve">Estándares de Higene Ocupacional(19) </t>
  </si>
  <si>
    <t xml:space="preserve">Agente fisico: Ruido y vibraciones(37) </t>
  </si>
  <si>
    <t xml:space="preserve">Agente fisico: Iluminación - ventilación (38) </t>
  </si>
  <si>
    <t xml:space="preserve">Otros agentes fisicos: Temperatura, radiaciones (39) </t>
  </si>
  <si>
    <t xml:space="preserve">Comedor - Vestuario - Servicios Higiénicos(40) </t>
  </si>
  <si>
    <t xml:space="preserve">Botiquin(41) </t>
  </si>
  <si>
    <t xml:space="preserve">Agentes químicos(151) </t>
  </si>
  <si>
    <t xml:space="preserve">Agentes biológicos(152) </t>
  </si>
  <si>
    <t xml:space="preserve">Condiciones de seguridad: en lugares de trabajo, Instalaciones Civiles y maquinaria(20) </t>
  </si>
  <si>
    <t xml:space="preserve">Condiciones seguridad(42) </t>
  </si>
  <si>
    <t xml:space="preserve">Avisos y señales de seguridad(43) </t>
  </si>
  <si>
    <t xml:space="preserve">Mantenimiento locales(44) </t>
  </si>
  <si>
    <t xml:space="preserve">Ascensores o montacargas(153) </t>
  </si>
  <si>
    <t xml:space="preserve">Instalaciones de trabajo(21) </t>
  </si>
  <si>
    <t xml:space="preserve">Protección de zanjas y excavaciones: entibaciones, calzaduras, apuntalamientos, muros pantalla y taludes(48) </t>
  </si>
  <si>
    <t xml:space="preserve">Protección contra derrumbes en excavaciones(154) </t>
  </si>
  <si>
    <t xml:space="preserve">Estudio de mecánica de suelos(12) </t>
  </si>
  <si>
    <t xml:space="preserve">Máquinas y equipos de trabajo(22) </t>
  </si>
  <si>
    <t xml:space="preserve">Equipos de proteccion personal(23) </t>
  </si>
  <si>
    <t xml:space="preserve">Prevención y protección contra incendios(24) </t>
  </si>
  <si>
    <t xml:space="preserve">Orden y Limpieza(49) </t>
  </si>
  <si>
    <t xml:space="preserve">Procedimiento contra incendios y explosiones(51) </t>
  </si>
  <si>
    <t xml:space="preserve">Almacenaje de explosivos y sustancias inflamables(156) </t>
  </si>
  <si>
    <t xml:space="preserve">Sistema de gestion SST en las empresas(25) </t>
  </si>
  <si>
    <t xml:space="preserve">Formación e infomación sobre Seguridad y Salud en el Trabajo(27) </t>
  </si>
  <si>
    <t xml:space="preserve">Seguro complementario de trabajo de riesgo(28) </t>
  </si>
  <si>
    <t xml:space="preserve">Cobertura en salud(157) </t>
  </si>
  <si>
    <t xml:space="preserve">Cobertura en invalidez - sepelio(158) </t>
  </si>
  <si>
    <t xml:space="preserve">Identificación de peligros y Evaluación de riesgos (IPER)(65) </t>
  </si>
  <si>
    <t xml:space="preserve">Prevención de riesgos(225) </t>
  </si>
  <si>
    <t xml:space="preserve">Norma de Ergonomía(66) </t>
  </si>
  <si>
    <t xml:space="preserve">Estandares de Seguridad (70) </t>
  </si>
  <si>
    <t xml:space="preserve">Manipulación y transporte de materiales(159) </t>
  </si>
  <si>
    <t xml:space="preserve">Almacenamiento(15) </t>
  </si>
  <si>
    <t xml:space="preserve">Equipos de elevación y transporte(16) </t>
  </si>
  <si>
    <t xml:space="preserve">Otros(17) </t>
  </si>
  <si>
    <t xml:space="preserve">Protecciones Colectivas(160) </t>
  </si>
  <si>
    <t xml:space="preserve">Barandas(18) </t>
  </si>
  <si>
    <t xml:space="preserve">Líneas de vida (Horizontales y Verticales)(19) </t>
  </si>
  <si>
    <t xml:space="preserve">Redes de seguridad(20) </t>
  </si>
  <si>
    <t xml:space="preserve">Otros(21) </t>
  </si>
  <si>
    <t xml:space="preserve">Equipos e instalaciones eléctricas(161) </t>
  </si>
  <si>
    <t xml:space="preserve">Protección contra caidas de objetos(162) </t>
  </si>
  <si>
    <t xml:space="preserve">Psicosociales - Organización del Trabajo(71) </t>
  </si>
  <si>
    <t xml:space="preserve">Ergonomía(72) </t>
  </si>
  <si>
    <t xml:space="preserve">Prevención de riesgos ergonómicos(222) </t>
  </si>
  <si>
    <t xml:space="preserve">Mapa de riesgos(75) </t>
  </si>
  <si>
    <t xml:space="preserve">Prevención de riesgos(226) </t>
  </si>
  <si>
    <t xml:space="preserve">Coordinación sobre seguridad y salud entre empresas que desarrollan actividades en un mismo centro de trabajo(76) </t>
  </si>
  <si>
    <t xml:space="preserve">Prevención de riesgos(227) </t>
  </si>
  <si>
    <t xml:space="preserve">Auditorías externas del Sistema de Gestión de Seguridad y Salud en el Trabajo(77) </t>
  </si>
  <si>
    <t xml:space="preserve">Sistema de gestión SST(228) </t>
  </si>
  <si>
    <t xml:space="preserve">Protección de Seguridad y Salud en Trabajadores(as) Vulnerables (mujeres en periodo de embarazo, lactancia, trabajadores con discapacidad)(78) </t>
  </si>
  <si>
    <t xml:space="preserve">Protección de grupos vulnerables(229) </t>
  </si>
  <si>
    <t xml:space="preserve">Investigación de Accidentes de trabajo/incidentes peligrosos(82) </t>
  </si>
  <si>
    <t xml:space="preserve">Investigación de incidentes peligrosos(223) </t>
  </si>
  <si>
    <t xml:space="preserve">Incumplimiento(s) en materia de SST que cause la muerte o invalidez permanente total o parcial     (224) </t>
  </si>
  <si>
    <t xml:space="preserve">Incumplimiento(s) en materia de SST que cause daño a la salud de trabajador(256) </t>
  </si>
  <si>
    <t xml:space="preserve">Seguridad y Salud en el Trabajo(83) </t>
  </si>
  <si>
    <t>Trabajo infantil</t>
  </si>
  <si>
    <t xml:space="preserve">Autorización para el trabajo dependiente (29) </t>
  </si>
  <si>
    <t xml:space="preserve">Prevención y erradicación del trabajo infantil(230) </t>
  </si>
  <si>
    <t xml:space="preserve">Trabajo de adolescentes menores de 14 años (12 a 13 años de edad) (30) </t>
  </si>
  <si>
    <t xml:space="preserve">Prevención y erradicación del trabajo infantil(231) </t>
  </si>
  <si>
    <t xml:space="preserve">Prevención de riesgos(232) </t>
  </si>
  <si>
    <t xml:space="preserve">Trabajo de adolescentes menores de 18 años (14 a 17 años de edad)(31) </t>
  </si>
  <si>
    <t xml:space="preserve">Prevención y erradicación del trabajo infantil(233) </t>
  </si>
  <si>
    <t xml:space="preserve">Prevención de riesgos(234) </t>
  </si>
  <si>
    <t xml:space="preserve">Trabajo infantil (05 a 11 años de edad) - prohibido(32) </t>
  </si>
  <si>
    <t xml:space="preserve">Materia Laboral(54) </t>
  </si>
  <si>
    <t xml:space="preserve">Materia SST(55) </t>
  </si>
  <si>
    <t xml:space="preserve">Prevención de riesgos(235) </t>
  </si>
  <si>
    <t xml:space="preserve">Prevención y erradicación del trabajo infantil(236) </t>
  </si>
  <si>
    <t xml:space="preserve">Peores formas de trabajo infantil (Art. 3° del Convenio 182 de la OIT)(79) </t>
  </si>
  <si>
    <t xml:space="preserve">Prevención de riesgos(237) </t>
  </si>
  <si>
    <t xml:space="preserve">Prevención y erradicación del trabajo infantil(238) </t>
  </si>
  <si>
    <t>Empleo</t>
  </si>
  <si>
    <t xml:space="preserve">Capacitación(34) </t>
  </si>
  <si>
    <t xml:space="preserve">Capacitación Laboral Juvenil(56) </t>
  </si>
  <si>
    <t xml:space="preserve">Con Predominio C.F.P.-Práctica Preprofesional(57) </t>
  </si>
  <si>
    <t xml:space="preserve">Subvención Económica(78) </t>
  </si>
  <si>
    <t xml:space="preserve">Actualización Reinserción Laboral(83) </t>
  </si>
  <si>
    <t xml:space="preserve">Pasantía Docentes y Catedráticos(90) </t>
  </si>
  <si>
    <t xml:space="preserve">Pasantía en la Empresa(91) </t>
  </si>
  <si>
    <t xml:space="preserve">Practica Profesional(92) </t>
  </si>
  <si>
    <t xml:space="preserve">Con Predominio en la Empresa(93) </t>
  </si>
  <si>
    <t xml:space="preserve">Aprendizaje(163) </t>
  </si>
  <si>
    <t xml:space="preserve">Registros y Formalidades (164) </t>
  </si>
  <si>
    <t xml:space="preserve">Límites a la contratación bajo modalidades formativas(165) </t>
  </si>
  <si>
    <t xml:space="preserve">Cumplimiento de las obligaciones en materia de formación(166) </t>
  </si>
  <si>
    <t xml:space="preserve">Facilidades al beneficiario de las modalidades formativas para su afiliación a un sistema pensionario(167) </t>
  </si>
  <si>
    <t xml:space="preserve">Informes que requiera el Centro de Formación Profesional(168) </t>
  </si>
  <si>
    <t xml:space="preserve">Certificado oportuno y con requisitos(169) </t>
  </si>
  <si>
    <t xml:space="preserve">Plan o programa correspondiente a la modalidad formativa bajo la cual se contrata a los beneficiarios(170) </t>
  </si>
  <si>
    <t xml:space="preserve">Pago y disfrute de la subvención y beneficios de las modalidades formativas(171) </t>
  </si>
  <si>
    <t xml:space="preserve">Horario, jornada y tiempo de trabajo aplicable a las modalidades formativas(172) </t>
  </si>
  <si>
    <t xml:space="preserve">Seguro de EsSalud o de seguro privado para cubrir riesgos de enfermedad y accidente de trabajo(173) </t>
  </si>
  <si>
    <t xml:space="preserve">Costo de contingencias originadas por un accidente de trabajo o enfermedad ocupacional no cubiertos por EsSalud o el seguro privado(174) </t>
  </si>
  <si>
    <t xml:space="preserve">Presentación de documentación falsa para acogerse al incremento de los límites de contratación bajo modalidades formativas(175) </t>
  </si>
  <si>
    <t xml:space="preserve">Uso fraudulento de las modalidades formativas(176) </t>
  </si>
  <si>
    <t xml:space="preserve">MYPES(35) </t>
  </si>
  <si>
    <t xml:space="preserve">Registro(239) </t>
  </si>
  <si>
    <t xml:space="preserve">Discriminacion en el acceso al trabajo(36) </t>
  </si>
  <si>
    <t xml:space="preserve">Promoción y empleo de las personas con discapacidad(37) </t>
  </si>
  <si>
    <t xml:space="preserve">Discriminación(240) </t>
  </si>
  <si>
    <t xml:space="preserve">Empresas de Intermediación Laboral (38) </t>
  </si>
  <si>
    <t xml:space="preserve">Servicios Temporales(Registro y Autorización)(59) </t>
  </si>
  <si>
    <t xml:space="preserve">Servicios Complementarios(Registro y Autorización)(60) </t>
  </si>
  <si>
    <t xml:space="preserve">Servicios Especializados(Registro y Autorización)(61) </t>
  </si>
  <si>
    <t xml:space="preserve">Carta Fianza(74) </t>
  </si>
  <si>
    <t xml:space="preserve">Inscripción (RENEIIL)(177) </t>
  </si>
  <si>
    <t xml:space="preserve">Comunicar o presentar ante la AAT Información y documentación relacionada con el ejercicio de sus actividades como empresa de intermediación laboral(178) </t>
  </si>
  <si>
    <t xml:space="preserve">Intermediación laboral sin registro o sin registro vigente, en ámbitos en los que no se solicitó el registro o en supuestos prohibidos(179) </t>
  </si>
  <si>
    <t xml:space="preserve">Prestación exclusiva de los servicios de intermediación laboral(180) </t>
  </si>
  <si>
    <t xml:space="preserve">Intermediación laboral prohibida(181) </t>
  </si>
  <si>
    <t xml:space="preserve">Garantía de cumplimiento de las obligaciones laborales y de la seguridad social de los trabajadores destacados a la empresa usuaria(182) </t>
  </si>
  <si>
    <t xml:space="preserve">Información o documentación falsa relacionada con el ejercicio de sus actividades como empresa o entidad de intermediación laboral(183) </t>
  </si>
  <si>
    <t xml:space="preserve">Contratos de locación de servicios con la usuaria (184) </t>
  </si>
  <si>
    <t xml:space="preserve">Contratos por escrito con los trabajadores destacados a la empresa usuaria(185) </t>
  </si>
  <si>
    <t xml:space="preserve">Registro fraudulento como empresa o entidad de intermediación laboral(186) </t>
  </si>
  <si>
    <t xml:space="preserve">Desnaturalización(187) </t>
  </si>
  <si>
    <t xml:space="preserve">Responsabilidad solidaria del pago de los derechos laborales de los trabajadores destacados a la empresa usuaria(254) </t>
  </si>
  <si>
    <t xml:space="preserve">Empresas usuarias(39) </t>
  </si>
  <si>
    <t xml:space="preserve">Carta Fianza(Copia)(71) </t>
  </si>
  <si>
    <t xml:space="preserve">Contratos de locación de servicios con la intermediación(72) </t>
  </si>
  <si>
    <t xml:space="preserve">Constancia de registro de Empresas de Intermediación(Copia)(73) </t>
  </si>
  <si>
    <t xml:space="preserve">Ocupación de trabajadores destacados en supuestos prohibidos(188) </t>
  </si>
  <si>
    <t xml:space="preserve">Contratación a una empresa o entidad de intermediación laboral sin registro vigente(189) </t>
  </si>
  <si>
    <t xml:space="preserve">Cesión a otras empresas de trabajadores destacados(190) </t>
  </si>
  <si>
    <t xml:space="preserve">Limites porcentuales y cualitativos aplicables a la intermadiación laboral(191) </t>
  </si>
  <si>
    <t xml:space="preserve">Agencias Privadas de Empleo(40) </t>
  </si>
  <si>
    <t xml:space="preserve">No autorizadas(64) </t>
  </si>
  <si>
    <t xml:space="preserve">Colocación de trabajadores en el mercado (193) </t>
  </si>
  <si>
    <t xml:space="preserve">Comunicación de la Información estadística laboral (194) </t>
  </si>
  <si>
    <t xml:space="preserve">Inscripción en el registro correspondiente(241) </t>
  </si>
  <si>
    <t xml:space="preserve">Trabajador Extranjero(41) </t>
  </si>
  <si>
    <t xml:space="preserve">Autorización por  la Autoridad Administrativa de Trabajo(195) </t>
  </si>
  <si>
    <t xml:space="preserve">Formalidad del contrato de trabajo  extranjero(196) </t>
  </si>
  <si>
    <t xml:space="preserve">Porcentajes limitativos(197) </t>
  </si>
  <si>
    <t xml:space="preserve">Comunicacion, Inscripcion y Registro(54) </t>
  </si>
  <si>
    <t xml:space="preserve">Empleo y Colocacion(55) </t>
  </si>
  <si>
    <t xml:space="preserve">Empresas de Tercerización Laboral (58) </t>
  </si>
  <si>
    <t>Varios</t>
  </si>
  <si>
    <t xml:space="preserve">Obstrucción a la Labor Inspectiva(44) </t>
  </si>
  <si>
    <t xml:space="preserve">Incumplimiento del deber de colaboración con la inspección del trabajo(203) </t>
  </si>
  <si>
    <t xml:space="preserve">Negativa injustificada o el impedimento de ingreso y permanencia en el centro de trabajo o en determinadas áreas del mismo(204) </t>
  </si>
  <si>
    <t xml:space="preserve">Abandono, inasistencia u otro acto que impida el ejercicio de la función inspectiva(205) </t>
  </si>
  <si>
    <t xml:space="preserve">Coacción, amenaza o violencia ejercida sobre los supervisores inspectores, inspectores de trabajo y los inspectores auxiliares(206) </t>
  </si>
  <si>
    <t xml:space="preserve">No cumplir oportunamente con el requerimiento de modificación en instalaciones, montajes o en métodos de trabajo, así como con la orden de paralización o prohibición de trabajos o tareas por inobservancia de las normas sobre prevención de riesgos laborales(242) </t>
  </si>
  <si>
    <t xml:space="preserve">No cumplir oportunamente con el requerimiento por incumplimiento de normas sociolaborales(243) </t>
  </si>
  <si>
    <t xml:space="preserve">Inasistencia del sujeto inspeccionado al requerimiento de comparecencia(244) </t>
  </si>
  <si>
    <t xml:space="preserve">Acto u omisión que contravenga lo dispuesto por la inspección del trabajo(245) </t>
  </si>
  <si>
    <t xml:space="preserve">Seguridad Social(45) </t>
  </si>
  <si>
    <t xml:space="preserve">Informar a la Administradora de Fondos de Pensiones los casos de suspensión perfecta y del cese o retiro del trabajador(212) </t>
  </si>
  <si>
    <t xml:space="preserve">Afiliación como conductor de una microempresa al sistema social de pensiones(217) </t>
  </si>
  <si>
    <t xml:space="preserve">Información sobre la seguridad social(246) </t>
  </si>
  <si>
    <t xml:space="preserve">Información sobre el régimen de seguridad social en pensiones a los trabajadores(48) </t>
  </si>
  <si>
    <t xml:space="preserve">Inscripción en la seguridad social(247) </t>
  </si>
  <si>
    <t xml:space="preserve">Inscripción de trabajadores en el régimen de seguridad social en salud(49) </t>
  </si>
  <si>
    <t xml:space="preserve">Inscripción de trabajadores en el régimen de seguridad social en pensiones(50) </t>
  </si>
  <si>
    <t xml:space="preserve">No dar de baja o baja extemporánea en el sistema social en salud(51) </t>
  </si>
  <si>
    <t xml:space="preserve">Declaración y pago de la seguridad social(248) </t>
  </si>
  <si>
    <t xml:space="preserve">Declaración y pago de aportes en el régimen de seguridad social en pensiones(52) </t>
  </si>
  <si>
    <t xml:space="preserve">Declaración y pago de aportes en el Fondo Complementario de Jubilación Minera, Metalúrgica y Siderúrgica(53) </t>
  </si>
  <si>
    <t xml:space="preserve">Ofertas Públicas de Empleo(61) </t>
  </si>
  <si>
    <t xml:space="preserve">Ley de Igualdad de Oportunidades(62) </t>
  </si>
  <si>
    <t xml:space="preserve">Empresas Promocionales(63) </t>
  </si>
  <si>
    <t xml:space="preserve">Cumplimiento de la proporción legal(249) </t>
  </si>
  <si>
    <t xml:space="preserve">Otros aspectos(250) </t>
  </si>
  <si>
    <t>INSUBSANABLE</t>
  </si>
  <si>
    <t>MULTA POR UN TRABAJADOR</t>
  </si>
  <si>
    <t>MATERIA COMPLEJA</t>
  </si>
  <si>
    <t>N</t>
  </si>
  <si>
    <t>S</t>
  </si>
  <si>
    <t>LINEA DE ACCIÓN
(1:DDFF-TIAF 
 2:DDFF-IDPV 
3:SST
 4:FORMALIZACIÓN
5:NSL)</t>
  </si>
  <si>
    <t>ITEM</t>
  </si>
  <si>
    <t>LISTADO DE MATERIAS DE INSPECCIÓN - SIIT</t>
  </si>
  <si>
    <t xml:space="preserve">Registro trabajadores y otros en la Planilla (1) </t>
  </si>
  <si>
    <t xml:space="preserve">Planes y Programas de Seguridad y Salud en el Trabajo (26) </t>
  </si>
  <si>
    <t>Plan para la vigilancia, prevención y control de COVID-19 en el trabajo (262)</t>
  </si>
  <si>
    <t>Otros planes y programas de Seguridad y Salud en el Trabajo (263)</t>
  </si>
  <si>
    <t>SST</t>
  </si>
  <si>
    <t>CATÁLOGO DE MATERIAS SISTEMA DE DENUNCIAS VIRTUALES</t>
  </si>
  <si>
    <t>Acciones previas</t>
  </si>
  <si>
    <t>Actuación inspectiva</t>
  </si>
  <si>
    <t>Se requiere pedir periodos (Si/NO)</t>
  </si>
  <si>
    <t>MCG</t>
  </si>
  <si>
    <t>Conciliación</t>
  </si>
  <si>
    <t xml:space="preserve">Normal </t>
  </si>
  <si>
    <t>Sociolaboral</t>
  </si>
  <si>
    <t>si</t>
  </si>
  <si>
    <t>Entrega de boletas de pago</t>
  </si>
  <si>
    <t xml:space="preserve">Remuneraciones(8) -Pago de la Remuneración (Sueldos y Salarios)(10) </t>
  </si>
  <si>
    <t xml:space="preserve">Remuneraciones(8) -Gratificaciones(11) </t>
  </si>
  <si>
    <t xml:space="preserve">Remuneraciones(8) -Asignaciones familiar </t>
  </si>
  <si>
    <t xml:space="preserve">Remuneraciones(8) -Remuneracion Minima Vital(70) </t>
  </si>
  <si>
    <t>Despido arbitrario - Verificación de hechos</t>
  </si>
  <si>
    <t xml:space="preserve">Relaciones industriales(84) -Incluye Todas() </t>
  </si>
  <si>
    <t>no</t>
  </si>
  <si>
    <t xml:space="preserve">Verificación de Regimenes Especiales y Grupos Específicos(17) - </t>
  </si>
  <si>
    <t xml:space="preserve">Trabajo infantil </t>
  </si>
  <si>
    <t>Certificado modalidad formativa</t>
  </si>
  <si>
    <t>Seguridad Social -Inscripción de trabajadores en el régimen de seguridad social en salud</t>
  </si>
  <si>
    <t>Seguridad Social -Inscripción de trabajadores en el régimen de seguridad social en pensiones</t>
  </si>
  <si>
    <t>Seguridad Social -No dar de baja o baja extemporánea en el sistema social en salud</t>
  </si>
  <si>
    <t xml:space="preserve">Seguridad Social -Declaración y pago de la seguridad social(248) </t>
  </si>
  <si>
    <t xml:space="preserve">Planes y Programas de Seguridad y Salud en el Trabajo(26) </t>
  </si>
  <si>
    <t>Total</t>
  </si>
  <si>
    <t xml:space="preserve">Discriminacion en el acceso y en el Trabajo(13) </t>
  </si>
  <si>
    <t>Capacitación(34)  - (modalidad formativas)</t>
  </si>
  <si>
    <t>MYPES(35) - Registro fraudulento de MYPE</t>
  </si>
  <si>
    <t>Intermediación Laboral (38) - Empresas usuarias</t>
  </si>
  <si>
    <t xml:space="preserve">Agencias Privadas de Empleo(40) - Empleo y Colocación </t>
  </si>
  <si>
    <t>Comunicacion, Inscripcion y Registro de Contratos de trabajo</t>
  </si>
  <si>
    <t>5</t>
  </si>
  <si>
    <t>Conformación y distribución de competencias del SIT (264)</t>
  </si>
  <si>
    <t>Organización y competencias de la SUNAFIL (265)</t>
  </si>
  <si>
    <t>Rol de la SUNAFIL (Fiscalización, orientación y conciliación administrativa) (266)</t>
  </si>
  <si>
    <t>Otros (267)</t>
  </si>
  <si>
    <t>Rol de la Sunafil y el Sistema de Inspección del Trabajo (90)</t>
  </si>
  <si>
    <t>Procedimiento Inspectivo y Sancionador de la SUNAFIL (91)</t>
  </si>
  <si>
    <t>Procedimiento Inspectivo (268)</t>
  </si>
  <si>
    <t>Procedimiento Sancionador (269)</t>
  </si>
  <si>
    <t>Servicios digitales de la SUNAFIL (92)</t>
  </si>
  <si>
    <t>Denuncia Virtual (270)</t>
  </si>
  <si>
    <t>Casilla Electrónica (271)</t>
  </si>
  <si>
    <t>Aplicativos Informáticos (272)</t>
  </si>
  <si>
    <t>Verifica tu chamba (67)</t>
  </si>
  <si>
    <t>Chequea tu contratista (68)</t>
  </si>
  <si>
    <t>Autodiagnóstico de SST (69)</t>
  </si>
  <si>
    <t>Otros (70)</t>
  </si>
  <si>
    <t>Sustitución de trabajadores en huelga, esquirolaje externo e interno, como acto que impide el libre ejercicio del derecho de huelga. (71)</t>
  </si>
  <si>
    <t>Otros actos que impidan el libre ejercicio del derecho de huelga. (72)</t>
  </si>
  <si>
    <t>Desconexión digital (273)</t>
  </si>
  <si>
    <t>Otros incumplimientos (274)</t>
  </si>
  <si>
    <t>Contenido de los contratos de trabajo de los trabajadores de la empresa tercerizadora (275)</t>
  </si>
  <si>
    <t>Obligación de informar de la empresa tercerizadora o la empresa principal (276)</t>
  </si>
  <si>
    <t>Otras obligaciones (277)</t>
  </si>
  <si>
    <t xml:space="preserve">Desnaturalización (200) </t>
  </si>
  <si>
    <t xml:space="preserve">Comunicación y registro de documentación o información exígible por ley (138) </t>
  </si>
  <si>
    <t xml:space="preserve">Cuota Sindical (73) </t>
  </si>
  <si>
    <t xml:space="preserve">Trabajos peligrosos para las y los adolescentes (33) </t>
  </si>
  <si>
    <t>Ingreso del teletrabajador al centro de trabajo e instalaciones del empleador(74)</t>
  </si>
  <si>
    <t>Contenido mínimo del contrato laboral de los teletrabajadores y/o del acuerdo del cambio de modalidad de prestación de labores(75)</t>
  </si>
  <si>
    <t>Consentimiento del trabajador para cambiar la modalidad de prestación de labores, de convencional a teletrabajo, o viceversa(76)</t>
  </si>
  <si>
    <t>Reversión o cambio de modalidad de prestación de servicios conforme a los requisitos de ley(77)</t>
  </si>
  <si>
    <t>Capacitación al trabajador o teletrabajador según lo previsto en la ley(78)</t>
  </si>
  <si>
    <t>Pago de la compensación económica(79)</t>
  </si>
  <si>
    <t>Provisión y/o mantenimiento de equipos, servicio de acceso a internet y/u otra condición de trabajo necesaria para el desempeño laboral del teletrabajador(80)</t>
  </si>
  <si>
    <t>Otorgar al teletrabajador los mismos beneficios y/o derechos que tienen los trabajadores que laboren de forma presencial(81)</t>
  </si>
  <si>
    <t>No afectación de la naturaleza del vínculo laboral, categoría, remuneración, beneficios obtenidos por convenio colectivo o los adoptados en conciliación o mediación, y/o demás condiciones laborales establecidas con anterioridad, por el cambio de modalidad de prestación de labores(82)</t>
  </si>
  <si>
    <t>Libertad del trabajador de elegir el lugar para realizar el teletrabajo(83)</t>
  </si>
  <si>
    <t>Denegatoria a la solicitud del trabajador o teletrabajador para el cambio de modalidad de prestación de servicios(84)</t>
  </si>
  <si>
    <t>Intimidad, privacidad y/o inviolabilidad de las comunicaciones y documentos privados del teletrabajador(85)</t>
  </si>
  <si>
    <t>Desconexión digital(86)</t>
  </si>
  <si>
    <t xml:space="preserve">Discriminación en el Trabajo(13) </t>
  </si>
  <si>
    <t xml:space="preserve">Verificación de Regímenes Especiales y Grupos Específicos(17) </t>
  </si>
  <si>
    <t>SOBRETASA DS 08-2020-TR</t>
  </si>
  <si>
    <t xml:space="preserve">Transgresión a las garantías reconocidas a los trabajadores de sindicatos en formación (23) </t>
  </si>
  <si>
    <t xml:space="preserve">Otros (no entrega de información de la empresa en proceso de negociación colectiva, no recibir pliego de reclamos, afiliación, desafiliación, entre otros) (24) </t>
  </si>
  <si>
    <t>MGC</t>
  </si>
  <si>
    <t xml:space="preserve">Remuneraciones(8) -Asignaciones(12) - Otras(39) </t>
  </si>
  <si>
    <t>Remuneraciones(8) -Indemnizaciones(13)</t>
  </si>
  <si>
    <t>Remuneraciones(8) -Pago de Bonificaciones (111)</t>
  </si>
  <si>
    <t>Jornada, Horario de trabajo y descansos remunerados(9)</t>
  </si>
  <si>
    <t>Compensación por Tiempo de Servicios(10)</t>
  </si>
  <si>
    <t xml:space="preserve">Gestion interna de seguridad y salud en el trabajo(18) - Reglamento interno de seguridad y salud en el trabajo(32) </t>
  </si>
  <si>
    <t xml:space="preserve">Registros de accidentes de trabajo </t>
  </si>
  <si>
    <t>V_FLGACT</t>
  </si>
  <si>
    <t>V_DETMAT</t>
  </si>
  <si>
    <t>V_FLGRESIDE</t>
  </si>
  <si>
    <t>V_FLGPER</t>
  </si>
  <si>
    <t>N_ORDEN</t>
  </si>
  <si>
    <t>N_CODREGLAB</t>
  </si>
  <si>
    <t>N_CODGRUMAT</t>
  </si>
  <si>
    <t xml:space="preserve">PLANILLAS O REGISTROS QUE LA SUSTITUYAN </t>
  </si>
  <si>
    <t>ENTREGA DE BOLETAS DE PAGO</t>
  </si>
  <si>
    <t>CONTRATOS DE TRABAJO</t>
  </si>
  <si>
    <t>CONTRATOS DE TRABAJO  - ENTREGA DE CONTRATO DE TRABAJO</t>
  </si>
  <si>
    <t xml:space="preserve">REMUNERACIONES </t>
  </si>
  <si>
    <t>REMUNERACIONES -PAGO DE LA REMUNERACIÓN (SUELDOS Y SALARIOS)</t>
  </si>
  <si>
    <t>REMUNERACIONES -GRATIFICACIONES</t>
  </si>
  <si>
    <t xml:space="preserve">REMUNERACIONES -ASIGNACIONES FAMILIAR </t>
  </si>
  <si>
    <t>REMUNERACIONES -REMUNERACION MINIMA VITAL</t>
  </si>
  <si>
    <t>COMPENSACIÓN POR TIEMPO DE SERVICIOS</t>
  </si>
  <si>
    <t>CONSTANCIA DE CESE</t>
  </si>
  <si>
    <t>DESPIDO ARBITRARIO - VERIFICACIÓN DE HECHOS</t>
  </si>
  <si>
    <t>RELACIONES INDUSTRIALES</t>
  </si>
  <si>
    <t>PARTICIPACIÓN EN LAS UTILIDADES</t>
  </si>
  <si>
    <t>RELACIONES COLECTIVAS</t>
  </si>
  <si>
    <t>DISCRIMINACION EN EL ACCESO Y EN EL TRABAJO</t>
  </si>
  <si>
    <t>HOSTIGAMIENTO Y ACTOS DE HOSTILIDAD</t>
  </si>
  <si>
    <t>TRABAJO FORZOSO</t>
  </si>
  <si>
    <t>REGLAMENTO INTERNO DE TRABAJO</t>
  </si>
  <si>
    <t>VERIFICACIÓN DE REGIMENES ESPECIALES Y GRUPOS ESPECÍFICOS</t>
  </si>
  <si>
    <t>SEGURO DE VIDA LEY</t>
  </si>
  <si>
    <t>CERTIFICADO DE TRABAJO</t>
  </si>
  <si>
    <t>BONIFICACIÓN NO REMUNERATIVA</t>
  </si>
  <si>
    <t>DESNATURALIZACION DE LA RELACION LABORAL</t>
  </si>
  <si>
    <t>PRESTACIONES ALIMENTARIAS</t>
  </si>
  <si>
    <t>REGISTROS LABORALES</t>
  </si>
  <si>
    <t>ASISTENCIA SOCIAL</t>
  </si>
  <si>
    <t>PRESTACIÓN LABORAL</t>
  </si>
  <si>
    <t>VERIFICACIÓN DE LA DECLARACIÓN JURADA DE ASUNCIÓN DE RESPONSABILIDAD VOLUNTARIA</t>
  </si>
  <si>
    <t>TRABAJO REMOTO</t>
  </si>
  <si>
    <t>LICENCIA CON GOCE DE HABER</t>
  </si>
  <si>
    <t xml:space="preserve">TRABAJO INFANTIL </t>
  </si>
  <si>
    <t>CAPACITACIÓN  - (MODALIDAD FORMATIVAS)</t>
  </si>
  <si>
    <t>CERTIFICADO MODALIDAD FORMATIVA</t>
  </si>
  <si>
    <t>MYPES - REGISTRO FRAUDULENTO DE MYPE</t>
  </si>
  <si>
    <t>PROMOCIÓN Y EMPLEO DE LAS PERSONAS CON DISCAPACIDAD</t>
  </si>
  <si>
    <t>INTERMEDIACIÓN LABORAL - EMPRESAS USUARIAS</t>
  </si>
  <si>
    <t xml:space="preserve">AGENCIAS PRIVADAS DE EMPLEO - EMPLEO Y COLOCACIÓN </t>
  </si>
  <si>
    <t>TRABAJADOR EXTRANJERO</t>
  </si>
  <si>
    <t>COMUNICACION, INSCRIPCION Y REGISTRO DE CONTRATOS DE TRABAJO</t>
  </si>
  <si>
    <t>EMPRESAS DE TERCERIZACIÓN LABORAL</t>
  </si>
  <si>
    <t>SEGURIDAD SOCIAL</t>
  </si>
  <si>
    <t>SEGURIDAD SOCIAL -INSCRIPCIÓN DE TRABAJADORES EN EL RÉGIMEN DE SEGURIDAD SOCIAL EN SALUD</t>
  </si>
  <si>
    <t>SEGURIDAD SOCIAL -INSCRIPCIÓN DE TRABAJADORES EN EL RÉGIMEN DE SEGURIDAD SOCIAL EN PENSIONES</t>
  </si>
  <si>
    <t>SEGURIDAD SOCIAL -NO DAR DE BAJA O BAJA EXTEMPORÁNEA EN EL SISTEMA SOCIAL EN SALUD</t>
  </si>
  <si>
    <t>SEGURIDAD SOCIAL -DECLARACIÓN Y PAGO DE LA SEGURIDAD SOCIAL</t>
  </si>
  <si>
    <t>OFERTAS PÚBLICAS DE EMPLEO</t>
  </si>
  <si>
    <t>GESTION INTERNA DE SEGURIDAD Y SALUD EN EL TRABAJO</t>
  </si>
  <si>
    <t>REGLAMENTO INTERNO DE SST</t>
  </si>
  <si>
    <t>REGISTRO DE INDUCCIÓN Y CAPACITACIÓN</t>
  </si>
  <si>
    <t xml:space="preserve">REGISTROS DE ACCIDENTES DE TRABAJO </t>
  </si>
  <si>
    <t>ESTÁNDARES DE HIGENE OCUPACIONAL</t>
  </si>
  <si>
    <t>CONDICIONES DE SEGURIDAD: EN LUGARES DE TRABAJO, INSTALACIONES CIVILES Y MAQUINARIA</t>
  </si>
  <si>
    <t>INSTALACIONES DE TRABAJO</t>
  </si>
  <si>
    <t>MÁQUINAS Y EQUIPOS DE TRABAJO</t>
  </si>
  <si>
    <t>EQUIPOS DE PROTECCION PERSONAL</t>
  </si>
  <si>
    <t>PREVENCIÓN Y PROTECCIÓN CONTRA INCENDIOS</t>
  </si>
  <si>
    <t>SISTEMA DE GESTION SST EN LAS EMPRESAS</t>
  </si>
  <si>
    <t>PLANES Y PROGRAMAS DE SEGURIDAD Y SALUD EN EL TRABAJO</t>
  </si>
  <si>
    <t>FORMACIÓN E INFOMACIÓN SOBRE SEGURIDAD Y SALUD EN EL TRABAJO</t>
  </si>
  <si>
    <t>SEGURO COMPLEMENTARIO DE TRABAJO DE RIESGO</t>
  </si>
  <si>
    <t>IDENTIFICACIÓN DE PELIGROS Y EVALUACIÓN DE RIESGOS (IPER)</t>
  </si>
  <si>
    <t xml:space="preserve">ESTANDARES DE SEGURIDAD </t>
  </si>
  <si>
    <t>PSICOSOCIALES - ORGANIZACIÓN DEL TRABAJO</t>
  </si>
  <si>
    <t>ERGONOMÍA</t>
  </si>
  <si>
    <t>MAPA DE RIESGOS</t>
  </si>
  <si>
    <t>COORDINACIÓN SOBRE SEGURIDAD Y SALUD ENTRE EMPRESAS QUE DESARROLLAN ACTIVIDADES EN UN MISMO CENTRO DE TRABAJO</t>
  </si>
  <si>
    <t>AUDITORÍAS EXTERNAS DEL SISTEMA DE GESTIÓN DE SEGURIDAD Y SALUD EN EL TRABAJO</t>
  </si>
  <si>
    <t>PROTECCIÓN DE SEGURIDAD Y SALUD EN TRABAJADORES(AS) VULNERABLES (MUJERES EN PERIODO DE EMBARAZO, LACTANCIA, TRABAJADORES CON DISCAPACIDAD)</t>
  </si>
  <si>
    <t>INVESTIGACIÓN DE ACCIDENTES DE TRABAJO/INCIDENTES PELIGROSOS</t>
  </si>
  <si>
    <t>BASE DE DATOS DE DENUNCIAS VIRTUALES:</t>
  </si>
  <si>
    <t>N_CODSERVICIO
1: AP-MGD, 
4: AI-NORMAL
5: AI-URGENTE</t>
  </si>
  <si>
    <t>Prioritaria/ Urgente</t>
  </si>
  <si>
    <t>CODIGO BASE DE DATOS</t>
  </si>
  <si>
    <t>PASADO POR DINI</t>
  </si>
  <si>
    <r>
      <rPr>
        <b/>
        <sz val="8"/>
        <rFont val="Arial"/>
        <family val="2"/>
      </rPr>
      <t>Color amarillo</t>
    </r>
    <r>
      <rPr>
        <sz val="8"/>
        <rFont val="Arial"/>
        <family val="2"/>
      </rPr>
      <t xml:space="preserve">: Cambiar 
</t>
    </r>
    <r>
      <rPr>
        <b/>
        <sz val="8"/>
        <rFont val="Arial"/>
        <family val="2"/>
      </rPr>
      <t>Color naraja</t>
    </r>
    <r>
      <rPr>
        <sz val="8"/>
        <rFont val="Arial"/>
        <family val="2"/>
      </rPr>
      <t xml:space="preserve">: Pendiente de aclaración
</t>
    </r>
    <r>
      <rPr>
        <b/>
        <sz val="8"/>
        <rFont val="Arial"/>
        <family val="2"/>
      </rPr>
      <t>Color verde</t>
    </r>
    <r>
      <rPr>
        <sz val="8"/>
        <rFont val="Arial"/>
        <family val="2"/>
      </rPr>
      <t>: Coinciden nombres</t>
    </r>
  </si>
  <si>
    <t>REMUNERACIONES -ASIGNACIONES (OTRAS)</t>
  </si>
  <si>
    <t>REMUNERACIONES -INDEMNIZACIONES</t>
  </si>
  <si>
    <t>REMUNERACIONES -PAGO DE BONIFICACIONES</t>
  </si>
  <si>
    <t>Verificación de la Declaración Jurada de Asunción de Responsabilidad voluntaria(87)</t>
  </si>
  <si>
    <t>Prestación Laboral(86)</t>
  </si>
  <si>
    <t>JORNADA, HORARIO DE TRABAJO Y DESCANSOS REMUNERADOS (VACACIONES Y LICENCIAS)</t>
  </si>
  <si>
    <t>Tener registro de control de asistencia(278)</t>
  </si>
  <si>
    <t>Formalidades(279)</t>
  </si>
  <si>
    <t>No</t>
  </si>
  <si>
    <t>Sí </t>
  </si>
  <si>
    <t>Registro de Control de Asistencia(59) - Tener registro de control de asistencia(278)</t>
  </si>
  <si>
    <t>Registro de Control de Asistencia(59) - Formalidades(279)</t>
  </si>
  <si>
    <t>NO CONTAR CON REGISTRO DE CONTROL DE ASISTENCIA</t>
  </si>
  <si>
    <t>FORMALIDADES EN EL REGISTRO DE CONTROL DE ASISTENCIA</t>
  </si>
  <si>
    <t>sí</t>
  </si>
  <si>
    <t>PESO DE MATERIA (MAC)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</si>
</sst>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name val="Arial"/>
    </font>
    <font>
      <b/>
      <sz val="28"/>
      <name val="Arial"/>
      <family val="2"/>
    </font>
    <font>
      <b/>
      <sz val="8"/>
      <color theme="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b/>
      <sz val="9"/>
      <color theme="0"/>
      <name val="Arial"/>
      <family val="2"/>
    </font>
    <font>
      <b/>
      <sz val="10"/>
      <color theme="0"/>
      <name val="Calibri"/>
      <family val="2"/>
      <scheme val="minor"/>
    </font>
    <font>
      <b/>
      <sz val="9"/>
      <name val="Arial"/>
      <family val="2"/>
    </font>
    <font>
      <sz val="10"/>
      <name val="Calibri"/>
      <family val="2"/>
      <scheme val="minor"/>
    </font>
    <font>
      <b/>
      <sz val="11"/>
      <color theme="0"/>
      <name val="Arial"/>
      <family val="2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b/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sz val="8"/>
      <name val="Arial"/>
      <family val="2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8"/>
      <name val="Arial"/>
      <family val="2"/>
    </font>
    <font>
      <sz val="8"/>
      <color theme="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5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1"/>
    <xf numFmtId="0" fontId="9" fillId="4" borderId="1" xfId="1" applyFont="1" applyFill="1" applyBorder="1" applyAlignment="1">
      <alignment horizontal="center" vertical="center" wrapText="1"/>
    </xf>
    <xf numFmtId="0" fontId="3" fillId="0" borderId="2" xfId="1" applyBorder="1" applyAlignment="1">
      <alignment horizontal="center" vertical="center"/>
    </xf>
    <xf numFmtId="0" fontId="6" fillId="0" borderId="0" xfId="1" applyFont="1" applyAlignment="1">
      <alignment horizontal="center" textRotation="90"/>
    </xf>
    <xf numFmtId="0" fontId="9" fillId="0" borderId="0" xfId="1" applyFont="1" applyAlignment="1">
      <alignment horizontal="center"/>
    </xf>
    <xf numFmtId="0" fontId="3" fillId="0" borderId="0" xfId="1" applyAlignment="1">
      <alignment horizontal="center" vertical="center"/>
    </xf>
    <xf numFmtId="0" fontId="10" fillId="0" borderId="6" xfId="1" applyFont="1" applyBorder="1" applyAlignment="1">
      <alignment vertical="center" wrapText="1"/>
    </xf>
    <xf numFmtId="0" fontId="3" fillId="0" borderId="11" xfId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0" borderId="2" xfId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16" fillId="0" borderId="0" xfId="0" applyFont="1"/>
    <xf numFmtId="0" fontId="3" fillId="0" borderId="16" xfId="0" applyFont="1" applyBorder="1" applyAlignment="1">
      <alignment vertical="center" wrapText="1"/>
    </xf>
    <xf numFmtId="0" fontId="12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2" fillId="4" borderId="2" xfId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vertical="center" wrapText="1"/>
    </xf>
    <xf numFmtId="0" fontId="10" fillId="0" borderId="0" xfId="1" applyFont="1" applyAlignment="1">
      <alignment vertical="center" wrapText="1"/>
    </xf>
    <xf numFmtId="0" fontId="3" fillId="0" borderId="0" xfId="1" applyAlignment="1">
      <alignment vertical="center"/>
    </xf>
    <xf numFmtId="0" fontId="6" fillId="3" borderId="13" xfId="1" applyFont="1" applyFill="1" applyBorder="1" applyAlignment="1">
      <alignment horizontal="center" vertical="center"/>
    </xf>
    <xf numFmtId="0" fontId="6" fillId="3" borderId="14" xfId="1" applyFont="1" applyFill="1" applyBorder="1" applyAlignment="1">
      <alignment horizontal="center" vertical="center"/>
    </xf>
    <xf numFmtId="0" fontId="6" fillId="3" borderId="15" xfId="1" applyFont="1" applyFill="1" applyBorder="1" applyAlignment="1">
      <alignment horizontal="center" vertical="center"/>
    </xf>
    <xf numFmtId="0" fontId="3" fillId="0" borderId="0" xfId="1" applyAlignment="1">
      <alignment horizontal="center"/>
    </xf>
    <xf numFmtId="0" fontId="10" fillId="9" borderId="6" xfId="1" applyFont="1" applyFill="1" applyBorder="1" applyAlignment="1">
      <alignment vertical="center" wrapText="1"/>
    </xf>
    <xf numFmtId="0" fontId="10" fillId="9" borderId="2" xfId="1" applyFont="1" applyFill="1" applyBorder="1" applyAlignment="1">
      <alignment vertical="center" wrapText="1"/>
    </xf>
    <xf numFmtId="0" fontId="19" fillId="0" borderId="0" xfId="1" applyFont="1"/>
    <xf numFmtId="0" fontId="13" fillId="9" borderId="2" xfId="1" applyFont="1" applyFill="1" applyBorder="1" applyAlignment="1">
      <alignment vertical="center" wrapText="1"/>
    </xf>
    <xf numFmtId="0" fontId="10" fillId="9" borderId="7" xfId="1" applyFont="1" applyFill="1" applyBorder="1" applyAlignment="1">
      <alignment vertical="center" wrapText="1"/>
    </xf>
    <xf numFmtId="0" fontId="6" fillId="3" borderId="37" xfId="1" applyFont="1" applyFill="1" applyBorder="1" applyAlignment="1">
      <alignment horizontal="center" vertical="center"/>
    </xf>
    <xf numFmtId="0" fontId="6" fillId="3" borderId="0" xfId="1" applyFont="1" applyFill="1" applyBorder="1" applyAlignment="1">
      <alignment horizontal="center" vertical="center"/>
    </xf>
    <xf numFmtId="0" fontId="6" fillId="3" borderId="36" xfId="1" applyFont="1" applyFill="1" applyBorder="1" applyAlignment="1">
      <alignment horizontal="center" vertical="center"/>
    </xf>
    <xf numFmtId="0" fontId="10" fillId="3" borderId="0" xfId="1" applyFont="1" applyFill="1" applyBorder="1" applyAlignment="1">
      <alignment vertical="center" wrapText="1"/>
    </xf>
    <xf numFmtId="0" fontId="17" fillId="3" borderId="2" xfId="1" applyFont="1" applyFill="1" applyBorder="1" applyAlignment="1">
      <alignment horizontal="center" vertical="center"/>
    </xf>
    <xf numFmtId="0" fontId="3" fillId="3" borderId="2" xfId="1" applyFill="1" applyBorder="1" applyAlignment="1">
      <alignment horizontal="center" vertical="center"/>
    </xf>
    <xf numFmtId="0" fontId="3" fillId="3" borderId="0" xfId="1" applyFill="1" applyAlignment="1">
      <alignment horizontal="center" vertical="center"/>
    </xf>
    <xf numFmtId="0" fontId="3" fillId="3" borderId="0" xfId="1" applyFill="1" applyAlignment="1">
      <alignment vertical="center"/>
    </xf>
    <xf numFmtId="0" fontId="3" fillId="0" borderId="0" xfId="1" applyAlignment="1">
      <alignment wrapText="1"/>
    </xf>
    <xf numFmtId="0" fontId="7" fillId="3" borderId="2" xfId="1" applyFont="1" applyFill="1" applyBorder="1" applyAlignment="1">
      <alignment horizontal="center" vertical="center" wrapText="1"/>
    </xf>
    <xf numFmtId="0" fontId="3" fillId="11" borderId="0" xfId="1" applyFill="1" applyAlignment="1">
      <alignment horizontal="center" vertical="center"/>
    </xf>
    <xf numFmtId="0" fontId="3" fillId="8" borderId="0" xfId="1" applyFill="1" applyAlignment="1">
      <alignment horizontal="center" vertical="center"/>
    </xf>
    <xf numFmtId="0" fontId="3" fillId="0" borderId="2" xfId="1" applyBorder="1" applyAlignment="1">
      <alignment horizontal="center" vertical="center" wrapText="1"/>
    </xf>
    <xf numFmtId="0" fontId="3" fillId="13" borderId="15" xfId="0" applyFont="1" applyFill="1" applyBorder="1" applyAlignment="1">
      <alignment horizontal="center" vertical="center" wrapText="1"/>
    </xf>
    <xf numFmtId="0" fontId="7" fillId="3" borderId="41" xfId="1" applyFont="1" applyFill="1" applyBorder="1" applyAlignment="1">
      <alignment horizontal="center" vertical="center" wrapText="1"/>
    </xf>
    <xf numFmtId="0" fontId="3" fillId="0" borderId="42" xfId="1" applyBorder="1" applyAlignment="1">
      <alignment horizontal="center" wrapText="1"/>
    </xf>
    <xf numFmtId="0" fontId="3" fillId="0" borderId="41" xfId="1" applyBorder="1" applyAlignment="1">
      <alignment horizontal="center" vertical="center"/>
    </xf>
    <xf numFmtId="0" fontId="9" fillId="4" borderId="4" xfId="1" applyFont="1" applyFill="1" applyBorder="1" applyAlignment="1">
      <alignment horizontal="center" vertical="center" wrapText="1"/>
    </xf>
    <xf numFmtId="0" fontId="9" fillId="4" borderId="5" xfId="1" applyFont="1" applyFill="1" applyBorder="1" applyAlignment="1">
      <alignment horizontal="center" vertical="center" wrapText="1"/>
    </xf>
    <xf numFmtId="0" fontId="10" fillId="9" borderId="9" xfId="1" applyFont="1" applyFill="1" applyBorder="1" applyAlignment="1">
      <alignment vertical="center" wrapText="1"/>
    </xf>
    <xf numFmtId="0" fontId="3" fillId="0" borderId="32" xfId="1" applyBorder="1" applyAlignment="1">
      <alignment horizontal="center" vertical="center"/>
    </xf>
    <xf numFmtId="0" fontId="18" fillId="9" borderId="9" xfId="1" applyFont="1" applyFill="1" applyBorder="1" applyAlignment="1">
      <alignment vertical="center" wrapText="1"/>
    </xf>
    <xf numFmtId="0" fontId="11" fillId="10" borderId="2" xfId="1" applyFont="1" applyFill="1" applyBorder="1" applyAlignment="1">
      <alignment horizontal="center" vertical="center" wrapText="1"/>
    </xf>
    <xf numFmtId="0" fontId="21" fillId="3" borderId="2" xfId="1" applyFont="1" applyFill="1" applyBorder="1" applyAlignment="1">
      <alignment horizontal="center" vertical="center" wrapText="1"/>
    </xf>
    <xf numFmtId="0" fontId="9" fillId="4" borderId="2" xfId="1" applyFont="1" applyFill="1" applyBorder="1" applyAlignment="1">
      <alignment horizontal="center" vertical="center" wrapText="1"/>
    </xf>
    <xf numFmtId="0" fontId="20" fillId="9" borderId="2" xfId="1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0" fontId="3" fillId="0" borderId="0" xfId="0" applyFont="1"/>
    <xf numFmtId="0" fontId="0" fillId="0" borderId="2" xfId="0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 wrapText="1"/>
    </xf>
    <xf numFmtId="0" fontId="3" fillId="0" borderId="2" xfId="2" applyBorder="1" applyAlignment="1">
      <alignment horizontal="center" vertical="center"/>
    </xf>
    <xf numFmtId="0" fontId="3" fillId="6" borderId="2" xfId="0" applyFont="1" applyFill="1" applyBorder="1" applyAlignment="1">
      <alignment vertical="center" wrapText="1"/>
    </xf>
    <xf numFmtId="0" fontId="10" fillId="0" borderId="6" xfId="1" applyFont="1" applyFill="1" applyBorder="1" applyAlignment="1">
      <alignment vertical="center" wrapText="1"/>
    </xf>
    <xf numFmtId="0" fontId="3" fillId="0" borderId="42" xfId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12" fillId="0" borderId="34" xfId="0" applyFont="1" applyBorder="1" applyAlignment="1">
      <alignment horizontal="center" vertical="center" textRotation="90" wrapText="1"/>
    </xf>
    <xf numFmtId="0" fontId="12" fillId="0" borderId="35" xfId="0" applyFont="1" applyBorder="1" applyAlignment="1">
      <alignment horizontal="center" vertical="center" textRotation="90" wrapText="1"/>
    </xf>
    <xf numFmtId="0" fontId="12" fillId="0" borderId="17" xfId="0" applyFont="1" applyBorder="1" applyAlignment="1">
      <alignment horizontal="center" vertical="center" textRotation="90" wrapText="1"/>
    </xf>
    <xf numFmtId="0" fontId="12" fillId="0" borderId="12" xfId="0" applyFont="1" applyBorder="1" applyAlignment="1">
      <alignment horizontal="center" vertical="center" textRotation="90" wrapText="1"/>
    </xf>
    <xf numFmtId="0" fontId="12" fillId="0" borderId="36" xfId="0" applyFont="1" applyBorder="1" applyAlignment="1">
      <alignment horizontal="center" vertical="center" textRotation="90" wrapText="1"/>
    </xf>
    <xf numFmtId="0" fontId="12" fillId="0" borderId="15" xfId="0" applyFont="1" applyBorder="1" applyAlignment="1">
      <alignment horizontal="center" vertical="center" textRotation="90" wrapText="1"/>
    </xf>
    <xf numFmtId="0" fontId="3" fillId="0" borderId="4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39" xfId="0" applyFont="1" applyBorder="1" applyAlignment="1">
      <alignment vertical="center" wrapText="1"/>
    </xf>
    <xf numFmtId="0" fontId="3" fillId="0" borderId="31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0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textRotation="90" wrapText="1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3" fillId="15" borderId="6" xfId="0" applyFont="1" applyFill="1" applyBorder="1" applyAlignment="1">
      <alignment vertical="center" wrapText="1"/>
    </xf>
    <xf numFmtId="0" fontId="3" fillId="15" borderId="18" xfId="0" applyFont="1" applyFill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0" fontId="3" fillId="8" borderId="6" xfId="0" applyFont="1" applyFill="1" applyBorder="1" applyAlignment="1">
      <alignment vertical="center" wrapText="1"/>
    </xf>
    <xf numFmtId="0" fontId="3" fillId="8" borderId="18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 wrapText="1"/>
    </xf>
    <xf numFmtId="0" fontId="3" fillId="0" borderId="18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  <xf numFmtId="0" fontId="3" fillId="0" borderId="24" xfId="0" applyFont="1" applyBorder="1" applyAlignment="1">
      <alignment vertical="center" wrapText="1"/>
    </xf>
    <xf numFmtId="0" fontId="3" fillId="0" borderId="25" xfId="0" applyFont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0" fontId="3" fillId="0" borderId="28" xfId="0" applyFont="1" applyBorder="1" applyAlignment="1">
      <alignment vertical="center" wrapText="1"/>
    </xf>
    <xf numFmtId="0" fontId="3" fillId="0" borderId="27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32" xfId="0" applyFont="1" applyBorder="1" applyAlignment="1">
      <alignment vertical="center" wrapText="1"/>
    </xf>
    <xf numFmtId="0" fontId="3" fillId="0" borderId="30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33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29" xfId="0" applyFont="1" applyBorder="1" applyAlignment="1">
      <alignment vertical="center" wrapText="1"/>
    </xf>
    <xf numFmtId="0" fontId="6" fillId="0" borderId="0" xfId="1" applyFont="1" applyAlignment="1">
      <alignment horizontal="center" vertical="center"/>
    </xf>
    <xf numFmtId="0" fontId="7" fillId="3" borderId="2" xfId="1" applyFont="1" applyFill="1" applyBorder="1" applyAlignment="1">
      <alignment horizontal="center" vertical="center" textRotation="90" wrapText="1"/>
    </xf>
    <xf numFmtId="0" fontId="7" fillId="3" borderId="2" xfId="1" applyFont="1" applyFill="1" applyBorder="1" applyAlignment="1">
      <alignment horizontal="center" vertical="center" wrapText="1"/>
    </xf>
    <xf numFmtId="0" fontId="8" fillId="3" borderId="2" xfId="1" applyFont="1" applyFill="1" applyBorder="1" applyAlignment="1">
      <alignment horizontal="center" vertical="center" wrapText="1"/>
    </xf>
    <xf numFmtId="0" fontId="7" fillId="3" borderId="14" xfId="1" applyFont="1" applyFill="1" applyBorder="1" applyAlignment="1">
      <alignment horizontal="center" vertical="center" wrapText="1"/>
    </xf>
    <xf numFmtId="0" fontId="19" fillId="12" borderId="2" xfId="1" applyFont="1" applyFill="1" applyBorder="1" applyAlignment="1">
      <alignment horizontal="center" vertical="center" wrapText="1"/>
    </xf>
    <xf numFmtId="0" fontId="19" fillId="12" borderId="0" xfId="1" applyFont="1" applyFill="1" applyBorder="1" applyAlignment="1">
      <alignment horizontal="center" vertical="center" wrapText="1"/>
    </xf>
    <xf numFmtId="0" fontId="6" fillId="0" borderId="43" xfId="1" applyFont="1" applyBorder="1" applyAlignment="1">
      <alignment horizontal="center" vertical="center"/>
    </xf>
    <xf numFmtId="0" fontId="6" fillId="0" borderId="44" xfId="1" applyFont="1" applyBorder="1" applyAlignment="1">
      <alignment horizontal="center" vertical="center"/>
    </xf>
    <xf numFmtId="0" fontId="6" fillId="0" borderId="38" xfId="1" applyFont="1" applyBorder="1" applyAlignment="1">
      <alignment horizontal="center" vertical="center"/>
    </xf>
    <xf numFmtId="0" fontId="6" fillId="0" borderId="45" xfId="1" applyFont="1" applyBorder="1" applyAlignment="1">
      <alignment horizontal="center" vertical="center"/>
    </xf>
    <xf numFmtId="0" fontId="11" fillId="10" borderId="0" xfId="1" applyFont="1" applyFill="1" applyAlignment="1">
      <alignment horizontal="center" vertical="center" wrapText="1"/>
    </xf>
    <xf numFmtId="0" fontId="20" fillId="14" borderId="2" xfId="1" applyFont="1" applyFill="1" applyBorder="1" applyAlignment="1">
      <alignment horizontal="center" vertical="center" wrapText="1"/>
    </xf>
    <xf numFmtId="0" fontId="11" fillId="5" borderId="1" xfId="1" applyFont="1" applyFill="1" applyBorder="1" applyAlignment="1">
      <alignment horizontal="center" vertical="center" textRotation="90" wrapText="1"/>
    </xf>
    <xf numFmtId="0" fontId="11" fillId="5" borderId="4" xfId="1" applyFont="1" applyFill="1" applyBorder="1" applyAlignment="1">
      <alignment horizontal="center" vertical="center" textRotation="90" wrapText="1"/>
    </xf>
    <xf numFmtId="0" fontId="12" fillId="4" borderId="2" xfId="1" applyFont="1" applyFill="1" applyBorder="1" applyAlignment="1">
      <alignment horizontal="center" vertical="center"/>
    </xf>
    <xf numFmtId="0" fontId="6" fillId="4" borderId="10" xfId="1" applyFont="1" applyFill="1" applyBorder="1" applyAlignment="1">
      <alignment horizontal="center" vertical="center" textRotation="90" wrapText="1"/>
    </xf>
    <xf numFmtId="0" fontId="6" fillId="4" borderId="2" xfId="1" applyFont="1" applyFill="1" applyBorder="1" applyAlignment="1">
      <alignment horizontal="center" vertical="center" textRotation="90" wrapText="1"/>
    </xf>
    <xf numFmtId="0" fontId="6" fillId="4" borderId="5" xfId="1" applyFont="1" applyFill="1" applyBorder="1" applyAlignment="1">
      <alignment horizontal="center" vertical="center" textRotation="90" wrapText="1"/>
    </xf>
    <xf numFmtId="0" fontId="3" fillId="0" borderId="8" xfId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2" defaultPivotStyle="PivotStyleLight16"/>
  <colors>
    <mruColors>
      <color rgb="FFFF3737"/>
      <color rgb="FFFFFF99"/>
      <color rgb="FFA86E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ii/Downloads/Listado%20de%20materias%2028-10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Materias (2)"/>
    </sheetNames>
    <sheetDataSet>
      <sheetData sheetId="0">
        <row r="1">
          <cell r="C1" t="str">
            <v>MATERIA</v>
          </cell>
          <cell r="D1" t="str">
            <v>SUBMATERIA</v>
          </cell>
          <cell r="E1" t="str">
            <v>SUBSUBMATERIA</v>
          </cell>
          <cell r="F1" t="str">
            <v>PESO FINAL</v>
          </cell>
        </row>
        <row r="2">
          <cell r="C2" t="str">
            <v xml:space="preserve">Planillas o registros que la sustituyan(6) </v>
          </cell>
          <cell r="D2" t="str">
            <v xml:space="preserve">Registro trabajadores y otros en la Planilla (1) </v>
          </cell>
          <cell r="E2" t="str">
            <v xml:space="preserve">Incluye Todas() </v>
          </cell>
          <cell r="F2">
            <v>3</v>
          </cell>
        </row>
        <row r="3">
          <cell r="C3" t="str">
            <v xml:space="preserve">Planillas o registros que la sustituyan(6) </v>
          </cell>
          <cell r="D3" t="str">
            <v xml:space="preserve">Formalidades de la planilla(2) </v>
          </cell>
          <cell r="E3" t="str">
            <v xml:space="preserve">Incluye Todas() </v>
          </cell>
          <cell r="F3">
            <v>2</v>
          </cell>
        </row>
        <row r="4">
          <cell r="C4" t="str">
            <v xml:space="preserve">Planillas o registros que la sustituyan(6) </v>
          </cell>
          <cell r="D4" t="str">
            <v xml:space="preserve">Entrega de Boletas de pago al trabajador y sus formalidades(67) </v>
          </cell>
          <cell r="E4" t="str">
            <v xml:space="preserve">Incluye Todas() </v>
          </cell>
          <cell r="F4">
            <v>2</v>
          </cell>
        </row>
        <row r="5">
          <cell r="C5" t="str">
            <v xml:space="preserve">Planillas o registros que la sustituyan(6) </v>
          </cell>
          <cell r="D5" t="str">
            <v xml:space="preserve">Alta, modificacion y baja en el T-Registro(208) </v>
          </cell>
          <cell r="E5" t="str">
            <v xml:space="preserve">Incluye Todas() </v>
          </cell>
          <cell r="F5">
            <v>2</v>
          </cell>
        </row>
        <row r="6">
          <cell r="C6" t="str">
            <v xml:space="preserve">Contratos de Trabajo(7) </v>
          </cell>
          <cell r="D6" t="str">
            <v xml:space="preserve">Formalidades(3) </v>
          </cell>
          <cell r="E6" t="str">
            <v xml:space="preserve">Incluye Todas() </v>
          </cell>
          <cell r="F6">
            <v>3</v>
          </cell>
        </row>
        <row r="7">
          <cell r="C7" t="str">
            <v xml:space="preserve">Contratos de Trabajo(7) </v>
          </cell>
          <cell r="D7" t="str">
            <v xml:space="preserve">Modificación unilateral del contrato y de las condiciones de trabajo(6) </v>
          </cell>
          <cell r="E7" t="str">
            <v xml:space="preserve">Incluye Todas() </v>
          </cell>
          <cell r="F7">
            <v>3</v>
          </cell>
        </row>
        <row r="8">
          <cell r="C8" t="str">
            <v xml:space="preserve">Contratos de Trabajo(7) </v>
          </cell>
          <cell r="D8" t="str">
            <v xml:space="preserve">Suspensión del contrato(7) </v>
          </cell>
          <cell r="E8" t="str">
            <v xml:space="preserve">Individual(1) </v>
          </cell>
          <cell r="F8">
            <v>3</v>
          </cell>
        </row>
        <row r="9">
          <cell r="C9" t="str">
            <v xml:space="preserve">Contratos de Trabajo(7) </v>
          </cell>
          <cell r="D9" t="str">
            <v xml:space="preserve">Suspensión del contrato(7) </v>
          </cell>
          <cell r="E9" t="str">
            <v xml:space="preserve">Colectiva(2) </v>
          </cell>
          <cell r="F9">
            <v>3</v>
          </cell>
        </row>
        <row r="10">
          <cell r="C10" t="str">
            <v xml:space="preserve">Contratos de Trabajo(7) </v>
          </cell>
          <cell r="D10" t="str">
            <v xml:space="preserve">Extinción del contrato(8) </v>
          </cell>
          <cell r="E10" t="str">
            <v xml:space="preserve">Individual (otras causas establecidas en Ley)(3) </v>
          </cell>
          <cell r="F10">
            <v>4</v>
          </cell>
        </row>
        <row r="11">
          <cell r="C11" t="str">
            <v xml:space="preserve">Contratos de Trabajo(7) </v>
          </cell>
          <cell r="D11" t="str">
            <v xml:space="preserve">Extinción del contrato(8) </v>
          </cell>
          <cell r="E11" t="str">
            <v xml:space="preserve">Colectivas(4) </v>
          </cell>
          <cell r="F11">
            <v>4</v>
          </cell>
        </row>
        <row r="12">
          <cell r="C12" t="str">
            <v xml:space="preserve">Contratos de Trabajo(7) </v>
          </cell>
          <cell r="D12" t="str">
            <v xml:space="preserve">Cierre no autorizado o abandono del centro de trabajo(9) </v>
          </cell>
          <cell r="E12" t="str">
            <v xml:space="preserve">Incluye Todas() </v>
          </cell>
          <cell r="F12">
            <v>2</v>
          </cell>
        </row>
        <row r="13">
          <cell r="C13" t="str">
            <v xml:space="preserve">Contratos de Trabajo(7) </v>
          </cell>
          <cell r="D13" t="str">
            <v xml:space="preserve">Condiciones de trabajo(251) </v>
          </cell>
          <cell r="E13" t="str">
            <v xml:space="preserve">Incluye Todas() </v>
          </cell>
          <cell r="F13">
            <v>3</v>
          </cell>
        </row>
        <row r="14">
          <cell r="C14" t="str">
            <v xml:space="preserve">Remuneraciones(8) </v>
          </cell>
          <cell r="D14" t="str">
            <v xml:space="preserve">Pago de la Remuneración (Sueldos y Salarios)(10) </v>
          </cell>
          <cell r="E14" t="str">
            <v xml:space="preserve">Incluye Todas() </v>
          </cell>
          <cell r="F14">
            <v>3</v>
          </cell>
        </row>
        <row r="15">
          <cell r="C15" t="str">
            <v xml:space="preserve">Remuneraciones(8) </v>
          </cell>
          <cell r="D15" t="str">
            <v xml:space="preserve">Gratificaciones(11) </v>
          </cell>
          <cell r="E15" t="str">
            <v xml:space="preserve">Incluye Todas() </v>
          </cell>
          <cell r="F15">
            <v>3</v>
          </cell>
        </row>
        <row r="16">
          <cell r="C16" t="str">
            <v xml:space="preserve">Remuneraciones(8) </v>
          </cell>
          <cell r="D16" t="str">
            <v xml:space="preserve">Asignaciones(12) </v>
          </cell>
          <cell r="E16" t="str">
            <v xml:space="preserve">Asignación familiar(11) </v>
          </cell>
          <cell r="F16">
            <v>3</v>
          </cell>
        </row>
        <row r="17">
          <cell r="C17" t="str">
            <v xml:space="preserve">Remuneraciones(8) </v>
          </cell>
          <cell r="D17" t="str">
            <v xml:space="preserve">Asignaciones(12) </v>
          </cell>
          <cell r="E17" t="str">
            <v xml:space="preserve">Otras(39) </v>
          </cell>
          <cell r="F17">
            <v>3</v>
          </cell>
        </row>
        <row r="18">
          <cell r="C18" t="str">
            <v xml:space="preserve">Remuneraciones(8) </v>
          </cell>
          <cell r="D18" t="str">
            <v xml:space="preserve">Indemnizaciones(13) </v>
          </cell>
          <cell r="E18" t="str">
            <v xml:space="preserve">Incluye Todas() </v>
          </cell>
          <cell r="F18">
            <v>3</v>
          </cell>
        </row>
        <row r="19">
          <cell r="C19" t="str">
            <v xml:space="preserve">Remuneraciones(8) </v>
          </cell>
          <cell r="D19" t="str">
            <v xml:space="preserve">Remuneracion Minima Vital(70) </v>
          </cell>
          <cell r="E19" t="str">
            <v xml:space="preserve">Incluye Todas() </v>
          </cell>
          <cell r="F19">
            <v>3</v>
          </cell>
        </row>
        <row r="20">
          <cell r="C20" t="str">
            <v xml:space="preserve">Remuneraciones(8) </v>
          </cell>
          <cell r="D20" t="str">
            <v xml:space="preserve">Pago de Bonificaciones (111) </v>
          </cell>
          <cell r="E20" t="str">
            <v xml:space="preserve">Incluye Todas() </v>
          </cell>
          <cell r="F20">
            <v>3</v>
          </cell>
        </row>
        <row r="21">
          <cell r="C21" t="str">
            <v xml:space="preserve">Jornada, Horario de trabajo y descansos remunerados(9) </v>
          </cell>
          <cell r="D21" t="str">
            <v xml:space="preserve">Jornada y horario de Trabajo(14) </v>
          </cell>
          <cell r="E21" t="str">
            <v xml:space="preserve">Incluye Todas() </v>
          </cell>
          <cell r="F21">
            <v>3</v>
          </cell>
        </row>
        <row r="22">
          <cell r="C22" t="str">
            <v xml:space="preserve">Jornada, Horario de trabajo y descansos remunerados(9) </v>
          </cell>
          <cell r="D22" t="str">
            <v xml:space="preserve">Horas extras(15) </v>
          </cell>
          <cell r="E22" t="str">
            <v xml:space="preserve">Incluye Todas() </v>
          </cell>
          <cell r="F22">
            <v>4</v>
          </cell>
        </row>
        <row r="23">
          <cell r="C23" t="str">
            <v xml:space="preserve">Jornada, Horario de trabajo y descansos remunerados(9) </v>
          </cell>
          <cell r="D23" t="str">
            <v xml:space="preserve">Vacaciones(16) </v>
          </cell>
          <cell r="E23" t="str">
            <v xml:space="preserve">Incluye Todas() </v>
          </cell>
          <cell r="F23">
            <v>3</v>
          </cell>
        </row>
        <row r="24">
          <cell r="C24" t="str">
            <v xml:space="preserve">Jornada, Horario de trabajo y descansos remunerados(9) </v>
          </cell>
          <cell r="D24" t="str">
            <v xml:space="preserve">Trabajo nocturno(17) </v>
          </cell>
          <cell r="E24" t="str">
            <v xml:space="preserve">Incluye Todas() </v>
          </cell>
          <cell r="F24">
            <v>3</v>
          </cell>
        </row>
        <row r="25">
          <cell r="C25" t="str">
            <v xml:space="preserve">Jornada, Horario de trabajo y descansos remunerados(9) </v>
          </cell>
          <cell r="D25" t="str">
            <v xml:space="preserve">Descanso semanal obligatorio(18) </v>
          </cell>
          <cell r="E25" t="str">
            <v xml:space="preserve">Incluye Todas() </v>
          </cell>
          <cell r="F25">
            <v>3</v>
          </cell>
        </row>
        <row r="26">
          <cell r="C26" t="str">
            <v xml:space="preserve">Jornada, Horario de trabajo y descansos remunerados(9) </v>
          </cell>
          <cell r="D26" t="str">
            <v xml:space="preserve">Descanso en días feriados no laborables (locales o nacionales)(97) </v>
          </cell>
          <cell r="E26" t="str">
            <v xml:space="preserve">Incluye Todas() </v>
          </cell>
          <cell r="F26">
            <v>3</v>
          </cell>
        </row>
        <row r="27">
          <cell r="C27" t="str">
            <v xml:space="preserve">Jornada, Horario de trabajo y descansos remunerados(9) </v>
          </cell>
          <cell r="D27" t="str">
            <v xml:space="preserve">No goce de vacaciones(100) </v>
          </cell>
          <cell r="E27" t="str">
            <v xml:space="preserve">Incluye Todas() </v>
          </cell>
          <cell r="F27">
            <v>3</v>
          </cell>
        </row>
        <row r="28">
          <cell r="C28" t="str">
            <v xml:space="preserve">Jornada, Horario de trabajo y descansos remunerados(9) </v>
          </cell>
          <cell r="D28" t="str">
            <v xml:space="preserve">Cartel indicador del horario de trabajo(115) </v>
          </cell>
          <cell r="E28" t="str">
            <v xml:space="preserve">Incluye Todas() </v>
          </cell>
          <cell r="F28">
            <v>1</v>
          </cell>
        </row>
        <row r="29">
          <cell r="C29" t="str">
            <v xml:space="preserve">Jornada, Horario de trabajo y descansos remunerados(9) </v>
          </cell>
          <cell r="D29" t="str">
            <v xml:space="preserve">Refrigerio(116) </v>
          </cell>
          <cell r="E29" t="str">
            <v xml:space="preserve">Incluye Todas() </v>
          </cell>
          <cell r="F29">
            <v>3</v>
          </cell>
        </row>
        <row r="30">
          <cell r="C30" t="str">
            <v xml:space="preserve">Jornada, Horario de trabajo y descansos remunerados(9) </v>
          </cell>
          <cell r="D30" t="str">
            <v xml:space="preserve">Licencia por Paternidad(218) </v>
          </cell>
          <cell r="E30" t="str">
            <v xml:space="preserve">Incluye Todas() </v>
          </cell>
          <cell r="F30">
            <v>2</v>
          </cell>
        </row>
        <row r="31">
          <cell r="C31" t="str">
            <v xml:space="preserve">Compensación por Tiempo de Servicios(10) </v>
          </cell>
          <cell r="D31" t="str">
            <v xml:space="preserve">Depósito de CTS(65) </v>
          </cell>
          <cell r="E31" t="str">
            <v xml:space="preserve">Incluye Todas() </v>
          </cell>
          <cell r="F31">
            <v>3</v>
          </cell>
        </row>
        <row r="32">
          <cell r="C32" t="str">
            <v xml:space="preserve">Compensación por Tiempo de Servicios(10) </v>
          </cell>
          <cell r="D32" t="str">
            <v xml:space="preserve">Constancia de Cese(66) </v>
          </cell>
          <cell r="E32" t="str">
            <v xml:space="preserve">Incluye Todas() </v>
          </cell>
          <cell r="F32">
            <v>1</v>
          </cell>
        </row>
        <row r="33">
          <cell r="C33" t="str">
            <v xml:space="preserve">Compensación por Tiempo de Servicios(10) </v>
          </cell>
          <cell r="D33" t="str">
            <v xml:space="preserve">Hoja de liquidación y sus formalidades(77) </v>
          </cell>
          <cell r="E33" t="str">
            <v xml:space="preserve">Incluye Todas() </v>
          </cell>
          <cell r="F33">
            <v>1</v>
          </cell>
        </row>
        <row r="34">
          <cell r="C34" t="str">
            <v xml:space="preserve">Participación en las Utilidades(11) </v>
          </cell>
          <cell r="D34" t="str">
            <v xml:space="preserve">Pago (79) </v>
          </cell>
          <cell r="E34" t="str">
            <v xml:space="preserve">Incluye Todas() </v>
          </cell>
          <cell r="F34">
            <v>3</v>
          </cell>
        </row>
        <row r="35">
          <cell r="C35" t="str">
            <v xml:space="preserve">Participación en las Utilidades(11) </v>
          </cell>
          <cell r="D35" t="str">
            <v xml:space="preserve">Hoja de liquidación y sus formalidades(80) </v>
          </cell>
          <cell r="E35" t="str">
            <v xml:space="preserve">Incluye Todas() </v>
          </cell>
          <cell r="F35">
            <v>1</v>
          </cell>
        </row>
        <row r="36">
          <cell r="C36" t="str">
            <v xml:space="preserve">Relaciones Colectivas(12) </v>
          </cell>
          <cell r="D36" t="str">
            <v xml:space="preserve">Convenios colectivos(19) </v>
          </cell>
          <cell r="E36" t="str">
            <v xml:space="preserve">Incluye Todas() </v>
          </cell>
          <cell r="F36">
            <v>5</v>
          </cell>
        </row>
        <row r="37">
          <cell r="D37" t="str">
            <v xml:space="preserve">Libertad sindical (Licencia Sindical, Cuota Sindical, entre otros)(20) </v>
          </cell>
          <cell r="E37" t="str">
            <v xml:space="preserve">Constitución de Sindicatos(22) </v>
          </cell>
          <cell r="F37">
            <v>5</v>
          </cell>
        </row>
        <row r="38">
          <cell r="D38" t="str">
            <v xml:space="preserve">Libertad sindical (Licencia Sindical, Cuota Sindical, entre otros)(20) </v>
          </cell>
          <cell r="E38" t="str">
            <v xml:space="preserve">Transgresión a las garantías reconocidas a los trabajadores de sindicatos en formación(23) </v>
          </cell>
          <cell r="F38">
            <v>5</v>
          </cell>
        </row>
        <row r="39">
          <cell r="D39" t="str">
            <v xml:space="preserve">Libertad sindical (Licencia Sindical, Cuota Sindical, entre otros)(20) </v>
          </cell>
          <cell r="E39" t="str">
            <v xml:space="preserve">Otros (no entrega de información de la empresa en proceso de negociación colectiva, cuotas sindicales, no recibir pliego de reclamos, afiliación, desafiliación, entre otros)(24) </v>
          </cell>
          <cell r="F39">
            <v>5</v>
          </cell>
        </row>
        <row r="40">
          <cell r="D40" t="str">
            <v xml:space="preserve">Huelga(21) </v>
          </cell>
          <cell r="E40" t="str">
            <v>Sustitución de trabajadores en huelga, esquirolaje externo e interno, como acto que impide el libre ejercicio del derecho de huelga. (71)</v>
          </cell>
          <cell r="F40">
            <v>5</v>
          </cell>
        </row>
        <row r="41">
          <cell r="E41" t="str">
            <v>Otros actos que impidan el libre ejercicio del derecho de huelga. (72)</v>
          </cell>
          <cell r="F41">
            <v>5</v>
          </cell>
        </row>
        <row r="42">
          <cell r="C42" t="str">
            <v xml:space="preserve">Discriminacion en el Trabajo(13) </v>
          </cell>
          <cell r="D42" t="str">
            <v xml:space="preserve">Por razon de sexo-género(22) </v>
          </cell>
          <cell r="E42" t="str">
            <v xml:space="preserve">Incluye Todas() </v>
          </cell>
          <cell r="F42">
            <v>5</v>
          </cell>
        </row>
        <row r="43">
          <cell r="C43" t="str">
            <v xml:space="preserve">Discriminacion en el Trabajo(13) </v>
          </cell>
          <cell r="D43" t="str">
            <v xml:space="preserve">Por filiación sindical(23) </v>
          </cell>
          <cell r="E43" t="str">
            <v xml:space="preserve">Incluye Todas() </v>
          </cell>
          <cell r="F43">
            <v>5</v>
          </cell>
        </row>
        <row r="44">
          <cell r="C44" t="str">
            <v xml:space="preserve">Discriminacion en el Trabajo(13) </v>
          </cell>
          <cell r="D44" t="str">
            <v xml:space="preserve">Otras discriminaciones(24) </v>
          </cell>
          <cell r="E44" t="str">
            <v xml:space="preserve">Incluye Todas() </v>
          </cell>
          <cell r="F44">
            <v>5</v>
          </cell>
        </row>
        <row r="45">
          <cell r="C45" t="str">
            <v xml:space="preserve">Discriminacion en el Trabajo(13) </v>
          </cell>
          <cell r="D45" t="str">
            <v xml:space="preserve">Por VIH/SIDA (96) </v>
          </cell>
          <cell r="E45" t="str">
            <v xml:space="preserve">Incluye Todas() </v>
          </cell>
          <cell r="F45">
            <v>5</v>
          </cell>
        </row>
        <row r="46">
          <cell r="C46" t="str">
            <v xml:space="preserve">Discriminacion en el Trabajo(13) </v>
          </cell>
          <cell r="D46" t="str">
            <v xml:space="preserve">Por discapacidad(128) </v>
          </cell>
          <cell r="E46" t="str">
            <v xml:space="preserve">Incluye Todas() </v>
          </cell>
          <cell r="F46">
            <v>5</v>
          </cell>
        </row>
        <row r="47">
          <cell r="C47" t="str">
            <v xml:space="preserve">Discriminacion en el Trabajo(13) </v>
          </cell>
          <cell r="D47" t="str">
            <v xml:space="preserve">En la Remuneración(219) </v>
          </cell>
          <cell r="E47" t="str">
            <v xml:space="preserve">Incluye Todas() </v>
          </cell>
          <cell r="F47">
            <v>5</v>
          </cell>
        </row>
        <row r="48">
          <cell r="C48" t="str">
            <v xml:space="preserve">Discriminacion en el Trabajo(13) </v>
          </cell>
          <cell r="D48" t="str">
            <v xml:space="preserve">Cuadro de categorías y funciones y/o Política Salarial(257) </v>
          </cell>
          <cell r="E48" t="str">
            <v xml:space="preserve">Incluye Todas() </v>
          </cell>
          <cell r="F48">
            <v>5</v>
          </cell>
        </row>
        <row r="49">
          <cell r="C49" t="str">
            <v xml:space="preserve">Discriminacion en el Trabajo(13) </v>
          </cell>
          <cell r="D49" t="str">
            <v xml:space="preserve">Deber de informar sobre la política salarial o remunerativa implementada(258) </v>
          </cell>
          <cell r="E49" t="str">
            <v xml:space="preserve">Incluye Todas() </v>
          </cell>
          <cell r="F49">
            <v>5</v>
          </cell>
        </row>
        <row r="50">
          <cell r="C50" t="str">
            <v xml:space="preserve">Hostigamiento y Actos de hostilidad(14) </v>
          </cell>
          <cell r="D50" t="str">
            <v xml:space="preserve">Hostigamiento sexual(25) </v>
          </cell>
          <cell r="E50" t="str">
            <v xml:space="preserve">Comunicación al Ministerio  de Trabajo y Promoción del Empleo(61) </v>
          </cell>
          <cell r="F50">
            <v>2</v>
          </cell>
        </row>
        <row r="51">
          <cell r="C51" t="str">
            <v xml:space="preserve">Hostigamiento y Actos de hostilidad(14) </v>
          </cell>
          <cell r="D51" t="str">
            <v xml:space="preserve">Hostigamiento sexual(25) </v>
          </cell>
          <cell r="E51" t="str">
            <v xml:space="preserve">Capacitación y Difusión(62) </v>
          </cell>
          <cell r="F51">
            <v>3</v>
          </cell>
        </row>
        <row r="52">
          <cell r="C52" t="str">
            <v xml:space="preserve">Hostigamiento y Actos de hostilidad(14) </v>
          </cell>
          <cell r="D52" t="str">
            <v xml:space="preserve">Hostigamiento sexual(25) </v>
          </cell>
          <cell r="E52" t="str">
            <v xml:space="preserve">Medidas de Prevención(63) </v>
          </cell>
          <cell r="F52">
            <v>4</v>
          </cell>
        </row>
        <row r="53">
          <cell r="C53" t="str">
            <v xml:space="preserve">Hostigamiento y Actos de hostilidad(14) </v>
          </cell>
          <cell r="D53" t="str">
            <v xml:space="preserve">Hostigamiento sexual(25) </v>
          </cell>
          <cell r="E53" t="str">
            <v xml:space="preserve">Procedimiento de Investigación y Sanción(64) </v>
          </cell>
          <cell r="F53">
            <v>5</v>
          </cell>
        </row>
        <row r="54">
          <cell r="C54" t="str">
            <v xml:space="preserve">Hostigamiento y Actos de hostilidad(14) </v>
          </cell>
          <cell r="D54" t="str">
            <v xml:space="preserve">Hostigamiento sexual(25) </v>
          </cell>
          <cell r="E54" t="str">
            <v xml:space="preserve">Medidas de Protección y Canales de atención(65) </v>
          </cell>
          <cell r="F54">
            <v>4</v>
          </cell>
        </row>
        <row r="55">
          <cell r="C55" t="str">
            <v xml:space="preserve">Hostigamiento y Actos de hostilidad(14) </v>
          </cell>
          <cell r="D55" t="str">
            <v xml:space="preserve">Hostigamiento sexual(25) </v>
          </cell>
          <cell r="E55" t="str">
            <v xml:space="preserve">Hostigamiento sexual(66) </v>
          </cell>
          <cell r="F55">
            <v>5</v>
          </cell>
        </row>
        <row r="56">
          <cell r="C56" t="str">
            <v xml:space="preserve">Hostigamiento y Actos de hostilidad(14) </v>
          </cell>
          <cell r="D56" t="str">
            <v xml:space="preserve">Otros hostigamientos(26) </v>
          </cell>
          <cell r="E56" t="str">
            <v xml:space="preserve">Incluye Todas() </v>
          </cell>
          <cell r="F56">
            <v>5</v>
          </cell>
        </row>
        <row r="57">
          <cell r="C57" t="str">
            <v xml:space="preserve">Trabajo forzoso(15) </v>
          </cell>
          <cell r="D57" t="str">
            <v xml:space="preserve">Incluye Todas() </v>
          </cell>
          <cell r="E57" t="str">
            <v xml:space="preserve">Incluye Todas() </v>
          </cell>
          <cell r="F57">
            <v>5</v>
          </cell>
        </row>
        <row r="58">
          <cell r="C58" t="str">
            <v xml:space="preserve">Reglamento interno(16) </v>
          </cell>
          <cell r="D58" t="str">
            <v xml:space="preserve">Incluye Todas() </v>
          </cell>
          <cell r="E58" t="str">
            <v xml:space="preserve">Incluye Todas() </v>
          </cell>
          <cell r="F58">
            <v>2</v>
          </cell>
        </row>
        <row r="59">
          <cell r="C59" t="str">
            <v xml:space="preserve">Verificación de Regimenes Especiales y Grupos Específicos(17) </v>
          </cell>
          <cell r="D59" t="str">
            <v xml:space="preserve">Madre trabajadora durante los periodos de embarazo y lactancia(27) </v>
          </cell>
          <cell r="E59" t="str">
            <v xml:space="preserve">Acceso al empleo por prohibición de solicitud de prueba de embarazo(44) </v>
          </cell>
          <cell r="F59">
            <v>3</v>
          </cell>
        </row>
        <row r="60">
          <cell r="C60" t="str">
            <v xml:space="preserve">Verificación de Regimenes Especiales y Grupos Específicos(17) </v>
          </cell>
          <cell r="D60" t="str">
            <v xml:space="preserve">Madre trabajadora durante los periodos de embarazo y lactancia(27) </v>
          </cell>
          <cell r="E60" t="str">
            <v xml:space="preserve">Implementación de Lactarios (ubicación y características)(45) </v>
          </cell>
          <cell r="F60">
            <v>3</v>
          </cell>
        </row>
        <row r="61">
          <cell r="C61" t="str">
            <v xml:space="preserve">Verificación de Regimenes Especiales y Grupos Específicos(17) </v>
          </cell>
          <cell r="D61" t="str">
            <v xml:space="preserve">Madre trabajadora durante los periodos de embarazo y lactancia(27) </v>
          </cell>
          <cell r="E61" t="str">
            <v xml:space="preserve">Descanso período Pre y Post natal(46) </v>
          </cell>
          <cell r="F61">
            <v>3</v>
          </cell>
        </row>
        <row r="62">
          <cell r="C62" t="str">
            <v xml:space="preserve">Verificación de Regimenes Especiales y Grupos Específicos(17) </v>
          </cell>
          <cell r="D62" t="str">
            <v xml:space="preserve">Madre trabajadora durante los periodos de embarazo y lactancia(27) </v>
          </cell>
          <cell r="E62" t="str">
            <v xml:space="preserve">Otros(47) </v>
          </cell>
          <cell r="F62">
            <v>2</v>
          </cell>
        </row>
        <row r="63">
          <cell r="C63" t="str">
            <v xml:space="preserve">Verificación de Regimenes Especiales y Grupos Específicos(17) </v>
          </cell>
          <cell r="D63" t="str">
            <v xml:space="preserve">Madre trabajadora durante los periodos de embarazo y lactancia(27) </v>
          </cell>
          <cell r="E63" t="str">
            <v xml:space="preserve">Acceso al empleo por información sobre riesgos para la salud del puesto ofertado(54) </v>
          </cell>
          <cell r="F63">
            <v>3</v>
          </cell>
        </row>
        <row r="64">
          <cell r="C64" t="str">
            <v xml:space="preserve">Verificación de Regimenes Especiales y Grupos Específicos(17) </v>
          </cell>
          <cell r="D64" t="str">
            <v xml:space="preserve">Madre trabajadora durante los periodos de embarazo y lactancia(27) </v>
          </cell>
          <cell r="E64" t="str">
            <v xml:space="preserve">Otros acceso al empleo(55) </v>
          </cell>
          <cell r="F64">
            <v>3</v>
          </cell>
        </row>
        <row r="65">
          <cell r="C65" t="str">
            <v xml:space="preserve">Verificación de Regimenes Especiales y Grupos Específicos(17) </v>
          </cell>
          <cell r="D65" t="str">
            <v xml:space="preserve">Madre trabajadora durante los periodos de embarazo y lactancia(27) </v>
          </cell>
          <cell r="E65" t="str">
            <v xml:space="preserve">Lactarios, deber de comunicación(56) </v>
          </cell>
          <cell r="F65">
            <v>1</v>
          </cell>
        </row>
        <row r="66">
          <cell r="C66" t="str">
            <v xml:space="preserve">Verificación de Regimenes Especiales y Grupos Específicos(17) </v>
          </cell>
          <cell r="D66" t="str">
            <v xml:space="preserve">Madre trabajadora durante los periodos de embarazo y lactancia(27) </v>
          </cell>
          <cell r="E66" t="str">
            <v xml:space="preserve">Funcionamiento de Lactarios(57) </v>
          </cell>
          <cell r="F66">
            <v>3</v>
          </cell>
        </row>
        <row r="67">
          <cell r="C67" t="str">
            <v xml:space="preserve">Verificación de Regimenes Especiales y Grupos Específicos(17) </v>
          </cell>
          <cell r="D67" t="str">
            <v xml:space="preserve">Madre trabajadora durante los periodos de embarazo y lactancia(27) </v>
          </cell>
          <cell r="E67" t="str">
            <v xml:space="preserve">Período Pre y Post natal por utilidades justas para las madres(58) </v>
          </cell>
          <cell r="F67">
            <v>3</v>
          </cell>
        </row>
        <row r="68">
          <cell r="C68" t="str">
            <v xml:space="preserve">Verificación de Regimenes Especiales y Grupos Específicos(17) </v>
          </cell>
          <cell r="D68" t="str">
            <v xml:space="preserve">Personas con discapacidades(28) </v>
          </cell>
          <cell r="E68" t="str">
            <v xml:space="preserve">Cuota de empleo(59) </v>
          </cell>
          <cell r="F68">
            <v>3</v>
          </cell>
        </row>
        <row r="69">
          <cell r="C69" t="str">
            <v xml:space="preserve">Verificación de Regimenes Especiales y Grupos Específicos(17) </v>
          </cell>
          <cell r="D69" t="str">
            <v xml:space="preserve">Personas con discapacidades(28) </v>
          </cell>
          <cell r="E69" t="str">
            <v xml:space="preserve">Ajustes razonables(60) </v>
          </cell>
          <cell r="F69">
            <v>3</v>
          </cell>
        </row>
        <row r="70">
          <cell r="C70" t="str">
            <v xml:space="preserve">Verificación de Regimenes Especiales y Grupos Específicos(17) </v>
          </cell>
          <cell r="D70" t="str">
            <v xml:space="preserve">Adulto mayor(29) </v>
          </cell>
          <cell r="E70" t="str">
            <v xml:space="preserve">Incluye Todas() </v>
          </cell>
          <cell r="F70">
            <v>3</v>
          </cell>
        </row>
        <row r="71">
          <cell r="C71" t="str">
            <v xml:space="preserve">Verificación de Regimenes Especiales y Grupos Específicos(17) </v>
          </cell>
          <cell r="D71" t="str">
            <v xml:space="preserve">Trabajadores del hogar(30) </v>
          </cell>
          <cell r="E71" t="str">
            <v xml:space="preserve">Incluye Todas() </v>
          </cell>
          <cell r="F71">
            <v>3</v>
          </cell>
        </row>
        <row r="72">
          <cell r="C72" t="str">
            <v xml:space="preserve">Verificación de Regimenes Especiales y Grupos Específicos(17) </v>
          </cell>
          <cell r="D72" t="str">
            <v xml:space="preserve">Construcción Civil(94) </v>
          </cell>
          <cell r="E72" t="str">
            <v xml:space="preserve">Incluye Todas() </v>
          </cell>
          <cell r="F72">
            <v>3</v>
          </cell>
        </row>
        <row r="73">
          <cell r="C73" t="str">
            <v xml:space="preserve">Verificación de Regimenes Especiales y Grupos Específicos(17) </v>
          </cell>
          <cell r="D73" t="str">
            <v xml:space="preserve">Pescadores(95) </v>
          </cell>
          <cell r="E73" t="str">
            <v xml:space="preserve">Incluye Todas() </v>
          </cell>
          <cell r="F73">
            <v>3</v>
          </cell>
        </row>
        <row r="74">
          <cell r="C74" t="str">
            <v xml:space="preserve">Verificación de Regimenes Especiales y Grupos Específicos(17) </v>
          </cell>
          <cell r="D74" t="str">
            <v xml:space="preserve">Ley del artista, intérprete y ejecutante(98) </v>
          </cell>
          <cell r="E74" t="str">
            <v xml:space="preserve">Incluye Todas() </v>
          </cell>
          <cell r="F74">
            <v>5</v>
          </cell>
        </row>
        <row r="75">
          <cell r="C75" t="str">
            <v xml:space="preserve">Verificación de Regimenes Especiales y Grupos Específicos(17) </v>
          </cell>
          <cell r="D75" t="str">
            <v xml:space="preserve">Ley de Exportación no tradicional(130) </v>
          </cell>
          <cell r="E75" t="str">
            <v xml:space="preserve">Incluye Todas() </v>
          </cell>
          <cell r="F75">
            <v>4</v>
          </cell>
        </row>
        <row r="76">
          <cell r="C76" t="str">
            <v xml:space="preserve">Verificación de Regimenes Especiales y Grupos Específicos(17) </v>
          </cell>
          <cell r="D76" t="str">
            <v xml:space="preserve">Trabajador portuario(131) </v>
          </cell>
          <cell r="E76" t="str">
            <v xml:space="preserve">Incluye Todas() </v>
          </cell>
          <cell r="F76">
            <v>4</v>
          </cell>
        </row>
        <row r="77">
          <cell r="C77" t="str">
            <v xml:space="preserve">Verificación de Regimenes Especiales y Grupos Específicos(17) </v>
          </cell>
          <cell r="D77" t="str">
            <v xml:space="preserve">Otros regímenes(132) </v>
          </cell>
          <cell r="E77" t="str">
            <v xml:space="preserve">Incluye Todas() </v>
          </cell>
          <cell r="F77">
            <v>3</v>
          </cell>
        </row>
        <row r="78">
          <cell r="C78" t="str">
            <v xml:space="preserve">Verificación de Regimenes Especiales y Grupos Específicos(17) </v>
          </cell>
          <cell r="D78" t="str">
            <v xml:space="preserve">Teletrabajo(220) </v>
          </cell>
          <cell r="E78" t="str">
            <v xml:space="preserve">Incluye Todas() </v>
          </cell>
          <cell r="F78">
            <v>4</v>
          </cell>
        </row>
        <row r="79">
          <cell r="C79" t="str">
            <v xml:space="preserve">Seguro de Vida Ley(50) </v>
          </cell>
          <cell r="D79" t="str">
            <v xml:space="preserve">Contratos(133) </v>
          </cell>
          <cell r="E79" t="str">
            <v xml:space="preserve">Incluye Todas() </v>
          </cell>
          <cell r="F79">
            <v>2</v>
          </cell>
        </row>
        <row r="80">
          <cell r="C80" t="str">
            <v xml:space="preserve">Certificado de Trabajo(51) </v>
          </cell>
          <cell r="D80" t="str">
            <v xml:space="preserve">Incluye Todas() </v>
          </cell>
          <cell r="E80" t="str">
            <v xml:space="preserve">Incluye Todas() </v>
          </cell>
          <cell r="F80">
            <v>1</v>
          </cell>
        </row>
        <row r="81">
          <cell r="C81" t="str">
            <v xml:space="preserve">Verificación de Hechos(56) </v>
          </cell>
          <cell r="D81" t="str">
            <v xml:space="preserve">Verificación del despido arbitrario(81) </v>
          </cell>
          <cell r="E81" t="str">
            <v xml:space="preserve">Incluye Todas() </v>
          </cell>
          <cell r="F81">
            <v>2</v>
          </cell>
        </row>
        <row r="82">
          <cell r="C82" t="str">
            <v xml:space="preserve">Verificación de Hechos(56) </v>
          </cell>
          <cell r="D82" t="str">
            <v xml:space="preserve">Paralizaciones(82) </v>
          </cell>
          <cell r="E82" t="str">
            <v xml:space="preserve">Incluye Todas() </v>
          </cell>
          <cell r="F82">
            <v>1</v>
          </cell>
        </row>
        <row r="83">
          <cell r="C83" t="str">
            <v xml:space="preserve">Verificación de Hechos(56) </v>
          </cell>
          <cell r="D83" t="str">
            <v xml:space="preserve">Otros(99) </v>
          </cell>
          <cell r="E83" t="str">
            <v xml:space="preserve">Incluye Todas() </v>
          </cell>
          <cell r="F83">
            <v>2</v>
          </cell>
        </row>
        <row r="84">
          <cell r="C84" t="str">
            <v xml:space="preserve">Bonificación No Remunerativa(57) </v>
          </cell>
          <cell r="D84" t="str">
            <v xml:space="preserve">Incluye Todas() </v>
          </cell>
          <cell r="E84" t="str">
            <v xml:space="preserve">Incluye Todas() </v>
          </cell>
          <cell r="F84">
            <v>2</v>
          </cell>
        </row>
        <row r="85">
          <cell r="C85" t="str">
            <v xml:space="preserve">Registro de Control de Asistencia(59) </v>
          </cell>
          <cell r="D85" t="str">
            <v xml:space="preserve">Incluye Todas() </v>
          </cell>
          <cell r="E85" t="str">
            <v xml:space="preserve">Incluye Todas() </v>
          </cell>
          <cell r="F85">
            <v>2</v>
          </cell>
        </row>
        <row r="86">
          <cell r="C86" t="str">
            <v xml:space="preserve">Desnaturalizacion de la Relacion Laboral(60) </v>
          </cell>
          <cell r="D86" t="str">
            <v xml:space="preserve">Incluye Todas() </v>
          </cell>
          <cell r="E86" t="str">
            <v xml:space="preserve">Incluye Todas() </v>
          </cell>
          <cell r="F86">
            <v>4</v>
          </cell>
        </row>
        <row r="87">
          <cell r="C87" t="str">
            <v xml:space="preserve">Prestaciones alimentarias(68) </v>
          </cell>
          <cell r="D87" t="str">
            <v xml:space="preserve">Pago(135) </v>
          </cell>
          <cell r="E87" t="str">
            <v xml:space="preserve">Incluye Todas() </v>
          </cell>
          <cell r="F87">
            <v>3</v>
          </cell>
        </row>
        <row r="88">
          <cell r="C88" t="str">
            <v xml:space="preserve">Prestaciones alimentarias(68) </v>
          </cell>
          <cell r="D88" t="str">
            <v xml:space="preserve">Inscripción(136) </v>
          </cell>
          <cell r="E88" t="str">
            <v xml:space="preserve">Incluye Todas() </v>
          </cell>
          <cell r="F88">
            <v>1</v>
          </cell>
        </row>
        <row r="89">
          <cell r="C89" t="str">
            <v xml:space="preserve">Prestaciones alimentarias(68) </v>
          </cell>
          <cell r="D89" t="str">
            <v xml:space="preserve">Despacho en el sistema de viveres o raciones alimentarias(137) </v>
          </cell>
          <cell r="E89" t="str">
            <v xml:space="preserve">Incluye Todas() </v>
          </cell>
          <cell r="F89">
            <v>2</v>
          </cell>
        </row>
        <row r="90">
          <cell r="C90" t="str">
            <v xml:space="preserve">Registros Laborales(69) </v>
          </cell>
          <cell r="D90" t="str">
            <v xml:space="preserve">Comunicación y registro de documentación o información exígible por ley(138) </v>
          </cell>
          <cell r="E90" t="str">
            <v xml:space="preserve">Incluye Todas() </v>
          </cell>
          <cell r="F90">
            <v>1</v>
          </cell>
        </row>
        <row r="91">
          <cell r="C91" t="str">
            <v xml:space="preserve">Registros Laborales(69) </v>
          </cell>
          <cell r="D91" t="str">
            <v xml:space="preserve">Síntesis de la legislación laboral(139) </v>
          </cell>
          <cell r="E91" t="str">
            <v xml:space="preserve">Incluye Todas() </v>
          </cell>
          <cell r="F91">
            <v>1</v>
          </cell>
        </row>
        <row r="92">
          <cell r="C92" t="str">
            <v xml:space="preserve">Registros Laborales(69) </v>
          </cell>
          <cell r="D92" t="str">
            <v xml:space="preserve">Inscripción de micro y pequeñas empresas (140) </v>
          </cell>
          <cell r="E92" t="str">
            <v xml:space="preserve">Incluye Todas() </v>
          </cell>
          <cell r="F92">
            <v>1</v>
          </cell>
        </row>
        <row r="93">
          <cell r="C93" t="str">
            <v xml:space="preserve">Registros Laborales(69) </v>
          </cell>
          <cell r="D93" t="str">
            <v xml:space="preserve">Inscripción en el Registro Nacional de Empresas Administradoras y Empresas Proveedoras de Alimentos(141) </v>
          </cell>
          <cell r="E93" t="str">
            <v xml:space="preserve">Incluye Todas() </v>
          </cell>
          <cell r="F93">
            <v>1</v>
          </cell>
        </row>
        <row r="94">
          <cell r="C94" t="str">
            <v xml:space="preserve">Registros Laborales(69) </v>
          </cell>
          <cell r="D94" t="str">
            <v xml:space="preserve">Otros Registros(142) </v>
          </cell>
          <cell r="E94" t="str">
            <v xml:space="preserve">Incluye Todas() </v>
          </cell>
          <cell r="F94">
            <v>1</v>
          </cell>
        </row>
        <row r="95">
          <cell r="C95" t="str">
            <v xml:space="preserve">Relaciones industriales(84) </v>
          </cell>
          <cell r="D95" t="str">
            <v xml:space="preserve">Incluye Todas() </v>
          </cell>
          <cell r="E95" t="str">
            <v xml:space="preserve">Incluye Todas() </v>
          </cell>
          <cell r="F95">
            <v>1</v>
          </cell>
        </row>
        <row r="96">
          <cell r="C96" t="str">
            <v xml:space="preserve">Asistencia social(85) </v>
          </cell>
          <cell r="D96" t="str">
            <v xml:space="preserve">Incluye Todas() </v>
          </cell>
          <cell r="E96" t="str">
            <v xml:space="preserve">Incluye Todas() </v>
          </cell>
          <cell r="F96">
            <v>1</v>
          </cell>
        </row>
        <row r="97">
          <cell r="C97" t="str">
            <v xml:space="preserve">Prestación Laboral(86) </v>
          </cell>
          <cell r="D97" t="str">
            <v xml:space="preserve">Actividades que producen o brindan Bienes o Servicios esenciales(259) </v>
          </cell>
          <cell r="E97" t="str">
            <v xml:space="preserve">Incluye Todas() </v>
          </cell>
          <cell r="F97">
            <v>2</v>
          </cell>
        </row>
        <row r="98">
          <cell r="C98" t="str">
            <v xml:space="preserve">Prestación Laboral(86) </v>
          </cell>
          <cell r="D98" t="str">
            <v xml:space="preserve">Actividades comprendidas en las Fases de Reanudación de Actividades(260) </v>
          </cell>
          <cell r="E98" t="str">
            <v xml:space="preserve">Incluye Todas() </v>
          </cell>
          <cell r="F98">
            <v>2</v>
          </cell>
        </row>
        <row r="99">
          <cell r="C99" t="str">
            <v xml:space="preserve">Verificación de la Declaración Jurada de Asunción de Responsabilidad voluntaria(87) </v>
          </cell>
          <cell r="D99" t="str">
            <v xml:space="preserve">Otros relacionado a la DJ de asunción de Responsabilidad(261) </v>
          </cell>
          <cell r="E99" t="str">
            <v xml:space="preserve">Incluye Todas() </v>
          </cell>
          <cell r="F99">
            <v>2</v>
          </cell>
        </row>
        <row r="100">
          <cell r="C100" t="str">
            <v xml:space="preserve">Trabajo Remoto(88) </v>
          </cell>
          <cell r="D100" t="str">
            <v>Desconexión digital (273)</v>
          </cell>
          <cell r="F100">
            <v>3</v>
          </cell>
        </row>
        <row r="101">
          <cell r="D101" t="str">
            <v>Otros incumplimientos (274)</v>
          </cell>
          <cell r="F101">
            <v>3</v>
          </cell>
        </row>
        <row r="102">
          <cell r="C102" t="str">
            <v xml:space="preserve">Licencia con goce de haber(89) </v>
          </cell>
          <cell r="D102" t="str">
            <v xml:space="preserve">Incluye Todas() </v>
          </cell>
          <cell r="E102" t="str">
            <v xml:space="preserve">Incluye Todas() </v>
          </cell>
          <cell r="F102">
            <v>2</v>
          </cell>
        </row>
        <row r="103">
          <cell r="C103" t="str">
            <v xml:space="preserve">Gestion interna de seguridad y salud en el trabajo(18) </v>
          </cell>
          <cell r="D103" t="str">
            <v xml:space="preserve">Comité (o Supervisor) de Seguridad y Salud en el Trabajo(31) </v>
          </cell>
          <cell r="E103" t="str">
            <v xml:space="preserve">Incluye Todas() </v>
          </cell>
          <cell r="F103">
            <v>3</v>
          </cell>
        </row>
        <row r="104">
          <cell r="C104" t="str">
            <v xml:space="preserve">Gestion interna de seguridad y salud en el trabajo(18) </v>
          </cell>
          <cell r="D104" t="str">
            <v xml:space="preserve">Reglamento interno de seguridad y salud en el trabajo(32) </v>
          </cell>
          <cell r="E104" t="str">
            <v xml:space="preserve">Incluye Todas() </v>
          </cell>
          <cell r="F104">
            <v>3</v>
          </cell>
        </row>
        <row r="105">
          <cell r="C105" t="str">
            <v xml:space="preserve">Gestion interna de seguridad y salud en el trabajo(18) </v>
          </cell>
          <cell r="D105" t="str">
            <v xml:space="preserve">Libro Autorizado de servicio de equipos a presión(33) </v>
          </cell>
          <cell r="E105" t="str">
            <v xml:space="preserve">Incluye Todas() </v>
          </cell>
          <cell r="F105">
            <v>3</v>
          </cell>
        </row>
        <row r="106">
          <cell r="C106" t="str">
            <v xml:space="preserve">Gestion interna de seguridad y salud en el trabajo(18) </v>
          </cell>
          <cell r="D106" t="str">
            <v xml:space="preserve">Notificación o aviso de accidente de trabajo mortal o incidente peligroso(34) </v>
          </cell>
          <cell r="E106" t="str">
            <v xml:space="preserve">Incluye Todas() </v>
          </cell>
          <cell r="F106">
            <v>1</v>
          </cell>
        </row>
        <row r="107">
          <cell r="C107" t="str">
            <v xml:space="preserve">Gestion interna de seguridad y salud en el trabajo(18) </v>
          </cell>
          <cell r="D107" t="str">
            <v xml:space="preserve">Registro de Accidente de Trabajo e incidentes(35) </v>
          </cell>
          <cell r="E107" t="str">
            <v xml:space="preserve">Incluye Todas() </v>
          </cell>
          <cell r="F107">
            <v>3</v>
          </cell>
        </row>
        <row r="108">
          <cell r="C108" t="str">
            <v xml:space="preserve">Gestion interna de seguridad y salud en el trabajo(18) </v>
          </cell>
          <cell r="D108" t="str">
            <v xml:space="preserve">Libro de Actas de Comité de Seguridad y Salud en el Trabajo (68) </v>
          </cell>
          <cell r="E108" t="str">
            <v xml:space="preserve">Incluye Todas() </v>
          </cell>
          <cell r="F108">
            <v>2</v>
          </cell>
        </row>
        <row r="109">
          <cell r="C109" t="str">
            <v xml:space="preserve">Gestion interna de seguridad y salud en el trabajo(18) </v>
          </cell>
          <cell r="D109" t="str">
            <v xml:space="preserve">Plan de seguridad y salud en el Trabajo(69) </v>
          </cell>
          <cell r="E109" t="str">
            <v xml:space="preserve">Incluye Todas() </v>
          </cell>
          <cell r="F109">
            <v>5</v>
          </cell>
        </row>
        <row r="110">
          <cell r="C110" t="str">
            <v xml:space="preserve">Gestion interna de seguridad y salud en el trabajo(18) </v>
          </cell>
          <cell r="D110" t="str">
            <v xml:space="preserve">Registro de enfermedades ocupacionales(144) </v>
          </cell>
          <cell r="E110" t="str">
            <v xml:space="preserve">Incluye Todas() </v>
          </cell>
          <cell r="F110">
            <v>2</v>
          </cell>
        </row>
        <row r="111">
          <cell r="C111" t="str">
            <v xml:space="preserve">Gestion interna de seguridad y salud en el trabajo(18) </v>
          </cell>
          <cell r="D111" t="str">
            <v xml:space="preserve">Registro de exámenes médicos ocupacionales (145) </v>
          </cell>
          <cell r="E111" t="str">
            <v xml:space="preserve">Incluye Todas() </v>
          </cell>
          <cell r="F111">
            <v>2</v>
          </cell>
        </row>
        <row r="112">
          <cell r="C112" t="str">
            <v xml:space="preserve">Gestion interna de seguridad y salud en el trabajo(18) </v>
          </cell>
          <cell r="D112" t="str">
            <v xml:space="preserve">Registro de monitoreo de agentes físicos, químicos, biológicos y factores de riesgo disergonomicos(146) </v>
          </cell>
          <cell r="E112" t="str">
            <v xml:space="preserve">Incluye Todas() </v>
          </cell>
          <cell r="F112">
            <v>2</v>
          </cell>
        </row>
        <row r="113">
          <cell r="C113" t="str">
            <v xml:space="preserve">Gestion interna de seguridad y salud en el trabajo(18) </v>
          </cell>
          <cell r="D113" t="str">
            <v xml:space="preserve">Registro de inspecciones internas de seguridad y salud en el trabajo(147) </v>
          </cell>
          <cell r="E113" t="str">
            <v xml:space="preserve">Incluye Todas() </v>
          </cell>
          <cell r="F113">
            <v>2</v>
          </cell>
        </row>
        <row r="114">
          <cell r="C114" t="str">
            <v xml:space="preserve">Gestion interna de seguridad y salud en el trabajo(18) </v>
          </cell>
          <cell r="D114" t="str">
            <v xml:space="preserve">Estadísticas de seguridad y salud en el trabajo(148) </v>
          </cell>
          <cell r="E114" t="str">
            <v xml:space="preserve">Incluye Todas() </v>
          </cell>
          <cell r="F114">
            <v>3</v>
          </cell>
        </row>
        <row r="115">
          <cell r="C115" t="str">
            <v xml:space="preserve">Gestion interna de seguridad y salud en el trabajo(18) </v>
          </cell>
          <cell r="D115" t="str">
            <v xml:space="preserve">Registro de equipos de seguridad o emergencia(149) </v>
          </cell>
          <cell r="E115" t="str">
            <v xml:space="preserve">Incluye Todas() </v>
          </cell>
          <cell r="F115">
            <v>2</v>
          </cell>
        </row>
        <row r="116">
          <cell r="C116" t="str">
            <v xml:space="preserve">Gestion interna de seguridad y salud en el trabajo(18) </v>
          </cell>
          <cell r="D116" t="str">
            <v xml:space="preserve">Registro de inducción, capacitación, entrenamiento y simulacros de emergencia(150) </v>
          </cell>
          <cell r="E116" t="str">
            <v xml:space="preserve">Incluye Todas() </v>
          </cell>
          <cell r="F116">
            <v>2</v>
          </cell>
        </row>
        <row r="117">
          <cell r="C117" t="str">
            <v xml:space="preserve">Estándares de Higene Ocupacional(19) </v>
          </cell>
          <cell r="D117" t="str">
            <v xml:space="preserve">Agente fisico: Ruido y vibraciones(37) </v>
          </cell>
          <cell r="E117" t="str">
            <v xml:space="preserve">Incluye Todas() </v>
          </cell>
          <cell r="F117">
            <v>5</v>
          </cell>
        </row>
        <row r="118">
          <cell r="C118" t="str">
            <v xml:space="preserve">Estándares de Higene Ocupacional(19) </v>
          </cell>
          <cell r="D118" t="str">
            <v xml:space="preserve">Agente fisico: Iluminación - ventilación (38) </v>
          </cell>
          <cell r="E118" t="str">
            <v xml:space="preserve">Incluye Todas() </v>
          </cell>
          <cell r="F118">
            <v>5</v>
          </cell>
        </row>
        <row r="119">
          <cell r="C119" t="str">
            <v xml:space="preserve">Estándares de Higene Ocupacional(19) </v>
          </cell>
          <cell r="D119" t="str">
            <v xml:space="preserve">Otros agentes fisicos: Temperatura, radiaciones (39) </v>
          </cell>
          <cell r="E119" t="str">
            <v xml:space="preserve">Incluye Todas() </v>
          </cell>
          <cell r="F119">
            <v>5</v>
          </cell>
        </row>
        <row r="120">
          <cell r="C120" t="str">
            <v xml:space="preserve">Estándares de Higene Ocupacional(19) </v>
          </cell>
          <cell r="D120" t="str">
            <v xml:space="preserve">Comedor - Vestuario - Servicios Higiénicos(40) </v>
          </cell>
          <cell r="E120" t="str">
            <v xml:space="preserve">Incluye Todas() </v>
          </cell>
          <cell r="F120">
            <v>2</v>
          </cell>
        </row>
        <row r="121">
          <cell r="C121" t="str">
            <v xml:space="preserve">Estándares de Higene Ocupacional(19) </v>
          </cell>
          <cell r="D121" t="str">
            <v xml:space="preserve">Botiquin(41) </v>
          </cell>
          <cell r="E121" t="str">
            <v xml:space="preserve">Incluye Todas() </v>
          </cell>
          <cell r="F121">
            <v>2</v>
          </cell>
        </row>
        <row r="122">
          <cell r="C122" t="str">
            <v xml:space="preserve">Estándares de Higene Ocupacional(19) </v>
          </cell>
          <cell r="D122" t="str">
            <v xml:space="preserve">Agentes químicos(151) </v>
          </cell>
          <cell r="E122" t="str">
            <v xml:space="preserve">Incluye Todas() </v>
          </cell>
          <cell r="F122">
            <v>5</v>
          </cell>
        </row>
        <row r="123">
          <cell r="C123" t="str">
            <v xml:space="preserve">Estándares de Higene Ocupacional(19) </v>
          </cell>
          <cell r="D123" t="str">
            <v xml:space="preserve">Agentes biológicos(152) </v>
          </cell>
          <cell r="E123" t="str">
            <v xml:space="preserve">Incluye Todas() </v>
          </cell>
          <cell r="F123">
            <v>5</v>
          </cell>
        </row>
        <row r="124">
          <cell r="C124" t="str">
            <v xml:space="preserve">Condiciones de seguridad: en lugares de trabajo, Instalaciones Civiles y maquinaria(20) </v>
          </cell>
          <cell r="D124" t="str">
            <v xml:space="preserve">Condiciones seguridad(42) </v>
          </cell>
          <cell r="E124" t="str">
            <v xml:space="preserve">Incluye Todas() </v>
          </cell>
          <cell r="F124">
            <v>4</v>
          </cell>
        </row>
        <row r="125">
          <cell r="C125" t="str">
            <v xml:space="preserve">Condiciones de seguridad: en lugares de trabajo, Instalaciones Civiles y maquinaria(20) </v>
          </cell>
          <cell r="D125" t="str">
            <v xml:space="preserve">Avisos y señales de seguridad(43) </v>
          </cell>
          <cell r="E125" t="str">
            <v xml:space="preserve">Incluye Todas() </v>
          </cell>
          <cell r="F125">
            <v>2</v>
          </cell>
        </row>
        <row r="126">
          <cell r="C126" t="str">
            <v xml:space="preserve">Condiciones de seguridad: en lugares de trabajo, Instalaciones Civiles y maquinaria(20) </v>
          </cell>
          <cell r="D126" t="str">
            <v xml:space="preserve">Mantenimiento locales(44) </v>
          </cell>
          <cell r="E126" t="str">
            <v xml:space="preserve">Incluye Todas() </v>
          </cell>
          <cell r="F126">
            <v>3</v>
          </cell>
        </row>
        <row r="127">
          <cell r="C127" t="str">
            <v xml:space="preserve">Condiciones de seguridad: en lugares de trabajo, Instalaciones Civiles y maquinaria(20) </v>
          </cell>
          <cell r="D127" t="str">
            <v xml:space="preserve">Ascensores o montacargas(153) </v>
          </cell>
          <cell r="E127" t="str">
            <v xml:space="preserve">Incluye Todas() </v>
          </cell>
          <cell r="F127">
            <v>5</v>
          </cell>
        </row>
        <row r="128">
          <cell r="C128" t="str">
            <v xml:space="preserve">Instalaciones de trabajo(21) </v>
          </cell>
          <cell r="D128" t="str">
            <v xml:space="preserve">Protección de zanjas y excavaciones: entibaciones, calzaduras, apuntalamientos, muros pantalla y taludes(48) </v>
          </cell>
          <cell r="E128" t="str">
            <v xml:space="preserve">Incluye Todas() </v>
          </cell>
          <cell r="F128">
            <v>5</v>
          </cell>
        </row>
        <row r="129">
          <cell r="C129" t="str">
            <v xml:space="preserve">Instalaciones de trabajo(21) </v>
          </cell>
          <cell r="D129" t="str">
            <v xml:space="preserve">Protección contra derrumbes en excavaciones(154) </v>
          </cell>
          <cell r="E129" t="str">
            <v xml:space="preserve">Estudio de mecánica de suelos(12) </v>
          </cell>
          <cell r="F129">
            <v>5</v>
          </cell>
        </row>
        <row r="130">
          <cell r="C130" t="str">
            <v xml:space="preserve">Máquinas y equipos de trabajo(22) </v>
          </cell>
          <cell r="D130" t="str">
            <v xml:space="preserve">Incluye Todas() </v>
          </cell>
          <cell r="E130" t="str">
            <v xml:space="preserve">Incluye Todas() </v>
          </cell>
          <cell r="F130">
            <v>5</v>
          </cell>
        </row>
        <row r="131">
          <cell r="C131" t="str">
            <v xml:space="preserve">Equipos de proteccion personal(23) </v>
          </cell>
          <cell r="D131" t="str">
            <v xml:space="preserve">Incluye Todas() </v>
          </cell>
          <cell r="E131" t="str">
            <v xml:space="preserve">Incluye Todas() </v>
          </cell>
          <cell r="F131">
            <v>3</v>
          </cell>
        </row>
        <row r="132">
          <cell r="C132" t="str">
            <v xml:space="preserve">Prevención y protección contra incendios(24) </v>
          </cell>
          <cell r="D132" t="str">
            <v xml:space="preserve">Orden y Limpieza(49) </v>
          </cell>
          <cell r="E132" t="str">
            <v xml:space="preserve">Incluye Todas() </v>
          </cell>
          <cell r="F132">
            <v>2</v>
          </cell>
        </row>
        <row r="133">
          <cell r="C133" t="str">
            <v xml:space="preserve">Prevención y protección contra incendios(24) </v>
          </cell>
          <cell r="D133" t="str">
            <v xml:space="preserve">Procedimiento contra incendios y explosiones(51) </v>
          </cell>
          <cell r="E133" t="str">
            <v xml:space="preserve">Incluye Todas() </v>
          </cell>
          <cell r="F133">
            <v>3</v>
          </cell>
        </row>
        <row r="134">
          <cell r="C134" t="str">
            <v xml:space="preserve">Prevención y protección contra incendios(24) </v>
          </cell>
          <cell r="D134" t="str">
            <v xml:space="preserve">Almacenaje de explosivos y sustancias inflamables(156) </v>
          </cell>
          <cell r="E134" t="str">
            <v xml:space="preserve">Incluye Todas() </v>
          </cell>
          <cell r="F134">
            <v>5</v>
          </cell>
        </row>
        <row r="135">
          <cell r="C135" t="str">
            <v xml:space="preserve">Sistema de gestion SST en las empresas(25) </v>
          </cell>
          <cell r="D135" t="str">
            <v xml:space="preserve">Incluye Todas() </v>
          </cell>
          <cell r="E135" t="str">
            <v xml:space="preserve">Incluye Todas() </v>
          </cell>
          <cell r="F135">
            <v>5</v>
          </cell>
        </row>
        <row r="136">
          <cell r="C136" t="str">
            <v xml:space="preserve">Planes y Programas de Seguridad y Salud en el Trabajo (26) </v>
          </cell>
          <cell r="D136" t="str">
            <v>Plan para la vigilancia, prevención y control de COVID-19 en el trabajo (262)</v>
          </cell>
          <cell r="F136">
            <v>3</v>
          </cell>
        </row>
        <row r="137">
          <cell r="D137" t="str">
            <v>Otros planes y programas de Seguridad y Salud en el Trabajo (263)</v>
          </cell>
          <cell r="F137">
            <v>3</v>
          </cell>
        </row>
        <row r="138">
          <cell r="C138" t="str">
            <v xml:space="preserve">Formación e infomación sobre Seguridad y Salud en el Trabajo(27) </v>
          </cell>
          <cell r="D138" t="str">
            <v xml:space="preserve">Incluye Todas() </v>
          </cell>
          <cell r="E138" t="str">
            <v xml:space="preserve">Incluye Todas() </v>
          </cell>
          <cell r="F138">
            <v>4</v>
          </cell>
        </row>
        <row r="139">
          <cell r="C139" t="str">
            <v xml:space="preserve">Seguro complementario de trabajo de riesgo(28) </v>
          </cell>
          <cell r="D139" t="str">
            <v xml:space="preserve">Cobertura en salud(157) </v>
          </cell>
          <cell r="E139" t="str">
            <v xml:space="preserve">Incluye Todas() </v>
          </cell>
          <cell r="F139">
            <v>2</v>
          </cell>
        </row>
        <row r="140">
          <cell r="C140" t="str">
            <v xml:space="preserve">Seguro complementario de trabajo de riesgo(28) </v>
          </cell>
          <cell r="D140" t="str">
            <v xml:space="preserve">Cobertura en invalidez - sepelio(158) </v>
          </cell>
          <cell r="E140" t="str">
            <v xml:space="preserve">Incluye Todas() </v>
          </cell>
          <cell r="F140">
            <v>2</v>
          </cell>
        </row>
        <row r="141">
          <cell r="C141" t="str">
            <v xml:space="preserve">Identificación de peligros y Evaluación de riesgos (IPER)(65) </v>
          </cell>
          <cell r="D141" t="str">
            <v xml:space="preserve">Prevención de riesgos(225) </v>
          </cell>
          <cell r="E141" t="str">
            <v xml:space="preserve">Incluye Todas() </v>
          </cell>
          <cell r="F141">
            <v>5</v>
          </cell>
        </row>
        <row r="142">
          <cell r="C142" t="str">
            <v xml:space="preserve">Norma de Ergonomía(66) </v>
          </cell>
          <cell r="D142" t="str">
            <v xml:space="preserve">Incluye Todas() </v>
          </cell>
          <cell r="E142" t="str">
            <v xml:space="preserve">Incluye Todas() </v>
          </cell>
          <cell r="F142">
            <v>5</v>
          </cell>
        </row>
        <row r="143">
          <cell r="C143" t="str">
            <v xml:space="preserve">Estandares de Seguridad (70) </v>
          </cell>
          <cell r="D143" t="str">
            <v xml:space="preserve">Manipulación y transporte de materiales(159) </v>
          </cell>
          <cell r="E143" t="str">
            <v xml:space="preserve">Almacenamiento(15) </v>
          </cell>
          <cell r="F143">
            <v>4</v>
          </cell>
        </row>
        <row r="144">
          <cell r="C144" t="str">
            <v xml:space="preserve">Estandares de Seguridad (70) </v>
          </cell>
          <cell r="D144" t="str">
            <v xml:space="preserve">Manipulación y transporte de materiales(159) </v>
          </cell>
          <cell r="E144" t="str">
            <v xml:space="preserve">Equipos de elevación y transporte(16) </v>
          </cell>
          <cell r="F144">
            <v>5</v>
          </cell>
        </row>
        <row r="145">
          <cell r="C145" t="str">
            <v xml:space="preserve">Estandares de Seguridad (70) </v>
          </cell>
          <cell r="D145" t="str">
            <v xml:space="preserve">Manipulación y transporte de materiales(159) </v>
          </cell>
          <cell r="E145" t="str">
            <v xml:space="preserve">Otros(17) </v>
          </cell>
          <cell r="F145">
            <v>4</v>
          </cell>
        </row>
        <row r="146">
          <cell r="C146" t="str">
            <v xml:space="preserve">Estandares de Seguridad (70) </v>
          </cell>
          <cell r="D146" t="str">
            <v xml:space="preserve">Protecciones Colectivas(160) </v>
          </cell>
          <cell r="E146" t="str">
            <v xml:space="preserve">Barandas(18) </v>
          </cell>
          <cell r="F146">
            <v>5</v>
          </cell>
        </row>
        <row r="147">
          <cell r="C147" t="str">
            <v xml:space="preserve">Estandares de Seguridad (70) </v>
          </cell>
          <cell r="D147" t="str">
            <v xml:space="preserve">Protecciones Colectivas(160) </v>
          </cell>
          <cell r="E147" t="str">
            <v xml:space="preserve">Líneas de vida (Horizontales y Verticales)(19) </v>
          </cell>
          <cell r="F147">
            <v>5</v>
          </cell>
        </row>
        <row r="148">
          <cell r="C148" t="str">
            <v xml:space="preserve">Estandares de Seguridad (70) </v>
          </cell>
          <cell r="D148" t="str">
            <v xml:space="preserve">Protecciones Colectivas(160) </v>
          </cell>
          <cell r="E148" t="str">
            <v xml:space="preserve">Redes de seguridad(20) </v>
          </cell>
          <cell r="F148">
            <v>5</v>
          </cell>
        </row>
        <row r="149">
          <cell r="C149" t="str">
            <v xml:space="preserve">Estandares de Seguridad (70) </v>
          </cell>
          <cell r="D149" t="str">
            <v xml:space="preserve">Protecciones Colectivas(160) </v>
          </cell>
          <cell r="E149" t="str">
            <v xml:space="preserve">Otros(21) </v>
          </cell>
          <cell r="F149">
            <v>5</v>
          </cell>
        </row>
        <row r="150">
          <cell r="C150" t="str">
            <v xml:space="preserve">Estandares de Seguridad (70) </v>
          </cell>
          <cell r="D150" t="str">
            <v xml:space="preserve">Equipos e instalaciones eléctricas(161) </v>
          </cell>
          <cell r="E150" t="str">
            <v xml:space="preserve">Incluye Todas() </v>
          </cell>
          <cell r="F150">
            <v>5</v>
          </cell>
        </row>
        <row r="151">
          <cell r="C151" t="str">
            <v xml:space="preserve">Estandares de Seguridad (70) </v>
          </cell>
          <cell r="D151" t="str">
            <v xml:space="preserve">Protección contra caidas de objetos(162) </v>
          </cell>
          <cell r="E151" t="str">
            <v xml:space="preserve">Incluye Todas() </v>
          </cell>
          <cell r="F151">
            <v>5</v>
          </cell>
        </row>
        <row r="152">
          <cell r="C152" t="str">
            <v xml:space="preserve">Psicosociales - Organización del Trabajo(71) </v>
          </cell>
          <cell r="D152" t="str">
            <v xml:space="preserve">Incluye Todas() </v>
          </cell>
          <cell r="E152" t="str">
            <v xml:space="preserve">Incluye Todas() </v>
          </cell>
          <cell r="F152">
            <v>5</v>
          </cell>
        </row>
        <row r="153">
          <cell r="C153" t="str">
            <v xml:space="preserve">Ergonomía(72) </v>
          </cell>
          <cell r="D153" t="str">
            <v xml:space="preserve">Prevención de riesgos ergonómicos(222) </v>
          </cell>
          <cell r="E153" t="str">
            <v xml:space="preserve">Incluye Todas() </v>
          </cell>
          <cell r="F153">
            <v>4</v>
          </cell>
        </row>
        <row r="154">
          <cell r="C154" t="str">
            <v xml:space="preserve">Mapa de riesgos(75) </v>
          </cell>
          <cell r="D154" t="str">
            <v xml:space="preserve">Prevención de riesgos(226) </v>
          </cell>
          <cell r="E154" t="str">
            <v xml:space="preserve">Incluye Todas() </v>
          </cell>
          <cell r="F154">
            <v>2</v>
          </cell>
        </row>
        <row r="155">
          <cell r="C155" t="str">
            <v xml:space="preserve">Coordinación sobre seguridad y salud entre empresas que desarrollan actividades en un mismo centro de trabajo(76) </v>
          </cell>
          <cell r="D155" t="str">
            <v xml:space="preserve">Prevención de riesgos(227) </v>
          </cell>
          <cell r="E155" t="str">
            <v xml:space="preserve">Incluye Todas() </v>
          </cell>
          <cell r="F155">
            <v>3</v>
          </cell>
        </row>
        <row r="156">
          <cell r="C156" t="str">
            <v xml:space="preserve">Auditorías externas del Sistema de Gestión de Seguridad y Salud en el Trabajo(77) </v>
          </cell>
          <cell r="D156" t="str">
            <v xml:space="preserve">Sistema de gestión SST(228) </v>
          </cell>
          <cell r="E156" t="str">
            <v xml:space="preserve">Incluye Todas() </v>
          </cell>
          <cell r="F156">
            <v>3</v>
          </cell>
        </row>
        <row r="157">
          <cell r="C157" t="str">
            <v xml:space="preserve">Protección de Seguridad y Salud en Trabajadores(as) Vulnerables (mujeres en periodo de embarazo, lactancia, trabajadores con discapacidad)(78) </v>
          </cell>
          <cell r="D157" t="str">
            <v xml:space="preserve">Protección de grupos vulnerables(229) </v>
          </cell>
          <cell r="E157" t="str">
            <v xml:space="preserve">Incluye Todas() </v>
          </cell>
          <cell r="F157">
            <v>5</v>
          </cell>
        </row>
        <row r="158">
          <cell r="C158" t="str">
            <v xml:space="preserve">Investigación de Accidentes de trabajo/incidentes peligrosos(82) </v>
          </cell>
          <cell r="D158" t="str">
            <v xml:space="preserve">Investigación de incidentes peligrosos(223) </v>
          </cell>
          <cell r="E158" t="str">
            <v xml:space="preserve">Incluye Todas() </v>
          </cell>
          <cell r="F158">
            <v>5</v>
          </cell>
        </row>
        <row r="159">
          <cell r="C159" t="str">
            <v xml:space="preserve">Investigación de Accidentes de trabajo/incidentes peligrosos(82) </v>
          </cell>
          <cell r="D159" t="str">
            <v xml:space="preserve">Incumplimiento(s) en materia de SST que cause la muerte o invalidez permanente total o parcial     (224) </v>
          </cell>
          <cell r="E159" t="str">
            <v xml:space="preserve">Incluye Todas() </v>
          </cell>
          <cell r="F159">
            <v>5</v>
          </cell>
        </row>
        <row r="160">
          <cell r="C160" t="str">
            <v xml:space="preserve">Investigación de Accidentes de trabajo/incidentes peligrosos(82) </v>
          </cell>
          <cell r="D160" t="str">
            <v xml:space="preserve">Incumplimiento(s) en materia de SST que cause daño a la salud de trabajador(256) </v>
          </cell>
          <cell r="E160" t="str">
            <v xml:space="preserve">Incluye Todas() </v>
          </cell>
          <cell r="F160">
            <v>5</v>
          </cell>
        </row>
        <row r="161">
          <cell r="C161" t="str">
            <v xml:space="preserve">Seguridad y Salud en el Trabajo(83) </v>
          </cell>
          <cell r="D161" t="str">
            <v xml:space="preserve">Incluye Todas() </v>
          </cell>
          <cell r="E161" t="str">
            <v xml:space="preserve">Incluye Todas() </v>
          </cell>
          <cell r="F161">
            <v>3</v>
          </cell>
        </row>
        <row r="162">
          <cell r="C162" t="str">
            <v xml:space="preserve">Autorización para el trabajo dependiente (29) </v>
          </cell>
          <cell r="D162" t="str">
            <v xml:space="preserve">Prevención y erradicación del trabajo infantil(230) </v>
          </cell>
          <cell r="E162" t="str">
            <v xml:space="preserve">Incluye Todas() </v>
          </cell>
          <cell r="F162">
            <v>3</v>
          </cell>
        </row>
        <row r="163">
          <cell r="C163" t="str">
            <v xml:space="preserve">Trabajo de adolescentes menores de 14 años (12 a 13 años de edad) (30) </v>
          </cell>
          <cell r="D163" t="str">
            <v xml:space="preserve">Prevención y erradicación del trabajo infantil(231) </v>
          </cell>
          <cell r="E163" t="str">
            <v xml:space="preserve">Incluye Todas() </v>
          </cell>
          <cell r="F163">
            <v>3</v>
          </cell>
        </row>
        <row r="164">
          <cell r="C164" t="str">
            <v xml:space="preserve">Trabajo de adolescentes menores de 14 años (12 a 13 años de edad) (30) </v>
          </cell>
          <cell r="D164" t="str">
            <v xml:space="preserve">Prevención de riesgos(232) </v>
          </cell>
          <cell r="E164" t="str">
            <v xml:space="preserve">Incluye Todas() </v>
          </cell>
          <cell r="F164">
            <v>3</v>
          </cell>
        </row>
        <row r="165">
          <cell r="C165" t="str">
            <v xml:space="preserve">Trabajo de adolescentes menores de 18 años (14 a 17 años de edad)(31) </v>
          </cell>
          <cell r="D165" t="str">
            <v xml:space="preserve">Prevención y erradicación del trabajo infantil(233) </v>
          </cell>
          <cell r="E165" t="str">
            <v xml:space="preserve">Incluye Todas() </v>
          </cell>
          <cell r="F165">
            <v>3</v>
          </cell>
        </row>
        <row r="166">
          <cell r="C166" t="str">
            <v xml:space="preserve">Trabajo de adolescentes menores de 18 años (14 a 17 años de edad)(31) </v>
          </cell>
          <cell r="D166" t="str">
            <v xml:space="preserve">Prevención de riesgos(234) </v>
          </cell>
          <cell r="E166" t="str">
            <v xml:space="preserve">Incluye Todas() </v>
          </cell>
          <cell r="F166">
            <v>3</v>
          </cell>
        </row>
        <row r="167">
          <cell r="C167" t="str">
            <v xml:space="preserve">Trabajo infantil (05 a 11 años de edad) - prohibido(32) </v>
          </cell>
          <cell r="D167" t="str">
            <v xml:space="preserve">Materia Laboral(54) </v>
          </cell>
          <cell r="E167" t="str">
            <v xml:space="preserve">Incluye Todas() </v>
          </cell>
          <cell r="F167">
            <v>3</v>
          </cell>
        </row>
        <row r="168">
          <cell r="C168" t="str">
            <v xml:space="preserve">Trabajo infantil (05 a 11 años de edad) - prohibido(32) </v>
          </cell>
          <cell r="D168" t="str">
            <v xml:space="preserve">Materia SST(55) </v>
          </cell>
          <cell r="E168" t="str">
            <v xml:space="preserve">Incluye Todas() </v>
          </cell>
          <cell r="F168">
            <v>3</v>
          </cell>
        </row>
        <row r="169">
          <cell r="C169" t="str">
            <v xml:space="preserve">Trabajos peligrosos para las y los adolescentes (Decreto Supremo N° 003-2010-MIMDES)(33) </v>
          </cell>
          <cell r="D169" t="str">
            <v xml:space="preserve">Prevención de riesgos(235) </v>
          </cell>
          <cell r="E169" t="str">
            <v xml:space="preserve">Incluye Todas() </v>
          </cell>
          <cell r="F169">
            <v>3</v>
          </cell>
        </row>
        <row r="170">
          <cell r="C170" t="str">
            <v xml:space="preserve">Trabajos peligrosos para las y los adolescentes (Decreto Supremo N° 003-2010-MIMDES)(33) </v>
          </cell>
          <cell r="D170" t="str">
            <v xml:space="preserve">Prevención y erradicación del trabajo infantil(236) </v>
          </cell>
          <cell r="E170" t="str">
            <v xml:space="preserve">Incluye Todas() </v>
          </cell>
          <cell r="F170">
            <v>3</v>
          </cell>
        </row>
        <row r="171">
          <cell r="C171" t="str">
            <v xml:space="preserve">Peores formas de trabajo infantil (Art. 3° del Convenio 182 de la OIT)(79) </v>
          </cell>
          <cell r="D171" t="str">
            <v xml:space="preserve">Prevención de riesgos(237) </v>
          </cell>
          <cell r="E171" t="str">
            <v xml:space="preserve">Incluye Todas() </v>
          </cell>
          <cell r="F171">
            <v>4</v>
          </cell>
        </row>
        <row r="172">
          <cell r="C172" t="str">
            <v xml:space="preserve">Peores formas de trabajo infantil (Art. 3° del Convenio 182 de la OIT)(79) </v>
          </cell>
          <cell r="D172" t="str">
            <v xml:space="preserve">Prevención y erradicación del trabajo infantil(238) </v>
          </cell>
          <cell r="E172" t="str">
            <v xml:space="preserve">Incluye Todas() </v>
          </cell>
          <cell r="F172">
            <v>4</v>
          </cell>
        </row>
        <row r="173">
          <cell r="C173" t="str">
            <v xml:space="preserve">Capacitación(34) </v>
          </cell>
          <cell r="D173" t="str">
            <v xml:space="preserve">Capacitación Laboral Juvenil(56) </v>
          </cell>
          <cell r="E173" t="str">
            <v xml:space="preserve">Incluye Todas() </v>
          </cell>
          <cell r="F173">
            <v>2</v>
          </cell>
        </row>
        <row r="174">
          <cell r="C174" t="str">
            <v xml:space="preserve">Capacitación(34) </v>
          </cell>
          <cell r="D174" t="str">
            <v xml:space="preserve">Con Predominio C.F.P.-Práctica Preprofesional(57) </v>
          </cell>
          <cell r="E174" t="str">
            <v xml:space="preserve">Incluye Todas() </v>
          </cell>
          <cell r="F174">
            <v>2</v>
          </cell>
        </row>
        <row r="175">
          <cell r="C175" t="str">
            <v xml:space="preserve">Capacitación(34) </v>
          </cell>
          <cell r="D175" t="str">
            <v xml:space="preserve">Subvención Económica(78) </v>
          </cell>
          <cell r="E175" t="str">
            <v xml:space="preserve">Incluye Todas() </v>
          </cell>
          <cell r="F175">
            <v>2</v>
          </cell>
        </row>
        <row r="176">
          <cell r="C176" t="str">
            <v xml:space="preserve">Capacitación(34) </v>
          </cell>
          <cell r="D176" t="str">
            <v xml:space="preserve">Actualización Reinserción Laboral(83) </v>
          </cell>
          <cell r="E176" t="str">
            <v xml:space="preserve">Incluye Todas() </v>
          </cell>
          <cell r="F176">
            <v>2</v>
          </cell>
        </row>
        <row r="177">
          <cell r="C177" t="str">
            <v xml:space="preserve">Capacitación(34) </v>
          </cell>
          <cell r="D177" t="str">
            <v xml:space="preserve">Pasantía Docentes y Catedráticos(90) </v>
          </cell>
          <cell r="E177" t="str">
            <v xml:space="preserve">Incluye Todas() </v>
          </cell>
          <cell r="F177">
            <v>2</v>
          </cell>
        </row>
        <row r="178">
          <cell r="C178" t="str">
            <v xml:space="preserve">Capacitación(34) </v>
          </cell>
          <cell r="D178" t="str">
            <v xml:space="preserve">Pasantía en la Empresa(91) </v>
          </cell>
          <cell r="E178" t="str">
            <v xml:space="preserve">Incluye Todas() </v>
          </cell>
          <cell r="F178">
            <v>2</v>
          </cell>
        </row>
        <row r="179">
          <cell r="C179" t="str">
            <v xml:space="preserve">Capacitación(34) </v>
          </cell>
          <cell r="D179" t="str">
            <v xml:space="preserve">Practica Profesional(92) </v>
          </cell>
          <cell r="E179" t="str">
            <v xml:space="preserve">Incluye Todas() </v>
          </cell>
          <cell r="F179">
            <v>2</v>
          </cell>
        </row>
        <row r="180">
          <cell r="C180" t="str">
            <v xml:space="preserve">Capacitación(34) </v>
          </cell>
          <cell r="D180" t="str">
            <v xml:space="preserve">Con Predominio en la Empresa(93) </v>
          </cell>
          <cell r="E180" t="str">
            <v xml:space="preserve">Incluye Todas() </v>
          </cell>
          <cell r="F180">
            <v>2</v>
          </cell>
        </row>
        <row r="181">
          <cell r="C181" t="str">
            <v xml:space="preserve">Capacitación(34) </v>
          </cell>
          <cell r="D181" t="str">
            <v xml:space="preserve">Aprendizaje(163) </v>
          </cell>
          <cell r="E181" t="str">
            <v xml:space="preserve">Incluye Todas() </v>
          </cell>
          <cell r="F181">
            <v>2</v>
          </cell>
        </row>
        <row r="182">
          <cell r="C182" t="str">
            <v xml:space="preserve">Capacitación(34) </v>
          </cell>
          <cell r="D182" t="str">
            <v xml:space="preserve">Registros y Formalidades (164) </v>
          </cell>
          <cell r="E182" t="str">
            <v xml:space="preserve">Incluye Todas() </v>
          </cell>
          <cell r="F182">
            <v>2</v>
          </cell>
        </row>
        <row r="183">
          <cell r="C183" t="str">
            <v xml:space="preserve">Capacitación(34) </v>
          </cell>
          <cell r="D183" t="str">
            <v xml:space="preserve">Límites a la contratación bajo modalidades formativas(165) </v>
          </cell>
          <cell r="E183" t="str">
            <v xml:space="preserve">Incluye Todas() </v>
          </cell>
          <cell r="F183">
            <v>2</v>
          </cell>
        </row>
        <row r="184">
          <cell r="C184" t="str">
            <v xml:space="preserve">Capacitación(34) </v>
          </cell>
          <cell r="D184" t="str">
            <v xml:space="preserve">Cumplimiento de las obligaciones en materia de formación(166) </v>
          </cell>
          <cell r="E184" t="str">
            <v xml:space="preserve">Incluye Todas() </v>
          </cell>
          <cell r="F184">
            <v>2</v>
          </cell>
        </row>
        <row r="185">
          <cell r="C185" t="str">
            <v xml:space="preserve">Capacitación(34) </v>
          </cell>
          <cell r="D185" t="str">
            <v xml:space="preserve">Facilidades al beneficiario de las modalidades formativas para su afiliación a un sistema pensionario(167) </v>
          </cell>
          <cell r="E185" t="str">
            <v xml:space="preserve">Incluye Todas() </v>
          </cell>
          <cell r="F185">
            <v>2</v>
          </cell>
        </row>
        <row r="186">
          <cell r="C186" t="str">
            <v xml:space="preserve">Capacitación(34) </v>
          </cell>
          <cell r="D186" t="str">
            <v xml:space="preserve">Informes que requiera el Centro de Formación Profesional(168) </v>
          </cell>
          <cell r="E186" t="str">
            <v xml:space="preserve">Incluye Todas() </v>
          </cell>
          <cell r="F186">
            <v>2</v>
          </cell>
        </row>
        <row r="187">
          <cell r="C187" t="str">
            <v xml:space="preserve">Capacitación(34) </v>
          </cell>
          <cell r="D187" t="str">
            <v xml:space="preserve">Certificado oportuno y con requisitos(169) </v>
          </cell>
          <cell r="E187" t="str">
            <v xml:space="preserve">Incluye Todas() </v>
          </cell>
          <cell r="F187">
            <v>1</v>
          </cell>
        </row>
        <row r="188">
          <cell r="C188" t="str">
            <v xml:space="preserve">Capacitación(34) </v>
          </cell>
          <cell r="D188" t="str">
            <v xml:space="preserve">Plan o programa correspondiente a la modalidad formativa bajo la cual se contrata a los beneficiarios(170) </v>
          </cell>
          <cell r="E188" t="str">
            <v xml:space="preserve">Incluye Todas() </v>
          </cell>
          <cell r="F188">
            <v>1</v>
          </cell>
        </row>
        <row r="189">
          <cell r="C189" t="str">
            <v xml:space="preserve">Capacitación(34) </v>
          </cell>
          <cell r="D189" t="str">
            <v xml:space="preserve">Pago y disfrute de la subvención y beneficios de las modalidades formativas(171) </v>
          </cell>
          <cell r="E189" t="str">
            <v xml:space="preserve">Incluye Todas() </v>
          </cell>
          <cell r="F189">
            <v>3</v>
          </cell>
        </row>
        <row r="190">
          <cell r="C190" t="str">
            <v xml:space="preserve">Capacitación(34) </v>
          </cell>
          <cell r="D190" t="str">
            <v xml:space="preserve">Horario, jornada y tiempo de trabajo aplicable a las modalidades formativas(172) </v>
          </cell>
          <cell r="E190" t="str">
            <v xml:space="preserve">Incluye Todas() </v>
          </cell>
          <cell r="F190">
            <v>3</v>
          </cell>
        </row>
        <row r="191">
          <cell r="C191" t="str">
            <v xml:space="preserve">Capacitación(34) </v>
          </cell>
          <cell r="D191" t="str">
            <v xml:space="preserve">Seguro de EsSalud o de seguro privado para cubrir riesgos de enfermedad y accidente de trabajo(173) </v>
          </cell>
          <cell r="E191" t="str">
            <v xml:space="preserve">Incluye Todas() </v>
          </cell>
          <cell r="F191">
            <v>1</v>
          </cell>
        </row>
        <row r="192">
          <cell r="C192" t="str">
            <v xml:space="preserve">Capacitación(34) </v>
          </cell>
          <cell r="D192" t="str">
            <v xml:space="preserve">Costo de contingencias originadas por un accidente de trabajo o enfermedad ocupacional no cubiertos por EsSalud o el seguro privado(174) </v>
          </cell>
          <cell r="E192" t="str">
            <v xml:space="preserve">Incluye Todas() </v>
          </cell>
          <cell r="F192">
            <v>3</v>
          </cell>
        </row>
        <row r="193">
          <cell r="C193" t="str">
            <v xml:space="preserve">Capacitación(34) </v>
          </cell>
          <cell r="D193" t="str">
            <v xml:space="preserve">Presentación de documentación falsa para acogerse al incremento de los límites de contratación bajo modalidades formativas(175) </v>
          </cell>
          <cell r="E193" t="str">
            <v xml:space="preserve">Incluye Todas() </v>
          </cell>
          <cell r="F193">
            <v>3</v>
          </cell>
        </row>
        <row r="194">
          <cell r="C194" t="str">
            <v xml:space="preserve">Capacitación(34) </v>
          </cell>
          <cell r="D194" t="str">
            <v xml:space="preserve">Uso fraudulento de las modalidades formativas(176) </v>
          </cell>
          <cell r="E194" t="str">
            <v xml:space="preserve">Incluye Todas() </v>
          </cell>
          <cell r="F194">
            <v>4</v>
          </cell>
        </row>
        <row r="195">
          <cell r="C195" t="str">
            <v xml:space="preserve">MYPES(35) </v>
          </cell>
          <cell r="D195" t="str">
            <v xml:space="preserve">Registro(239) </v>
          </cell>
          <cell r="E195" t="str">
            <v xml:space="preserve">Incluye Todas() </v>
          </cell>
          <cell r="F195">
            <v>1</v>
          </cell>
        </row>
        <row r="196">
          <cell r="C196" t="str">
            <v xml:space="preserve">Discriminacion en el acceso al trabajo(36) </v>
          </cell>
          <cell r="D196" t="str">
            <v xml:space="preserve">Incluye Todas() </v>
          </cell>
          <cell r="E196" t="str">
            <v xml:space="preserve">Incluye Todas() </v>
          </cell>
          <cell r="F196">
            <v>5</v>
          </cell>
        </row>
        <row r="197">
          <cell r="C197" t="str">
            <v xml:space="preserve">Promoción y empleo de las personas con discapacidad(37) </v>
          </cell>
          <cell r="D197" t="str">
            <v xml:space="preserve">Discriminación(240) </v>
          </cell>
          <cell r="E197" t="str">
            <v xml:space="preserve">Incluye Todas() </v>
          </cell>
          <cell r="F197">
            <v>5</v>
          </cell>
        </row>
        <row r="198">
          <cell r="C198" t="str">
            <v xml:space="preserve">Empresas de Intermediación Laboral (38) </v>
          </cell>
          <cell r="D198" t="str">
            <v xml:space="preserve">Servicios Temporales(Registro y Autorización)(59) </v>
          </cell>
          <cell r="E198" t="str">
            <v xml:space="preserve">Incluye Todas() </v>
          </cell>
          <cell r="F198">
            <v>1</v>
          </cell>
        </row>
        <row r="199">
          <cell r="C199" t="str">
            <v xml:space="preserve">Empresas de Intermediación Laboral (38) </v>
          </cell>
          <cell r="D199" t="str">
            <v xml:space="preserve">Servicios Complementarios(Registro y Autorización)(60) </v>
          </cell>
          <cell r="E199" t="str">
            <v xml:space="preserve">Incluye Todas() </v>
          </cell>
          <cell r="F199">
            <v>1</v>
          </cell>
        </row>
        <row r="200">
          <cell r="C200" t="str">
            <v xml:space="preserve">Empresas de Intermediación Laboral (38) </v>
          </cell>
          <cell r="D200" t="str">
            <v xml:space="preserve">Servicios Especializados(Registro y Autorización)(61) </v>
          </cell>
          <cell r="E200" t="str">
            <v xml:space="preserve">Incluye Todas() </v>
          </cell>
          <cell r="F200">
            <v>1</v>
          </cell>
        </row>
        <row r="201">
          <cell r="C201" t="str">
            <v xml:space="preserve">Empresas de Intermediación Laboral (38) </v>
          </cell>
          <cell r="D201" t="str">
            <v xml:space="preserve">Carta Fianza(74) </v>
          </cell>
          <cell r="E201" t="str">
            <v xml:space="preserve">Incluye Todas() </v>
          </cell>
          <cell r="F201">
            <v>1</v>
          </cell>
        </row>
        <row r="202">
          <cell r="C202" t="str">
            <v xml:space="preserve">Empresas de Intermediación Laboral (38) </v>
          </cell>
          <cell r="D202" t="str">
            <v xml:space="preserve">Inscripción (RENEIIL)(177) </v>
          </cell>
          <cell r="E202" t="str">
            <v xml:space="preserve">Incluye Todas() </v>
          </cell>
          <cell r="F202">
            <v>1</v>
          </cell>
        </row>
        <row r="203">
          <cell r="C203" t="str">
            <v xml:space="preserve">Empresas de Intermediación Laboral (38) </v>
          </cell>
          <cell r="D203" t="str">
            <v xml:space="preserve">Comunicar o presentar ante la AAT Información y documentación relacionada con el ejercicio de sus actividades como empresa de intermediación laboral(178) </v>
          </cell>
          <cell r="E203" t="str">
            <v xml:space="preserve">Incluye Todas() </v>
          </cell>
          <cell r="F203">
            <v>1</v>
          </cell>
        </row>
        <row r="204">
          <cell r="C204" t="str">
            <v xml:space="preserve">Empresas de Intermediación Laboral (38) </v>
          </cell>
          <cell r="D204" t="str">
            <v xml:space="preserve">Intermediación laboral sin registro o sin registro vigente, en ámbitos en los que no se solicitó el registro o en supuestos prohibidos(179) </v>
          </cell>
          <cell r="E204" t="str">
            <v xml:space="preserve">Incluye Todas() </v>
          </cell>
          <cell r="F204">
            <v>2</v>
          </cell>
        </row>
        <row r="205">
          <cell r="C205" t="str">
            <v xml:space="preserve">Empresas de Intermediación Laboral (38) </v>
          </cell>
          <cell r="D205" t="str">
            <v xml:space="preserve">Prestación exclusiva de los servicios de intermediación laboral(180) </v>
          </cell>
          <cell r="E205" t="str">
            <v xml:space="preserve">Incluye Todas() </v>
          </cell>
          <cell r="F205">
            <v>2</v>
          </cell>
        </row>
        <row r="206">
          <cell r="C206" t="str">
            <v xml:space="preserve">Empresas de Intermediación Laboral (38) </v>
          </cell>
          <cell r="D206" t="str">
            <v xml:space="preserve">Intermediación laboral prohibida(181) </v>
          </cell>
          <cell r="E206" t="str">
            <v xml:space="preserve">Incluye Todas() </v>
          </cell>
          <cell r="F206">
            <v>5</v>
          </cell>
        </row>
        <row r="207">
          <cell r="C207" t="str">
            <v xml:space="preserve">Empresas de Intermediación Laboral (38) </v>
          </cell>
          <cell r="D207" t="str">
            <v xml:space="preserve">Garantía de cumplimiento de las obligaciones laborales y de la seguridad social de los trabajadores destacados a la empresa usuaria(182) </v>
          </cell>
          <cell r="E207" t="str">
            <v xml:space="preserve">Incluye Todas() </v>
          </cell>
          <cell r="F207">
            <v>1</v>
          </cell>
        </row>
        <row r="208">
          <cell r="C208" t="str">
            <v xml:space="preserve">Empresas de Intermediación Laboral (38) </v>
          </cell>
          <cell r="D208" t="str">
            <v xml:space="preserve">Información o documentación falsa relacionada con el ejercicio de sus actividades como empresa o entidad de intermediación laboral(183) </v>
          </cell>
          <cell r="E208" t="str">
            <v xml:space="preserve">Incluye Todas() </v>
          </cell>
          <cell r="F208">
            <v>4</v>
          </cell>
        </row>
        <row r="209">
          <cell r="C209" t="str">
            <v xml:space="preserve">Empresas de Intermediación Laboral (38) </v>
          </cell>
          <cell r="D209" t="str">
            <v xml:space="preserve">Contratos de locación de servicios con la usuaria (184) </v>
          </cell>
          <cell r="E209" t="str">
            <v xml:space="preserve">Incluye Todas() </v>
          </cell>
          <cell r="F209">
            <v>1</v>
          </cell>
        </row>
        <row r="210">
          <cell r="C210" t="str">
            <v xml:space="preserve">Empresas de Intermediación Laboral (38) </v>
          </cell>
          <cell r="D210" t="str">
            <v xml:space="preserve">Contratos por escrito con los trabajadores destacados a la empresa usuaria(185) </v>
          </cell>
          <cell r="E210" t="str">
            <v xml:space="preserve">Incluye Todas() </v>
          </cell>
          <cell r="F210">
            <v>1</v>
          </cell>
        </row>
        <row r="211">
          <cell r="C211" t="str">
            <v xml:space="preserve">Empresas de Intermediación Laboral (38) </v>
          </cell>
          <cell r="D211" t="str">
            <v xml:space="preserve">Registro fraudulento como empresa o entidad de intermediación laboral(186) </v>
          </cell>
          <cell r="E211" t="str">
            <v xml:space="preserve">Incluye Todas() </v>
          </cell>
          <cell r="F211">
            <v>4</v>
          </cell>
        </row>
        <row r="212">
          <cell r="C212" t="str">
            <v xml:space="preserve">Empresas de Intermediación Laboral (38) </v>
          </cell>
          <cell r="D212" t="str">
            <v xml:space="preserve">Desnaturalización(187) </v>
          </cell>
          <cell r="E212" t="str">
            <v xml:space="preserve">Incluye Todas() </v>
          </cell>
          <cell r="F212">
            <v>5</v>
          </cell>
        </row>
        <row r="213">
          <cell r="C213" t="str">
            <v xml:space="preserve">Empresas de Intermediación Laboral (38) </v>
          </cell>
          <cell r="D213" t="str">
            <v xml:space="preserve">Responsabilidad solidaria del pago de los derechos laborales de los trabajadores destacados a la empresa usuaria(254) </v>
          </cell>
          <cell r="E213" t="str">
            <v xml:space="preserve">Incluye Todas() </v>
          </cell>
          <cell r="F213">
            <v>4</v>
          </cell>
        </row>
        <row r="214">
          <cell r="C214" t="str">
            <v xml:space="preserve">Empresas usuarias(39) </v>
          </cell>
          <cell r="D214" t="str">
            <v xml:space="preserve">Carta Fianza(Copia)(71) </v>
          </cell>
          <cell r="E214" t="str">
            <v xml:space="preserve">Incluye Todas() </v>
          </cell>
          <cell r="F214">
            <v>1</v>
          </cell>
        </row>
        <row r="215">
          <cell r="C215" t="str">
            <v xml:space="preserve">Empresas usuarias(39) </v>
          </cell>
          <cell r="D215" t="str">
            <v xml:space="preserve">Contratos de locación de servicios con la intermediación(72) </v>
          </cell>
          <cell r="E215" t="str">
            <v xml:space="preserve">Incluye Todas() </v>
          </cell>
          <cell r="F215">
            <v>1</v>
          </cell>
        </row>
        <row r="216">
          <cell r="C216" t="str">
            <v xml:space="preserve">Empresas usuarias(39) </v>
          </cell>
          <cell r="D216" t="str">
            <v xml:space="preserve">Constancia de registro de Empresas de Intermediación(Copia)(73) </v>
          </cell>
          <cell r="E216" t="str">
            <v xml:space="preserve">Incluye Todas() </v>
          </cell>
          <cell r="F216">
            <v>1</v>
          </cell>
        </row>
        <row r="217">
          <cell r="C217" t="str">
            <v xml:space="preserve">Empresas usuarias(39) </v>
          </cell>
          <cell r="D217" t="str">
            <v xml:space="preserve">Ocupación de trabajadores destacados en supuestos prohibidos(188) </v>
          </cell>
          <cell r="E217" t="str">
            <v xml:space="preserve">Incluye Todas() </v>
          </cell>
          <cell r="F217">
            <v>5</v>
          </cell>
        </row>
        <row r="218">
          <cell r="C218" t="str">
            <v xml:space="preserve">Empresas usuarias(39) </v>
          </cell>
          <cell r="D218" t="str">
            <v xml:space="preserve">Contratación a una empresa o entidad de intermediación laboral sin registro vigente(189) </v>
          </cell>
          <cell r="E218" t="str">
            <v xml:space="preserve">Incluye Todas() </v>
          </cell>
          <cell r="F218">
            <v>1</v>
          </cell>
        </row>
        <row r="219">
          <cell r="C219" t="str">
            <v xml:space="preserve">Empresas usuarias(39) </v>
          </cell>
          <cell r="D219" t="str">
            <v xml:space="preserve">Cesión a otras empresas de trabajadores destacados(190) </v>
          </cell>
          <cell r="E219" t="str">
            <v xml:space="preserve">Incluye Todas() </v>
          </cell>
          <cell r="F219">
            <v>5</v>
          </cell>
        </row>
        <row r="220">
          <cell r="C220" t="str">
            <v xml:space="preserve">Empresas usuarias(39) </v>
          </cell>
          <cell r="D220" t="str">
            <v xml:space="preserve">Limites porcentuales y cualitativos aplicables a la intermadiación laboral(191) </v>
          </cell>
          <cell r="E220" t="str">
            <v xml:space="preserve">Incluye Todas() </v>
          </cell>
          <cell r="F220">
            <v>2</v>
          </cell>
        </row>
        <row r="221">
          <cell r="C221" t="str">
            <v xml:space="preserve">Agencias Privadas de Empleo(40) </v>
          </cell>
          <cell r="D221" t="str">
            <v xml:space="preserve">No autorizadas(64) </v>
          </cell>
          <cell r="E221" t="str">
            <v xml:space="preserve">Incluye Todas() </v>
          </cell>
          <cell r="F221">
            <v>1</v>
          </cell>
        </row>
        <row r="222">
          <cell r="C222" t="str">
            <v xml:space="preserve">Agencias Privadas de Empleo(40) </v>
          </cell>
          <cell r="D222" t="str">
            <v xml:space="preserve">Colocación de trabajadores en el mercado (193) </v>
          </cell>
          <cell r="E222" t="str">
            <v xml:space="preserve">Incluye Todas() </v>
          </cell>
          <cell r="F222">
            <v>2</v>
          </cell>
        </row>
        <row r="223">
          <cell r="C223" t="str">
            <v xml:space="preserve">Agencias Privadas de Empleo(40) </v>
          </cell>
          <cell r="D223" t="str">
            <v xml:space="preserve">Comunicación de la Información estadística laboral (194) </v>
          </cell>
          <cell r="E223" t="str">
            <v xml:space="preserve">Incluye Todas() </v>
          </cell>
          <cell r="F223">
            <v>1</v>
          </cell>
        </row>
        <row r="224">
          <cell r="C224" t="str">
            <v xml:space="preserve">Agencias Privadas de Empleo(40) </v>
          </cell>
          <cell r="D224" t="str">
            <v xml:space="preserve">Inscripción en el registro correspondiente(241) </v>
          </cell>
          <cell r="E224" t="str">
            <v xml:space="preserve">Incluye Todas() </v>
          </cell>
          <cell r="F224">
            <v>1</v>
          </cell>
        </row>
        <row r="225">
          <cell r="C225" t="str">
            <v xml:space="preserve">Trabajador Extranjero(41) </v>
          </cell>
          <cell r="D225" t="str">
            <v xml:space="preserve">Autorización por  la Autoridad Administrativa de Trabajo(195) </v>
          </cell>
          <cell r="E225" t="str">
            <v xml:space="preserve">Incluye Todas() </v>
          </cell>
          <cell r="F225">
            <v>1</v>
          </cell>
        </row>
        <row r="226">
          <cell r="C226" t="str">
            <v xml:space="preserve">Trabajador Extranjero(41) </v>
          </cell>
          <cell r="D226" t="str">
            <v xml:space="preserve">Formalidad del contrato de trabajo  extranjero(196) </v>
          </cell>
          <cell r="E226" t="str">
            <v xml:space="preserve">Incluye Todas() </v>
          </cell>
          <cell r="F226">
            <v>2</v>
          </cell>
        </row>
        <row r="227">
          <cell r="C227" t="str">
            <v xml:space="preserve">Trabajador Extranjero(41) </v>
          </cell>
          <cell r="D227" t="str">
            <v xml:space="preserve">Porcentajes limitativos(197) </v>
          </cell>
          <cell r="E227" t="str">
            <v xml:space="preserve">Incluye Todas() </v>
          </cell>
          <cell r="F227">
            <v>2</v>
          </cell>
        </row>
        <row r="228">
          <cell r="C228" t="str">
            <v xml:space="preserve">Comunicacion, Inscripcion y Registro(54) </v>
          </cell>
          <cell r="D228" t="str">
            <v xml:space="preserve">Incluye Todas() </v>
          </cell>
          <cell r="E228" t="str">
            <v xml:space="preserve">Incluye Todas() </v>
          </cell>
          <cell r="F228">
            <v>2</v>
          </cell>
        </row>
        <row r="229">
          <cell r="C229" t="str">
            <v xml:space="preserve">Empleo y Colocacion(55) </v>
          </cell>
          <cell r="D229" t="str">
            <v xml:space="preserve">Incluye Todas() </v>
          </cell>
          <cell r="E229" t="str">
            <v xml:space="preserve">Incluye Todas() </v>
          </cell>
          <cell r="F229">
            <v>3</v>
          </cell>
        </row>
        <row r="230">
          <cell r="C230" t="str">
            <v xml:space="preserve">Empresas de Tercerización Laboral (58) </v>
          </cell>
          <cell r="D230" t="str">
            <v xml:space="preserve">Desnaturalización(200) </v>
          </cell>
          <cell r="E230" t="str">
            <v xml:space="preserve">Incluye Todas() </v>
          </cell>
          <cell r="F230">
            <v>5</v>
          </cell>
        </row>
        <row r="231">
          <cell r="C231" t="str">
            <v xml:space="preserve">Obstrucción a la Labor Inspectiva(44) </v>
          </cell>
          <cell r="D231" t="str">
            <v xml:space="preserve">Incumplimiento del deber de colaboración con la inspección del trabajo(203) </v>
          </cell>
          <cell r="E231" t="str">
            <v xml:space="preserve">Incluye Todas() </v>
          </cell>
          <cell r="F231">
            <v>2</v>
          </cell>
        </row>
        <row r="232">
          <cell r="C232" t="str">
            <v xml:space="preserve">Obstrucción a la Labor Inspectiva(44) </v>
          </cell>
          <cell r="D232" t="str">
            <v xml:space="preserve">Negativa injustificada o el impedimento de ingreso y permanencia en el centro de trabajo o en determinadas áreas del mismo(204) </v>
          </cell>
          <cell r="E232" t="str">
            <v xml:space="preserve">Incluye Todas() </v>
          </cell>
          <cell r="F232">
            <v>2</v>
          </cell>
        </row>
        <row r="233">
          <cell r="C233" t="str">
            <v xml:space="preserve">Obstrucción a la Labor Inspectiva(44) </v>
          </cell>
          <cell r="D233" t="str">
            <v xml:space="preserve">Abandono, inasistencia u otro acto que impida el ejercicio de la función inspectiva(205) </v>
          </cell>
          <cell r="E233" t="str">
            <v xml:space="preserve">Incluye Todas() </v>
          </cell>
          <cell r="F233">
            <v>2</v>
          </cell>
        </row>
        <row r="234">
          <cell r="C234" t="str">
            <v xml:space="preserve">Obstrucción a la Labor Inspectiva(44) </v>
          </cell>
          <cell r="D234" t="str">
            <v xml:space="preserve">Coacción, amenaza o violencia ejercida sobre los supervisores inspectores, inspectores de trabajo y los inspectores auxiliares(206) </v>
          </cell>
          <cell r="E234" t="str">
            <v xml:space="preserve">Incluye Todas() </v>
          </cell>
          <cell r="F234">
            <v>2</v>
          </cell>
        </row>
        <row r="235">
          <cell r="C235" t="str">
            <v xml:space="preserve">Obstrucción a la Labor Inspectiva(44) </v>
          </cell>
          <cell r="D235" t="str">
            <v>No cumplir oportunamente con el requerimiento de modificación en instalaciones, montajes o en métodos de trabajo, así como con la orden de paralización o prohibición de trabajos o tareas por inobservancia de las normas sobre prevención de riesgos laborales(242)</v>
          </cell>
          <cell r="E235" t="str">
            <v xml:space="preserve">Incluye Todas() </v>
          </cell>
          <cell r="F235">
            <v>2</v>
          </cell>
        </row>
        <row r="236">
          <cell r="C236" t="str">
            <v xml:space="preserve">Obstrucción a la Labor Inspectiva(44) </v>
          </cell>
          <cell r="D236" t="str">
            <v xml:space="preserve">No cumplir oportunamente con el requerimiento por incumplimiento de normas sociolaborales(243) </v>
          </cell>
          <cell r="E236" t="str">
            <v xml:space="preserve">Incluye Todas() </v>
          </cell>
          <cell r="F236">
            <v>2</v>
          </cell>
        </row>
        <row r="237">
          <cell r="C237" t="str">
            <v xml:space="preserve">Obstrucción a la Labor Inspectiva(44) </v>
          </cell>
          <cell r="D237" t="str">
            <v xml:space="preserve">Inasistencia del sujeto inspeccionado al requerimiento de comparecencia(244) </v>
          </cell>
          <cell r="E237" t="str">
            <v xml:space="preserve">Incluye Todas() </v>
          </cell>
          <cell r="F237">
            <v>2</v>
          </cell>
        </row>
        <row r="238">
          <cell r="C238" t="str">
            <v xml:space="preserve">Obstrucción a la Labor Inspectiva(44) </v>
          </cell>
          <cell r="D238" t="str">
            <v xml:space="preserve">Acto u omisión que contravenga lo dispuesto por la inspección del trabajo(245) </v>
          </cell>
          <cell r="E238" t="str">
            <v xml:space="preserve">Incluye Todas() </v>
          </cell>
          <cell r="F238">
            <v>2</v>
          </cell>
        </row>
        <row r="239">
          <cell r="C239" t="str">
            <v xml:space="preserve">Seguridad Social(45) </v>
          </cell>
          <cell r="D239" t="str">
            <v xml:space="preserve">Informar a la Administradora de Fondos de Pensiones los casos de suspensión perfecta y del cese o retiro del trabajador(212) </v>
          </cell>
          <cell r="E239" t="str">
            <v xml:space="preserve">Incluye Todas() </v>
          </cell>
          <cell r="F239">
            <v>1</v>
          </cell>
        </row>
        <row r="240">
          <cell r="C240" t="str">
            <v xml:space="preserve">Seguridad Social(45) </v>
          </cell>
          <cell r="D240" t="str">
            <v xml:space="preserve">Afiliación como conductor de una microempresa al sistema social de pensiones(217) </v>
          </cell>
          <cell r="E240" t="str">
            <v xml:space="preserve">Incluye Todas() </v>
          </cell>
          <cell r="F240">
            <v>1</v>
          </cell>
        </row>
        <row r="241">
          <cell r="C241" t="str">
            <v xml:space="preserve">Seguridad Social(45) </v>
          </cell>
          <cell r="D241" t="str">
            <v xml:space="preserve">Información sobre la seguridad social(246) </v>
          </cell>
          <cell r="E241" t="str">
            <v xml:space="preserve">Información sobre el régimen de seguridad social en pensiones a los trabajadores(48) </v>
          </cell>
          <cell r="F241">
            <v>2</v>
          </cell>
        </row>
        <row r="242">
          <cell r="C242" t="str">
            <v xml:space="preserve">Seguridad Social(45) </v>
          </cell>
          <cell r="D242" t="str">
            <v xml:space="preserve">Inscripción en la seguridad social(247) </v>
          </cell>
          <cell r="E242" t="str">
            <v xml:space="preserve">Inscripción de trabajadores en el régimen de seguridad social en salud(49) </v>
          </cell>
          <cell r="F242">
            <v>1</v>
          </cell>
        </row>
        <row r="243">
          <cell r="C243" t="str">
            <v xml:space="preserve">Seguridad Social(45) </v>
          </cell>
          <cell r="D243" t="str">
            <v xml:space="preserve">Inscripción en la seguridad social(247) </v>
          </cell>
          <cell r="E243" t="str">
            <v xml:space="preserve">Inscripción de trabajadores en el régimen de seguridad social en pensiones(50) </v>
          </cell>
          <cell r="F243">
            <v>1</v>
          </cell>
        </row>
        <row r="244">
          <cell r="C244" t="str">
            <v xml:space="preserve">Seguridad Social(45) </v>
          </cell>
          <cell r="D244" t="str">
            <v xml:space="preserve">Inscripción en la seguridad social(247) </v>
          </cell>
          <cell r="E244" t="str">
            <v xml:space="preserve">No dar de baja o baja extemporánea en el sistema social en salud(51) </v>
          </cell>
          <cell r="F244">
            <v>1</v>
          </cell>
        </row>
        <row r="245">
          <cell r="C245" t="str">
            <v xml:space="preserve">Seguridad Social(45) </v>
          </cell>
          <cell r="D245" t="str">
            <v xml:space="preserve">Declaración y pago de la seguridad social(248) </v>
          </cell>
          <cell r="E245" t="str">
            <v xml:space="preserve">Declaración y pago de aportes en el régimen de seguridad social en pensiones(52) </v>
          </cell>
          <cell r="F245">
            <v>2</v>
          </cell>
        </row>
        <row r="246">
          <cell r="C246" t="str">
            <v xml:space="preserve">Seguridad Social(45) </v>
          </cell>
          <cell r="D246" t="str">
            <v xml:space="preserve">Declaración y pago de la seguridad social(248) </v>
          </cell>
          <cell r="E246" t="str">
            <v xml:space="preserve">Declaración y pago de aportes en el Fondo Complementario de Jubilación Minera, Metalúrgica y Siderúrgica(53) </v>
          </cell>
          <cell r="F246">
            <v>2</v>
          </cell>
        </row>
        <row r="247">
          <cell r="C247" t="str">
            <v xml:space="preserve">Ofertas Públicas de Empleo(61) </v>
          </cell>
          <cell r="D247" t="str">
            <v xml:space="preserve">Incluye Todas() </v>
          </cell>
          <cell r="E247" t="str">
            <v xml:space="preserve">Incluye Todas() </v>
          </cell>
          <cell r="F247">
            <v>3</v>
          </cell>
        </row>
        <row r="248">
          <cell r="C248" t="str">
            <v xml:space="preserve">Ley de Igualdad de Oportunidades(62) </v>
          </cell>
          <cell r="D248" t="str">
            <v xml:space="preserve">Incluye Todas() </v>
          </cell>
          <cell r="E248" t="str">
            <v xml:space="preserve">Incluye Todas() </v>
          </cell>
          <cell r="F248">
            <v>3</v>
          </cell>
        </row>
        <row r="249">
          <cell r="C249" t="str">
            <v xml:space="preserve">Empresas Promocionales(63) </v>
          </cell>
          <cell r="D249" t="str">
            <v xml:space="preserve">Cumplimiento de la proporción legal(249) </v>
          </cell>
          <cell r="E249" t="str">
            <v xml:space="preserve">Incluye Todas() </v>
          </cell>
          <cell r="F249">
            <v>2</v>
          </cell>
        </row>
        <row r="250">
          <cell r="C250" t="str">
            <v xml:space="preserve">Empresas Promocionales(63) </v>
          </cell>
          <cell r="D250" t="str">
            <v xml:space="preserve">Otros aspectos(250) </v>
          </cell>
          <cell r="E250" t="str">
            <v xml:space="preserve">Incluye Todas() </v>
          </cell>
          <cell r="F250">
            <v>2</v>
          </cell>
        </row>
        <row r="251">
          <cell r="C251" t="str">
            <v>Rol de la Sunafil y el Sistema de Inspección del Trabajo (90)</v>
          </cell>
          <cell r="D251" t="str">
            <v>Conformación y distribución de competencias del SIT (264)</v>
          </cell>
          <cell r="F251">
            <v>1</v>
          </cell>
        </row>
        <row r="252">
          <cell r="C252" t="str">
            <v xml:space="preserve">Obstrucción a la Labor Inspectiva(44) </v>
          </cell>
          <cell r="D252" t="str">
            <v>Organización y competencias de la SUNAFIL (265)</v>
          </cell>
          <cell r="F252">
            <v>1</v>
          </cell>
        </row>
        <row r="253">
          <cell r="D253" t="str">
            <v>Rol de la SUNAFIL (Fiscalización, orientación y conciliación administrativa) (266)</v>
          </cell>
          <cell r="F253">
            <v>1</v>
          </cell>
        </row>
        <row r="254">
          <cell r="C254" t="str">
            <v xml:space="preserve">Obstrucción a la Labor Inspectiva(44) </v>
          </cell>
          <cell r="D254" t="str">
            <v>Otros (267)</v>
          </cell>
          <cell r="F254">
            <v>1</v>
          </cell>
        </row>
        <row r="255">
          <cell r="C255" t="str">
            <v>Procedimiento Inspectivo y Sancionador de la SUNAFIL (91)</v>
          </cell>
          <cell r="D255" t="str">
            <v>Procedimiento Inspectivo (268)</v>
          </cell>
          <cell r="F255">
            <v>1</v>
          </cell>
        </row>
        <row r="256">
          <cell r="C256" t="str">
            <v xml:space="preserve">Seguridad Social(45) </v>
          </cell>
          <cell r="D256" t="str">
            <v>Procedimiento Sancionador (269)</v>
          </cell>
          <cell r="F256">
            <v>1</v>
          </cell>
        </row>
        <row r="257">
          <cell r="C257" t="str">
            <v>Servicios digitales de la SUNAFIL (92)</v>
          </cell>
          <cell r="D257" t="str">
            <v>Denuncia Virtual (270)</v>
          </cell>
          <cell r="F257">
            <v>1</v>
          </cell>
        </row>
        <row r="258">
          <cell r="D258" t="str">
            <v>Casilla Electrónica (271)</v>
          </cell>
          <cell r="F258">
            <v>1</v>
          </cell>
        </row>
        <row r="259">
          <cell r="D259" t="str">
            <v>Aplicativos Informáticos (272)</v>
          </cell>
          <cell r="E259" t="str">
            <v>Verifica tu chamba (67)</v>
          </cell>
          <cell r="F259">
            <v>1</v>
          </cell>
        </row>
        <row r="260">
          <cell r="E260" t="str">
            <v>Chequea tu contratista (68)</v>
          </cell>
          <cell r="F260">
            <v>1</v>
          </cell>
        </row>
        <row r="261">
          <cell r="E261" t="str">
            <v>Autodiagnóstico de SST (69)</v>
          </cell>
          <cell r="F261">
            <v>1</v>
          </cell>
        </row>
        <row r="262">
          <cell r="E262" t="str">
            <v>Otros (70)</v>
          </cell>
          <cell r="F26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L281"/>
  <sheetViews>
    <sheetView showGridLines="0" tabSelected="1" zoomScale="145" zoomScaleNormal="145" workbookViewId="0">
      <pane ySplit="3" topLeftCell="A4" activePane="bottomLeft" state="frozen"/>
      <selection pane="bottomLeft" activeCell="I1" sqref="I1:I1048576"/>
    </sheetView>
  </sheetViews>
  <sheetFormatPr baseColWidth="10" defaultColWidth="8.85546875" defaultRowHeight="12.75" x14ac:dyDescent="0.2"/>
  <cols>
    <col min="1" max="1" width="5" style="25" customWidth="1"/>
    <col min="2" max="2" width="5.140625" style="26" customWidth="1"/>
    <col min="3" max="3" width="73.5703125" style="27" bestFit="1" customWidth="1"/>
    <col min="4" max="4" width="52" style="28" customWidth="1"/>
    <col min="5" max="5" width="72" style="29" customWidth="1"/>
    <col min="6" max="6" width="13.140625" style="25" hidden="1" customWidth="1"/>
    <col min="7" max="7" width="11.7109375" style="25" hidden="1" customWidth="1"/>
    <col min="8" max="8" width="13" style="25" hidden="1" customWidth="1"/>
    <col min="9" max="9" width="12" style="25" hidden="1" customWidth="1"/>
    <col min="10" max="10" width="20.140625" style="30" bestFit="1" customWidth="1"/>
    <col min="11" max="11" width="0" style="75" hidden="1" customWidth="1"/>
    <col min="12" max="12" width="13.140625" style="30" hidden="1" customWidth="1"/>
  </cols>
  <sheetData>
    <row r="1" spans="1:12" s="18" customFormat="1" ht="28.5" customHeight="1" x14ac:dyDescent="0.25">
      <c r="A1" s="11" t="s">
        <v>315</v>
      </c>
      <c r="B1" s="11"/>
      <c r="C1" s="21"/>
      <c r="D1" s="11"/>
      <c r="E1" s="11"/>
      <c r="F1" s="11"/>
      <c r="G1" s="11"/>
      <c r="H1" s="11"/>
      <c r="I1" s="11"/>
      <c r="J1" s="11"/>
      <c r="L1" s="19"/>
    </row>
    <row r="2" spans="1:12" ht="39.75" customHeight="1" x14ac:dyDescent="0.2">
      <c r="A2" s="1" t="s">
        <v>314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308</v>
      </c>
      <c r="G2" s="1" t="s">
        <v>396</v>
      </c>
      <c r="H2" s="1" t="s">
        <v>309</v>
      </c>
      <c r="I2" s="1" t="s">
        <v>310</v>
      </c>
      <c r="J2" s="1" t="s">
        <v>313</v>
      </c>
      <c r="K2" s="13" t="s">
        <v>399</v>
      </c>
      <c r="L2" s="13" t="s">
        <v>505</v>
      </c>
    </row>
    <row r="3" spans="1:12" ht="14.1" customHeight="1" x14ac:dyDescent="0.2">
      <c r="A3" s="20"/>
      <c r="B3" s="1"/>
      <c r="C3" s="12"/>
      <c r="D3" s="1"/>
      <c r="E3" s="1"/>
      <c r="F3" s="2"/>
      <c r="G3" s="2"/>
      <c r="H3" s="2"/>
      <c r="I3" s="2"/>
      <c r="J3" s="2"/>
      <c r="K3" s="74"/>
      <c r="L3" s="2"/>
    </row>
    <row r="4" spans="1:12" x14ac:dyDescent="0.2">
      <c r="A4" s="15">
        <v>1</v>
      </c>
      <c r="B4" s="87" t="s">
        <v>4</v>
      </c>
      <c r="C4" s="93" t="s">
        <v>5</v>
      </c>
      <c r="D4" s="103" t="s">
        <v>316</v>
      </c>
      <c r="E4" s="104" t="s">
        <v>6</v>
      </c>
      <c r="F4" s="14" t="s">
        <v>311</v>
      </c>
      <c r="G4" s="14" t="s">
        <v>311</v>
      </c>
      <c r="H4" s="14" t="s">
        <v>312</v>
      </c>
      <c r="I4" s="14" t="s">
        <v>311</v>
      </c>
      <c r="J4" s="15">
        <v>4</v>
      </c>
      <c r="K4" s="70" t="s">
        <v>499</v>
      </c>
      <c r="L4" s="76">
        <v>3</v>
      </c>
    </row>
    <row r="5" spans="1:12" x14ac:dyDescent="0.2">
      <c r="A5" s="15">
        <v>2</v>
      </c>
      <c r="B5" s="88" t="str">
        <f t="shared" ref="B5:B36" si="0">B4</f>
        <v>Trabajo</v>
      </c>
      <c r="C5" s="94" t="s">
        <v>5</v>
      </c>
      <c r="D5" s="103" t="s">
        <v>7</v>
      </c>
      <c r="E5" s="104" t="s">
        <v>6</v>
      </c>
      <c r="F5" s="14" t="s">
        <v>311</v>
      </c>
      <c r="G5" s="14" t="s">
        <v>311</v>
      </c>
      <c r="H5" s="14" t="s">
        <v>311</v>
      </c>
      <c r="I5" s="14" t="s">
        <v>311</v>
      </c>
      <c r="J5" s="15">
        <v>4</v>
      </c>
      <c r="K5" s="70" t="s">
        <v>499</v>
      </c>
      <c r="L5" s="76">
        <v>2</v>
      </c>
    </row>
    <row r="6" spans="1:12" x14ac:dyDescent="0.2">
      <c r="A6" s="15">
        <v>3</v>
      </c>
      <c r="B6" s="88" t="str">
        <f t="shared" si="0"/>
        <v>Trabajo</v>
      </c>
      <c r="C6" s="94" t="s">
        <v>5</v>
      </c>
      <c r="D6" s="103" t="s">
        <v>8</v>
      </c>
      <c r="E6" s="104" t="s">
        <v>6</v>
      </c>
      <c r="F6" s="14" t="s">
        <v>311</v>
      </c>
      <c r="G6" s="14" t="s">
        <v>311</v>
      </c>
      <c r="H6" s="14" t="s">
        <v>311</v>
      </c>
      <c r="I6" s="14" t="s">
        <v>311</v>
      </c>
      <c r="J6" s="15">
        <v>4</v>
      </c>
      <c r="K6" s="70" t="s">
        <v>499</v>
      </c>
      <c r="L6" s="76">
        <v>2</v>
      </c>
    </row>
    <row r="7" spans="1:12" x14ac:dyDescent="0.2">
      <c r="A7" s="15">
        <v>4</v>
      </c>
      <c r="B7" s="88" t="str">
        <f t="shared" si="0"/>
        <v>Trabajo</v>
      </c>
      <c r="C7" s="95" t="s">
        <v>5</v>
      </c>
      <c r="D7" s="103" t="s">
        <v>9</v>
      </c>
      <c r="E7" s="104" t="s">
        <v>6</v>
      </c>
      <c r="F7" s="14" t="s">
        <v>311</v>
      </c>
      <c r="G7" s="14" t="s">
        <v>311</v>
      </c>
      <c r="H7" s="14" t="s">
        <v>311</v>
      </c>
      <c r="I7" s="14" t="s">
        <v>311</v>
      </c>
      <c r="J7" s="15">
        <v>4</v>
      </c>
      <c r="K7" s="70" t="s">
        <v>499</v>
      </c>
      <c r="L7" s="76">
        <v>2</v>
      </c>
    </row>
    <row r="8" spans="1:12" x14ac:dyDescent="0.2">
      <c r="A8" s="15">
        <v>5</v>
      </c>
      <c r="B8" s="88" t="str">
        <f t="shared" si="0"/>
        <v>Trabajo</v>
      </c>
      <c r="C8" s="93" t="s">
        <v>10</v>
      </c>
      <c r="D8" s="103" t="s">
        <v>11</v>
      </c>
      <c r="E8" s="104" t="s">
        <v>6</v>
      </c>
      <c r="F8" s="14" t="s">
        <v>311</v>
      </c>
      <c r="G8" s="14" t="s">
        <v>311</v>
      </c>
      <c r="H8" s="14" t="s">
        <v>311</v>
      </c>
      <c r="I8" s="14" t="s">
        <v>311</v>
      </c>
      <c r="J8" s="15">
        <v>5</v>
      </c>
      <c r="K8" s="70" t="s">
        <v>499</v>
      </c>
      <c r="L8" s="76">
        <f>VLOOKUP(C8,'[1] Materias (2)'!$C$1:$F$262,4,FALSE)</f>
        <v>3</v>
      </c>
    </row>
    <row r="9" spans="1:12" x14ac:dyDescent="0.2">
      <c r="A9" s="15">
        <v>6</v>
      </c>
      <c r="B9" s="88" t="str">
        <f t="shared" si="0"/>
        <v>Trabajo</v>
      </c>
      <c r="C9" s="94" t="s">
        <v>10</v>
      </c>
      <c r="D9" s="103" t="s">
        <v>12</v>
      </c>
      <c r="E9" s="104" t="s">
        <v>6</v>
      </c>
      <c r="F9" s="14" t="s">
        <v>311</v>
      </c>
      <c r="G9" s="14" t="s">
        <v>311</v>
      </c>
      <c r="H9" s="14" t="s">
        <v>311</v>
      </c>
      <c r="I9" s="14" t="s">
        <v>311</v>
      </c>
      <c r="J9" s="15">
        <v>5</v>
      </c>
      <c r="K9" s="70" t="s">
        <v>499</v>
      </c>
      <c r="L9" s="76">
        <v>3</v>
      </c>
    </row>
    <row r="10" spans="1:12" x14ac:dyDescent="0.2">
      <c r="A10" s="15">
        <v>7</v>
      </c>
      <c r="B10" s="88" t="str">
        <f t="shared" si="0"/>
        <v>Trabajo</v>
      </c>
      <c r="C10" s="94" t="s">
        <v>10</v>
      </c>
      <c r="D10" s="93" t="s">
        <v>13</v>
      </c>
      <c r="E10" s="16" t="s">
        <v>14</v>
      </c>
      <c r="F10" s="14" t="s">
        <v>311</v>
      </c>
      <c r="G10" s="14" t="s">
        <v>311</v>
      </c>
      <c r="H10" s="14" t="s">
        <v>311</v>
      </c>
      <c r="I10" s="14" t="s">
        <v>311</v>
      </c>
      <c r="J10" s="15">
        <v>5</v>
      </c>
      <c r="K10" s="70" t="s">
        <v>499</v>
      </c>
      <c r="L10" s="76">
        <v>3</v>
      </c>
    </row>
    <row r="11" spans="1:12" x14ac:dyDescent="0.2">
      <c r="A11" s="15">
        <v>8</v>
      </c>
      <c r="B11" s="88" t="str">
        <f t="shared" si="0"/>
        <v>Trabajo</v>
      </c>
      <c r="C11" s="94" t="s">
        <v>10</v>
      </c>
      <c r="D11" s="95" t="s">
        <v>13</v>
      </c>
      <c r="E11" s="16" t="s">
        <v>15</v>
      </c>
      <c r="F11" s="14" t="s">
        <v>311</v>
      </c>
      <c r="G11" s="14" t="s">
        <v>311</v>
      </c>
      <c r="H11" s="14" t="s">
        <v>311</v>
      </c>
      <c r="I11" s="14" t="s">
        <v>311</v>
      </c>
      <c r="J11" s="15">
        <v>5</v>
      </c>
      <c r="K11" s="70" t="s">
        <v>499</v>
      </c>
      <c r="L11" s="76">
        <v>3</v>
      </c>
    </row>
    <row r="12" spans="1:12" x14ac:dyDescent="0.2">
      <c r="A12" s="15">
        <v>9</v>
      </c>
      <c r="B12" s="88" t="str">
        <f t="shared" si="0"/>
        <v>Trabajo</v>
      </c>
      <c r="C12" s="94" t="s">
        <v>10</v>
      </c>
      <c r="D12" s="93" t="s">
        <v>16</v>
      </c>
      <c r="E12" s="16" t="s">
        <v>17</v>
      </c>
      <c r="F12" s="14" t="s">
        <v>311</v>
      </c>
      <c r="G12" s="14" t="s">
        <v>311</v>
      </c>
      <c r="H12" s="14" t="s">
        <v>311</v>
      </c>
      <c r="I12" s="14" t="s">
        <v>311</v>
      </c>
      <c r="J12" s="15">
        <v>5</v>
      </c>
      <c r="K12" s="70" t="s">
        <v>499</v>
      </c>
      <c r="L12" s="76">
        <v>4</v>
      </c>
    </row>
    <row r="13" spans="1:12" x14ac:dyDescent="0.2">
      <c r="A13" s="15">
        <v>10</v>
      </c>
      <c r="B13" s="88" t="str">
        <f t="shared" si="0"/>
        <v>Trabajo</v>
      </c>
      <c r="C13" s="94" t="s">
        <v>10</v>
      </c>
      <c r="D13" s="95" t="s">
        <v>16</v>
      </c>
      <c r="E13" s="16" t="s">
        <v>18</v>
      </c>
      <c r="F13" s="14" t="s">
        <v>311</v>
      </c>
      <c r="G13" s="14" t="s">
        <v>311</v>
      </c>
      <c r="H13" s="14" t="s">
        <v>311</v>
      </c>
      <c r="I13" s="14" t="s">
        <v>311</v>
      </c>
      <c r="J13" s="15">
        <v>5</v>
      </c>
      <c r="K13" s="70" t="s">
        <v>499</v>
      </c>
      <c r="L13" s="76">
        <v>4</v>
      </c>
    </row>
    <row r="14" spans="1:12" x14ac:dyDescent="0.2">
      <c r="A14" s="15">
        <v>11</v>
      </c>
      <c r="B14" s="88" t="str">
        <f t="shared" si="0"/>
        <v>Trabajo</v>
      </c>
      <c r="C14" s="94" t="s">
        <v>10</v>
      </c>
      <c r="D14" s="103" t="s">
        <v>19</v>
      </c>
      <c r="E14" s="104" t="s">
        <v>6</v>
      </c>
      <c r="F14" s="14" t="s">
        <v>311</v>
      </c>
      <c r="G14" s="14" t="s">
        <v>311</v>
      </c>
      <c r="H14" s="14" t="s">
        <v>311</v>
      </c>
      <c r="I14" s="14" t="s">
        <v>311</v>
      </c>
      <c r="J14" s="15">
        <v>5</v>
      </c>
      <c r="K14" s="70" t="s">
        <v>499</v>
      </c>
      <c r="L14" s="76">
        <v>2</v>
      </c>
    </row>
    <row r="15" spans="1:12" x14ac:dyDescent="0.2">
      <c r="A15" s="15">
        <v>12</v>
      </c>
      <c r="B15" s="88" t="str">
        <f t="shared" si="0"/>
        <v>Trabajo</v>
      </c>
      <c r="C15" s="95" t="s">
        <v>10</v>
      </c>
      <c r="D15" s="103" t="s">
        <v>20</v>
      </c>
      <c r="E15" s="104" t="s">
        <v>6</v>
      </c>
      <c r="F15" s="14" t="s">
        <v>311</v>
      </c>
      <c r="G15" s="14" t="s">
        <v>311</v>
      </c>
      <c r="H15" s="14" t="s">
        <v>311</v>
      </c>
      <c r="I15" s="14" t="s">
        <v>311</v>
      </c>
      <c r="J15" s="15">
        <v>5</v>
      </c>
      <c r="K15" s="70" t="s">
        <v>499</v>
      </c>
      <c r="L15" s="76">
        <v>3</v>
      </c>
    </row>
    <row r="16" spans="1:12" x14ac:dyDescent="0.2">
      <c r="A16" s="15">
        <v>13</v>
      </c>
      <c r="B16" s="88" t="str">
        <f t="shared" si="0"/>
        <v>Trabajo</v>
      </c>
      <c r="C16" s="93" t="s">
        <v>21</v>
      </c>
      <c r="D16" s="103" t="s">
        <v>22</v>
      </c>
      <c r="E16" s="104" t="s">
        <v>6</v>
      </c>
      <c r="F16" s="14" t="s">
        <v>311</v>
      </c>
      <c r="G16" s="14" t="s">
        <v>311</v>
      </c>
      <c r="H16" s="14" t="s">
        <v>311</v>
      </c>
      <c r="I16" s="14" t="s">
        <v>311</v>
      </c>
      <c r="J16" s="15">
        <v>5</v>
      </c>
      <c r="K16" s="70" t="s">
        <v>499</v>
      </c>
      <c r="L16" s="76">
        <v>3</v>
      </c>
    </row>
    <row r="17" spans="1:12" x14ac:dyDescent="0.2">
      <c r="A17" s="15">
        <v>14</v>
      </c>
      <c r="B17" s="88" t="str">
        <f t="shared" si="0"/>
        <v>Trabajo</v>
      </c>
      <c r="C17" s="94" t="s">
        <v>21</v>
      </c>
      <c r="D17" s="103" t="s">
        <v>23</v>
      </c>
      <c r="E17" s="104" t="s">
        <v>6</v>
      </c>
      <c r="F17" s="14" t="s">
        <v>311</v>
      </c>
      <c r="G17" s="14" t="s">
        <v>311</v>
      </c>
      <c r="H17" s="14" t="s">
        <v>311</v>
      </c>
      <c r="I17" s="14" t="s">
        <v>311</v>
      </c>
      <c r="J17" s="15">
        <v>5</v>
      </c>
      <c r="K17" s="70" t="s">
        <v>499</v>
      </c>
      <c r="L17" s="76">
        <v>3</v>
      </c>
    </row>
    <row r="18" spans="1:12" x14ac:dyDescent="0.2">
      <c r="A18" s="15">
        <v>15</v>
      </c>
      <c r="B18" s="88" t="str">
        <f t="shared" si="0"/>
        <v>Trabajo</v>
      </c>
      <c r="C18" s="94" t="s">
        <v>21</v>
      </c>
      <c r="D18" s="93" t="s">
        <v>24</v>
      </c>
      <c r="E18" s="16" t="s">
        <v>25</v>
      </c>
      <c r="F18" s="14" t="s">
        <v>311</v>
      </c>
      <c r="G18" s="14" t="s">
        <v>311</v>
      </c>
      <c r="H18" s="14" t="s">
        <v>311</v>
      </c>
      <c r="I18" s="14" t="s">
        <v>311</v>
      </c>
      <c r="J18" s="15">
        <v>5</v>
      </c>
      <c r="K18" s="70" t="s">
        <v>499</v>
      </c>
      <c r="L18" s="76">
        <v>3</v>
      </c>
    </row>
    <row r="19" spans="1:12" x14ac:dyDescent="0.2">
      <c r="A19" s="15">
        <v>16</v>
      </c>
      <c r="B19" s="88" t="str">
        <f t="shared" si="0"/>
        <v>Trabajo</v>
      </c>
      <c r="C19" s="94" t="s">
        <v>21</v>
      </c>
      <c r="D19" s="95" t="s">
        <v>24</v>
      </c>
      <c r="E19" s="16" t="s">
        <v>26</v>
      </c>
      <c r="F19" s="14" t="s">
        <v>311</v>
      </c>
      <c r="G19" s="14" t="s">
        <v>311</v>
      </c>
      <c r="H19" s="14" t="s">
        <v>311</v>
      </c>
      <c r="I19" s="14" t="s">
        <v>311</v>
      </c>
      <c r="J19" s="15">
        <v>5</v>
      </c>
      <c r="K19" s="70" t="s">
        <v>499</v>
      </c>
      <c r="L19" s="76">
        <v>3</v>
      </c>
    </row>
    <row r="20" spans="1:12" x14ac:dyDescent="0.2">
      <c r="A20" s="15">
        <v>17</v>
      </c>
      <c r="B20" s="88" t="str">
        <f t="shared" si="0"/>
        <v>Trabajo</v>
      </c>
      <c r="C20" s="94" t="s">
        <v>21</v>
      </c>
      <c r="D20" s="103" t="s">
        <v>27</v>
      </c>
      <c r="E20" s="104" t="s">
        <v>6</v>
      </c>
      <c r="F20" s="14" t="s">
        <v>311</v>
      </c>
      <c r="G20" s="14" t="s">
        <v>311</v>
      </c>
      <c r="H20" s="14" t="s">
        <v>311</v>
      </c>
      <c r="I20" s="14" t="s">
        <v>311</v>
      </c>
      <c r="J20" s="15">
        <v>5</v>
      </c>
      <c r="K20" s="70" t="s">
        <v>499</v>
      </c>
      <c r="L20" s="76">
        <v>3</v>
      </c>
    </row>
    <row r="21" spans="1:12" x14ac:dyDescent="0.2">
      <c r="A21" s="15">
        <v>18</v>
      </c>
      <c r="B21" s="88" t="str">
        <f t="shared" si="0"/>
        <v>Trabajo</v>
      </c>
      <c r="C21" s="94" t="s">
        <v>21</v>
      </c>
      <c r="D21" s="103" t="s">
        <v>28</v>
      </c>
      <c r="E21" s="104" t="s">
        <v>6</v>
      </c>
      <c r="F21" s="14" t="s">
        <v>311</v>
      </c>
      <c r="G21" s="14" t="s">
        <v>311</v>
      </c>
      <c r="H21" s="14" t="s">
        <v>311</v>
      </c>
      <c r="I21" s="14" t="s">
        <v>311</v>
      </c>
      <c r="J21" s="15">
        <v>5</v>
      </c>
      <c r="K21" s="70" t="s">
        <v>499</v>
      </c>
      <c r="L21" s="76">
        <v>3</v>
      </c>
    </row>
    <row r="22" spans="1:12" x14ac:dyDescent="0.2">
      <c r="A22" s="15">
        <v>19</v>
      </c>
      <c r="B22" s="88" t="str">
        <f t="shared" si="0"/>
        <v>Trabajo</v>
      </c>
      <c r="C22" s="95" t="s">
        <v>21</v>
      </c>
      <c r="D22" s="103" t="s">
        <v>29</v>
      </c>
      <c r="E22" s="104" t="s">
        <v>6</v>
      </c>
      <c r="F22" s="14" t="s">
        <v>311</v>
      </c>
      <c r="G22" s="14" t="s">
        <v>311</v>
      </c>
      <c r="H22" s="14" t="s">
        <v>311</v>
      </c>
      <c r="I22" s="14" t="s">
        <v>311</v>
      </c>
      <c r="J22" s="15">
        <v>5</v>
      </c>
      <c r="K22" s="70" t="s">
        <v>499</v>
      </c>
      <c r="L22" s="76">
        <v>3</v>
      </c>
    </row>
    <row r="23" spans="1:12" x14ac:dyDescent="0.2">
      <c r="A23" s="15">
        <v>20</v>
      </c>
      <c r="B23" s="88" t="str">
        <f t="shared" si="0"/>
        <v>Trabajo</v>
      </c>
      <c r="C23" s="93" t="s">
        <v>30</v>
      </c>
      <c r="D23" s="103" t="s">
        <v>31</v>
      </c>
      <c r="E23" s="104" t="s">
        <v>6</v>
      </c>
      <c r="F23" s="14" t="s">
        <v>311</v>
      </c>
      <c r="G23" s="14" t="s">
        <v>311</v>
      </c>
      <c r="H23" s="14" t="s">
        <v>311</v>
      </c>
      <c r="I23" s="14" t="s">
        <v>311</v>
      </c>
      <c r="J23" s="15">
        <v>5</v>
      </c>
      <c r="K23" s="70" t="s">
        <v>499</v>
      </c>
      <c r="L23" s="76">
        <v>3</v>
      </c>
    </row>
    <row r="24" spans="1:12" x14ac:dyDescent="0.2">
      <c r="A24" s="15">
        <v>21</v>
      </c>
      <c r="B24" s="88" t="str">
        <f t="shared" si="0"/>
        <v>Trabajo</v>
      </c>
      <c r="C24" s="94" t="s">
        <v>30</v>
      </c>
      <c r="D24" s="103" t="s">
        <v>32</v>
      </c>
      <c r="E24" s="104" t="s">
        <v>6</v>
      </c>
      <c r="F24" s="14" t="s">
        <v>311</v>
      </c>
      <c r="G24" s="14" t="s">
        <v>311</v>
      </c>
      <c r="H24" s="14" t="s">
        <v>311</v>
      </c>
      <c r="I24" s="14" t="s">
        <v>311</v>
      </c>
      <c r="J24" s="15">
        <v>5</v>
      </c>
      <c r="K24" s="70" t="s">
        <v>499</v>
      </c>
      <c r="L24" s="76">
        <v>4</v>
      </c>
    </row>
    <row r="25" spans="1:12" x14ac:dyDescent="0.2">
      <c r="A25" s="15">
        <v>22</v>
      </c>
      <c r="B25" s="88" t="str">
        <f t="shared" si="0"/>
        <v>Trabajo</v>
      </c>
      <c r="C25" s="94" t="s">
        <v>30</v>
      </c>
      <c r="D25" s="103" t="s">
        <v>33</v>
      </c>
      <c r="E25" s="104" t="s">
        <v>6</v>
      </c>
      <c r="F25" s="14" t="s">
        <v>311</v>
      </c>
      <c r="G25" s="14" t="s">
        <v>311</v>
      </c>
      <c r="H25" s="14" t="s">
        <v>311</v>
      </c>
      <c r="I25" s="14" t="s">
        <v>311</v>
      </c>
      <c r="J25" s="15">
        <v>5</v>
      </c>
      <c r="K25" s="70" t="s">
        <v>499</v>
      </c>
      <c r="L25" s="76">
        <v>3</v>
      </c>
    </row>
    <row r="26" spans="1:12" x14ac:dyDescent="0.2">
      <c r="A26" s="15">
        <v>23</v>
      </c>
      <c r="B26" s="88" t="str">
        <f t="shared" si="0"/>
        <v>Trabajo</v>
      </c>
      <c r="C26" s="94" t="s">
        <v>30</v>
      </c>
      <c r="D26" s="103" t="s">
        <v>34</v>
      </c>
      <c r="E26" s="104" t="s">
        <v>6</v>
      </c>
      <c r="F26" s="14" t="s">
        <v>311</v>
      </c>
      <c r="G26" s="14" t="s">
        <v>311</v>
      </c>
      <c r="H26" s="14" t="s">
        <v>311</v>
      </c>
      <c r="I26" s="14" t="s">
        <v>311</v>
      </c>
      <c r="J26" s="15">
        <v>5</v>
      </c>
      <c r="K26" s="70" t="s">
        <v>499</v>
      </c>
      <c r="L26" s="76">
        <v>3</v>
      </c>
    </row>
    <row r="27" spans="1:12" x14ac:dyDescent="0.2">
      <c r="A27" s="15">
        <v>24</v>
      </c>
      <c r="B27" s="88" t="str">
        <f t="shared" si="0"/>
        <v>Trabajo</v>
      </c>
      <c r="C27" s="94" t="s">
        <v>30</v>
      </c>
      <c r="D27" s="103" t="s">
        <v>35</v>
      </c>
      <c r="E27" s="104" t="s">
        <v>6</v>
      </c>
      <c r="F27" s="14" t="s">
        <v>311</v>
      </c>
      <c r="G27" s="14" t="s">
        <v>311</v>
      </c>
      <c r="H27" s="14" t="s">
        <v>311</v>
      </c>
      <c r="I27" s="14" t="s">
        <v>311</v>
      </c>
      <c r="J27" s="15">
        <v>5</v>
      </c>
      <c r="K27" s="70" t="s">
        <v>499</v>
      </c>
      <c r="L27" s="76">
        <v>3</v>
      </c>
    </row>
    <row r="28" spans="1:12" x14ac:dyDescent="0.2">
      <c r="A28" s="15">
        <v>25</v>
      </c>
      <c r="B28" s="88" t="str">
        <f t="shared" si="0"/>
        <v>Trabajo</v>
      </c>
      <c r="C28" s="94" t="s">
        <v>30</v>
      </c>
      <c r="D28" s="103" t="s">
        <v>36</v>
      </c>
      <c r="E28" s="104" t="s">
        <v>6</v>
      </c>
      <c r="F28" s="14" t="s">
        <v>311</v>
      </c>
      <c r="G28" s="14" t="s">
        <v>311</v>
      </c>
      <c r="H28" s="14" t="s">
        <v>311</v>
      </c>
      <c r="I28" s="14" t="s">
        <v>311</v>
      </c>
      <c r="J28" s="15">
        <v>5</v>
      </c>
      <c r="K28" s="70" t="s">
        <v>499</v>
      </c>
      <c r="L28" s="76">
        <v>3</v>
      </c>
    </row>
    <row r="29" spans="1:12" x14ac:dyDescent="0.2">
      <c r="A29" s="15">
        <v>26</v>
      </c>
      <c r="B29" s="88" t="str">
        <f t="shared" si="0"/>
        <v>Trabajo</v>
      </c>
      <c r="C29" s="94" t="s">
        <v>30</v>
      </c>
      <c r="D29" s="103" t="s">
        <v>37</v>
      </c>
      <c r="E29" s="104" t="s">
        <v>6</v>
      </c>
      <c r="F29" s="14" t="s">
        <v>311</v>
      </c>
      <c r="G29" s="14" t="s">
        <v>311</v>
      </c>
      <c r="H29" s="14" t="s">
        <v>311</v>
      </c>
      <c r="I29" s="14" t="s">
        <v>311</v>
      </c>
      <c r="J29" s="15">
        <v>5</v>
      </c>
      <c r="K29" s="70" t="s">
        <v>499</v>
      </c>
      <c r="L29" s="76">
        <v>3</v>
      </c>
    </row>
    <row r="30" spans="1:12" x14ac:dyDescent="0.2">
      <c r="A30" s="15">
        <v>27</v>
      </c>
      <c r="B30" s="88" t="str">
        <f t="shared" si="0"/>
        <v>Trabajo</v>
      </c>
      <c r="C30" s="94" t="s">
        <v>30</v>
      </c>
      <c r="D30" s="103" t="s">
        <v>38</v>
      </c>
      <c r="E30" s="104" t="s">
        <v>6</v>
      </c>
      <c r="F30" s="14" t="s">
        <v>311</v>
      </c>
      <c r="G30" s="14" t="s">
        <v>311</v>
      </c>
      <c r="H30" s="14" t="s">
        <v>311</v>
      </c>
      <c r="I30" s="14" t="s">
        <v>311</v>
      </c>
      <c r="J30" s="15">
        <v>5</v>
      </c>
      <c r="K30" s="70" t="s">
        <v>499</v>
      </c>
      <c r="L30" s="76">
        <v>1</v>
      </c>
    </row>
    <row r="31" spans="1:12" x14ac:dyDescent="0.2">
      <c r="A31" s="15">
        <v>28</v>
      </c>
      <c r="B31" s="88" t="str">
        <f t="shared" si="0"/>
        <v>Trabajo</v>
      </c>
      <c r="C31" s="94" t="s">
        <v>30</v>
      </c>
      <c r="D31" s="103" t="s">
        <v>39</v>
      </c>
      <c r="E31" s="104" t="s">
        <v>6</v>
      </c>
      <c r="F31" s="14" t="s">
        <v>311</v>
      </c>
      <c r="G31" s="14" t="s">
        <v>311</v>
      </c>
      <c r="H31" s="14" t="s">
        <v>311</v>
      </c>
      <c r="I31" s="14" t="s">
        <v>311</v>
      </c>
      <c r="J31" s="15">
        <v>5</v>
      </c>
      <c r="K31" s="70" t="s">
        <v>499</v>
      </c>
      <c r="L31" s="76">
        <v>3</v>
      </c>
    </row>
    <row r="32" spans="1:12" x14ac:dyDescent="0.2">
      <c r="A32" s="15">
        <v>29</v>
      </c>
      <c r="B32" s="88" t="str">
        <f t="shared" si="0"/>
        <v>Trabajo</v>
      </c>
      <c r="C32" s="95" t="s">
        <v>30</v>
      </c>
      <c r="D32" s="103" t="s">
        <v>40</v>
      </c>
      <c r="E32" s="104" t="s">
        <v>6</v>
      </c>
      <c r="F32" s="14" t="s">
        <v>311</v>
      </c>
      <c r="G32" s="14" t="s">
        <v>311</v>
      </c>
      <c r="H32" s="14" t="s">
        <v>311</v>
      </c>
      <c r="I32" s="14" t="s">
        <v>311</v>
      </c>
      <c r="J32" s="15">
        <v>5</v>
      </c>
      <c r="K32" s="70" t="s">
        <v>499</v>
      </c>
      <c r="L32" s="76">
        <v>2</v>
      </c>
    </row>
    <row r="33" spans="1:12" x14ac:dyDescent="0.2">
      <c r="A33" s="15">
        <v>30</v>
      </c>
      <c r="B33" s="88" t="str">
        <f t="shared" si="0"/>
        <v>Trabajo</v>
      </c>
      <c r="C33" s="93" t="s">
        <v>41</v>
      </c>
      <c r="D33" s="103" t="s">
        <v>42</v>
      </c>
      <c r="E33" s="104" t="s">
        <v>6</v>
      </c>
      <c r="F33" s="14" t="s">
        <v>311</v>
      </c>
      <c r="G33" s="14" t="s">
        <v>311</v>
      </c>
      <c r="H33" s="14" t="s">
        <v>311</v>
      </c>
      <c r="I33" s="14" t="s">
        <v>311</v>
      </c>
      <c r="J33" s="15">
        <v>5</v>
      </c>
      <c r="K33" s="70" t="s">
        <v>499</v>
      </c>
      <c r="L33" s="76">
        <v>3</v>
      </c>
    </row>
    <row r="34" spans="1:12" x14ac:dyDescent="0.2">
      <c r="A34" s="15">
        <v>31</v>
      </c>
      <c r="B34" s="88" t="str">
        <f t="shared" si="0"/>
        <v>Trabajo</v>
      </c>
      <c r="C34" s="94" t="s">
        <v>41</v>
      </c>
      <c r="D34" s="103" t="s">
        <v>43</v>
      </c>
      <c r="E34" s="104" t="s">
        <v>6</v>
      </c>
      <c r="F34" s="14" t="s">
        <v>311</v>
      </c>
      <c r="G34" s="14" t="s">
        <v>311</v>
      </c>
      <c r="H34" s="14" t="s">
        <v>311</v>
      </c>
      <c r="I34" s="14" t="s">
        <v>311</v>
      </c>
      <c r="J34" s="15">
        <v>5</v>
      </c>
      <c r="K34" s="70" t="s">
        <v>499</v>
      </c>
      <c r="L34" s="76">
        <v>1</v>
      </c>
    </row>
    <row r="35" spans="1:12" x14ac:dyDescent="0.2">
      <c r="A35" s="15">
        <v>32</v>
      </c>
      <c r="B35" s="88" t="str">
        <f t="shared" si="0"/>
        <v>Trabajo</v>
      </c>
      <c r="C35" s="95" t="s">
        <v>41</v>
      </c>
      <c r="D35" s="103" t="s">
        <v>44</v>
      </c>
      <c r="E35" s="104" t="s">
        <v>6</v>
      </c>
      <c r="F35" s="14" t="s">
        <v>311</v>
      </c>
      <c r="G35" s="14" t="s">
        <v>311</v>
      </c>
      <c r="H35" s="14" t="s">
        <v>311</v>
      </c>
      <c r="I35" s="14" t="s">
        <v>311</v>
      </c>
      <c r="J35" s="15">
        <v>5</v>
      </c>
      <c r="K35" s="70" t="s">
        <v>499</v>
      </c>
      <c r="L35" s="76">
        <v>1</v>
      </c>
    </row>
    <row r="36" spans="1:12" x14ac:dyDescent="0.2">
      <c r="A36" s="15">
        <v>33</v>
      </c>
      <c r="B36" s="88" t="str">
        <f t="shared" si="0"/>
        <v>Trabajo</v>
      </c>
      <c r="C36" s="93" t="s">
        <v>45</v>
      </c>
      <c r="D36" s="103" t="s">
        <v>46</v>
      </c>
      <c r="E36" s="104" t="s">
        <v>6</v>
      </c>
      <c r="F36" s="14" t="s">
        <v>311</v>
      </c>
      <c r="G36" s="14" t="s">
        <v>311</v>
      </c>
      <c r="H36" s="14" t="s">
        <v>311</v>
      </c>
      <c r="I36" s="14" t="s">
        <v>311</v>
      </c>
      <c r="J36" s="15">
        <v>5</v>
      </c>
      <c r="K36" s="70" t="s">
        <v>499</v>
      </c>
      <c r="L36" s="76">
        <v>3</v>
      </c>
    </row>
    <row r="37" spans="1:12" x14ac:dyDescent="0.2">
      <c r="A37" s="15">
        <v>34</v>
      </c>
      <c r="B37" s="88" t="str">
        <f t="shared" ref="B37:B68" si="1">B36</f>
        <v>Trabajo</v>
      </c>
      <c r="C37" s="95" t="s">
        <v>45</v>
      </c>
      <c r="D37" s="103" t="s">
        <v>47</v>
      </c>
      <c r="E37" s="104" t="s">
        <v>6</v>
      </c>
      <c r="F37" s="14" t="s">
        <v>311</v>
      </c>
      <c r="G37" s="14" t="s">
        <v>311</v>
      </c>
      <c r="H37" s="14" t="s">
        <v>311</v>
      </c>
      <c r="I37" s="14" t="s">
        <v>311</v>
      </c>
      <c r="J37" s="15">
        <v>5</v>
      </c>
      <c r="K37" s="70" t="s">
        <v>499</v>
      </c>
      <c r="L37" s="76">
        <v>1</v>
      </c>
    </row>
    <row r="38" spans="1:12" x14ac:dyDescent="0.2">
      <c r="A38" s="15">
        <v>35</v>
      </c>
      <c r="B38" s="88" t="str">
        <f t="shared" si="1"/>
        <v>Trabajo</v>
      </c>
      <c r="C38" s="93" t="s">
        <v>48</v>
      </c>
      <c r="D38" s="103" t="s">
        <v>49</v>
      </c>
      <c r="E38" s="104" t="s">
        <v>6</v>
      </c>
      <c r="F38" s="14" t="s">
        <v>311</v>
      </c>
      <c r="G38" s="14" t="s">
        <v>311</v>
      </c>
      <c r="H38" s="14" t="s">
        <v>311</v>
      </c>
      <c r="I38" s="14" t="s">
        <v>312</v>
      </c>
      <c r="J38" s="15">
        <v>5</v>
      </c>
      <c r="K38" s="72" t="s">
        <v>498</v>
      </c>
      <c r="L38" s="76">
        <v>5</v>
      </c>
    </row>
    <row r="39" spans="1:12" x14ac:dyDescent="0.2">
      <c r="A39" s="15">
        <v>36</v>
      </c>
      <c r="B39" s="88" t="str">
        <f t="shared" si="1"/>
        <v>Trabajo</v>
      </c>
      <c r="C39" s="94" t="s">
        <v>48</v>
      </c>
      <c r="D39" s="93" t="s">
        <v>50</v>
      </c>
      <c r="E39" s="16" t="s">
        <v>51</v>
      </c>
      <c r="F39" s="14" t="s">
        <v>311</v>
      </c>
      <c r="G39" s="14" t="s">
        <v>312</v>
      </c>
      <c r="H39" s="14" t="s">
        <v>311</v>
      </c>
      <c r="I39" s="14" t="s">
        <v>312</v>
      </c>
      <c r="J39" s="15">
        <v>5</v>
      </c>
      <c r="K39" s="72" t="s">
        <v>498</v>
      </c>
      <c r="L39" s="76">
        <v>5</v>
      </c>
    </row>
    <row r="40" spans="1:12" ht="25.5" x14ac:dyDescent="0.2">
      <c r="A40" s="15">
        <v>37</v>
      </c>
      <c r="B40" s="88" t="str">
        <f t="shared" si="1"/>
        <v>Trabajo</v>
      </c>
      <c r="C40" s="94" t="s">
        <v>48</v>
      </c>
      <c r="D40" s="94" t="s">
        <v>50</v>
      </c>
      <c r="E40" s="16" t="s">
        <v>397</v>
      </c>
      <c r="F40" s="14" t="s">
        <v>311</v>
      </c>
      <c r="G40" s="14" t="s">
        <v>312</v>
      </c>
      <c r="H40" s="14" t="s">
        <v>311</v>
      </c>
      <c r="I40" s="14" t="s">
        <v>312</v>
      </c>
      <c r="J40" s="15">
        <v>5</v>
      </c>
      <c r="K40" s="72" t="s">
        <v>498</v>
      </c>
      <c r="L40" s="76">
        <v>5</v>
      </c>
    </row>
    <row r="41" spans="1:12" s="22" customFormat="1" x14ac:dyDescent="0.2">
      <c r="A41" s="15">
        <v>38</v>
      </c>
      <c r="B41" s="88" t="str">
        <f t="shared" si="1"/>
        <v>Trabajo</v>
      </c>
      <c r="C41" s="94" t="s">
        <v>48</v>
      </c>
      <c r="D41" s="94" t="s">
        <v>50</v>
      </c>
      <c r="E41" s="16" t="s">
        <v>379</v>
      </c>
      <c r="F41" s="14" t="s">
        <v>311</v>
      </c>
      <c r="G41" s="14" t="s">
        <v>312</v>
      </c>
      <c r="H41" s="14" t="s">
        <v>311</v>
      </c>
      <c r="I41" s="14" t="s">
        <v>311</v>
      </c>
      <c r="J41" s="15">
        <v>5</v>
      </c>
      <c r="K41" s="72" t="s">
        <v>498</v>
      </c>
      <c r="L41" s="15"/>
    </row>
    <row r="42" spans="1:12" ht="25.5" x14ac:dyDescent="0.2">
      <c r="A42" s="15">
        <v>39</v>
      </c>
      <c r="B42" s="88" t="str">
        <f t="shared" si="1"/>
        <v>Trabajo</v>
      </c>
      <c r="C42" s="94" t="s">
        <v>48</v>
      </c>
      <c r="D42" s="95" t="s">
        <v>50</v>
      </c>
      <c r="E42" s="16" t="s">
        <v>398</v>
      </c>
      <c r="F42" s="14" t="s">
        <v>311</v>
      </c>
      <c r="G42" s="14" t="s">
        <v>312</v>
      </c>
      <c r="H42" s="14" t="s">
        <v>311</v>
      </c>
      <c r="I42" s="14" t="s">
        <v>312</v>
      </c>
      <c r="J42" s="15">
        <v>5</v>
      </c>
      <c r="K42" s="72" t="s">
        <v>498</v>
      </c>
      <c r="L42" s="76">
        <v>5</v>
      </c>
    </row>
    <row r="43" spans="1:12" ht="25.5" x14ac:dyDescent="0.2">
      <c r="A43" s="15">
        <v>40</v>
      </c>
      <c r="B43" s="88" t="str">
        <f t="shared" si="1"/>
        <v>Trabajo</v>
      </c>
      <c r="C43" s="94" t="s">
        <v>48</v>
      </c>
      <c r="D43" s="93" t="s">
        <v>52</v>
      </c>
      <c r="E43" s="16" t="s">
        <v>370</v>
      </c>
      <c r="F43" s="14" t="s">
        <v>311</v>
      </c>
      <c r="G43" s="14" t="s">
        <v>312</v>
      </c>
      <c r="H43" s="14" t="s">
        <v>311</v>
      </c>
      <c r="I43" s="14" t="s">
        <v>312</v>
      </c>
      <c r="J43" s="15">
        <v>5</v>
      </c>
      <c r="K43" s="72" t="s">
        <v>498</v>
      </c>
      <c r="L43" s="76">
        <v>5</v>
      </c>
    </row>
    <row r="44" spans="1:12" ht="70.900000000000006" customHeight="1" x14ac:dyDescent="0.2">
      <c r="A44" s="15">
        <v>41</v>
      </c>
      <c r="B44" s="88" t="str">
        <f t="shared" si="1"/>
        <v>Trabajo</v>
      </c>
      <c r="C44" s="96" t="s">
        <v>48</v>
      </c>
      <c r="D44" s="96" t="s">
        <v>52</v>
      </c>
      <c r="E44" s="23" t="s">
        <v>371</v>
      </c>
      <c r="F44" s="14" t="s">
        <v>311</v>
      </c>
      <c r="G44" s="14" t="s">
        <v>312</v>
      </c>
      <c r="H44" s="14" t="s">
        <v>311</v>
      </c>
      <c r="I44" s="14" t="s">
        <v>312</v>
      </c>
      <c r="J44" s="15">
        <v>5</v>
      </c>
      <c r="K44" s="72" t="s">
        <v>498</v>
      </c>
      <c r="L44" s="76">
        <v>5</v>
      </c>
    </row>
    <row r="45" spans="1:12" x14ac:dyDescent="0.2">
      <c r="A45" s="15">
        <v>42</v>
      </c>
      <c r="B45" s="88" t="str">
        <f t="shared" si="1"/>
        <v>Trabajo</v>
      </c>
      <c r="C45" s="106" t="s">
        <v>53</v>
      </c>
      <c r="D45" s="107" t="s">
        <v>54</v>
      </c>
      <c r="E45" s="108" t="s">
        <v>6</v>
      </c>
      <c r="F45" s="14" t="s">
        <v>311</v>
      </c>
      <c r="G45" s="14" t="s">
        <v>312</v>
      </c>
      <c r="H45" s="14" t="s">
        <v>311</v>
      </c>
      <c r="I45" s="14" t="s">
        <v>312</v>
      </c>
      <c r="J45" s="15">
        <v>2</v>
      </c>
      <c r="K45" s="72" t="s">
        <v>498</v>
      </c>
      <c r="L45" s="76">
        <v>5</v>
      </c>
    </row>
    <row r="46" spans="1:12" x14ac:dyDescent="0.2">
      <c r="A46" s="15">
        <v>43</v>
      </c>
      <c r="B46" s="88" t="str">
        <f t="shared" si="1"/>
        <v>Trabajo</v>
      </c>
      <c r="C46" s="94" t="s">
        <v>53</v>
      </c>
      <c r="D46" s="103" t="s">
        <v>55</v>
      </c>
      <c r="E46" s="104" t="s">
        <v>6</v>
      </c>
      <c r="F46" s="14" t="s">
        <v>311</v>
      </c>
      <c r="G46" s="14" t="s">
        <v>312</v>
      </c>
      <c r="H46" s="14" t="s">
        <v>311</v>
      </c>
      <c r="I46" s="14" t="s">
        <v>312</v>
      </c>
      <c r="J46" s="15">
        <v>2</v>
      </c>
      <c r="K46" s="72" t="s">
        <v>498</v>
      </c>
      <c r="L46" s="76">
        <v>5</v>
      </c>
    </row>
    <row r="47" spans="1:12" x14ac:dyDescent="0.2">
      <c r="A47" s="15">
        <v>44</v>
      </c>
      <c r="B47" s="88" t="str">
        <f t="shared" si="1"/>
        <v>Trabajo</v>
      </c>
      <c r="C47" s="94" t="s">
        <v>53</v>
      </c>
      <c r="D47" s="103" t="s">
        <v>56</v>
      </c>
      <c r="E47" s="104" t="s">
        <v>6</v>
      </c>
      <c r="F47" s="14" t="s">
        <v>311</v>
      </c>
      <c r="G47" s="14" t="s">
        <v>311</v>
      </c>
      <c r="H47" s="14" t="s">
        <v>311</v>
      </c>
      <c r="I47" s="14" t="s">
        <v>312</v>
      </c>
      <c r="J47" s="15">
        <v>2</v>
      </c>
      <c r="K47" s="72" t="s">
        <v>498</v>
      </c>
      <c r="L47" s="76">
        <v>5</v>
      </c>
    </row>
    <row r="48" spans="1:12" x14ac:dyDescent="0.2">
      <c r="A48" s="15">
        <v>45</v>
      </c>
      <c r="B48" s="88" t="str">
        <f t="shared" si="1"/>
        <v>Trabajo</v>
      </c>
      <c r="C48" s="94" t="s">
        <v>53</v>
      </c>
      <c r="D48" s="109" t="s">
        <v>57</v>
      </c>
      <c r="E48" s="110" t="s">
        <v>6</v>
      </c>
      <c r="F48" s="14" t="s">
        <v>311</v>
      </c>
      <c r="G48" s="14" t="s">
        <v>312</v>
      </c>
      <c r="H48" s="14" t="s">
        <v>311</v>
      </c>
      <c r="I48" s="14" t="s">
        <v>312</v>
      </c>
      <c r="J48" s="15">
        <v>2</v>
      </c>
      <c r="K48" s="72" t="s">
        <v>498</v>
      </c>
      <c r="L48" s="76">
        <v>5</v>
      </c>
    </row>
    <row r="49" spans="1:12" x14ac:dyDescent="0.2">
      <c r="A49" s="15">
        <v>46</v>
      </c>
      <c r="B49" s="88" t="str">
        <f t="shared" si="1"/>
        <v>Trabajo</v>
      </c>
      <c r="C49" s="94" t="s">
        <v>53</v>
      </c>
      <c r="D49" s="103" t="s">
        <v>58</v>
      </c>
      <c r="E49" s="104" t="s">
        <v>6</v>
      </c>
      <c r="F49" s="14" t="s">
        <v>311</v>
      </c>
      <c r="G49" s="14" t="s">
        <v>312</v>
      </c>
      <c r="H49" s="14" t="s">
        <v>311</v>
      </c>
      <c r="I49" s="14" t="s">
        <v>312</v>
      </c>
      <c r="J49" s="15">
        <v>2</v>
      </c>
      <c r="K49" s="72" t="s">
        <v>498</v>
      </c>
      <c r="L49" s="76">
        <v>5</v>
      </c>
    </row>
    <row r="50" spans="1:12" x14ac:dyDescent="0.2">
      <c r="A50" s="15">
        <v>47</v>
      </c>
      <c r="B50" s="88" t="str">
        <f t="shared" si="1"/>
        <v>Trabajo</v>
      </c>
      <c r="C50" s="94" t="s">
        <v>53</v>
      </c>
      <c r="D50" s="103" t="s">
        <v>59</v>
      </c>
      <c r="E50" s="104" t="s">
        <v>6</v>
      </c>
      <c r="F50" s="14" t="s">
        <v>311</v>
      </c>
      <c r="G50" s="14" t="s">
        <v>311</v>
      </c>
      <c r="H50" s="14" t="s">
        <v>311</v>
      </c>
      <c r="I50" s="14" t="s">
        <v>311</v>
      </c>
      <c r="J50" s="15">
        <v>2</v>
      </c>
      <c r="K50" s="72" t="s">
        <v>498</v>
      </c>
      <c r="L50" s="76">
        <v>5</v>
      </c>
    </row>
    <row r="51" spans="1:12" ht="17.45" customHeight="1" x14ac:dyDescent="0.2">
      <c r="A51" s="15">
        <v>48</v>
      </c>
      <c r="B51" s="88" t="str">
        <f t="shared" si="1"/>
        <v>Trabajo</v>
      </c>
      <c r="C51" s="94" t="s">
        <v>394</v>
      </c>
      <c r="D51" s="103" t="s">
        <v>60</v>
      </c>
      <c r="E51" s="104" t="s">
        <v>6</v>
      </c>
      <c r="F51" s="14" t="s">
        <v>311</v>
      </c>
      <c r="G51" s="14" t="s">
        <v>311</v>
      </c>
      <c r="H51" s="14" t="s">
        <v>311</v>
      </c>
      <c r="I51" s="14" t="s">
        <v>311</v>
      </c>
      <c r="J51" s="15">
        <v>2</v>
      </c>
      <c r="K51" s="72" t="s">
        <v>498</v>
      </c>
      <c r="L51" s="76">
        <v>5</v>
      </c>
    </row>
    <row r="52" spans="1:12" ht="21" customHeight="1" x14ac:dyDescent="0.2">
      <c r="A52" s="15">
        <v>49</v>
      </c>
      <c r="B52" s="88" t="str">
        <f t="shared" si="1"/>
        <v>Trabajo</v>
      </c>
      <c r="C52" s="95" t="s">
        <v>394</v>
      </c>
      <c r="D52" s="103" t="s">
        <v>61</v>
      </c>
      <c r="E52" s="104" t="s">
        <v>6</v>
      </c>
      <c r="F52" s="14" t="s">
        <v>311</v>
      </c>
      <c r="G52" s="14" t="s">
        <v>311</v>
      </c>
      <c r="H52" s="14" t="s">
        <v>311</v>
      </c>
      <c r="I52" s="14" t="s">
        <v>311</v>
      </c>
      <c r="J52" s="15">
        <v>2</v>
      </c>
      <c r="K52" s="72" t="s">
        <v>498</v>
      </c>
      <c r="L52" s="76">
        <v>5</v>
      </c>
    </row>
    <row r="53" spans="1:12" x14ac:dyDescent="0.2">
      <c r="A53" s="15">
        <v>50</v>
      </c>
      <c r="B53" s="88" t="str">
        <f t="shared" si="1"/>
        <v>Trabajo</v>
      </c>
      <c r="C53" s="93" t="s">
        <v>62</v>
      </c>
      <c r="D53" s="93" t="s">
        <v>63</v>
      </c>
      <c r="E53" s="16" t="s">
        <v>64</v>
      </c>
      <c r="F53" s="14" t="s">
        <v>311</v>
      </c>
      <c r="G53" s="14" t="s">
        <v>311</v>
      </c>
      <c r="H53" s="14" t="s">
        <v>311</v>
      </c>
      <c r="I53" s="14" t="s">
        <v>311</v>
      </c>
      <c r="J53" s="15">
        <v>5</v>
      </c>
      <c r="K53" s="72" t="s">
        <v>498</v>
      </c>
      <c r="L53" s="76">
        <v>2</v>
      </c>
    </row>
    <row r="54" spans="1:12" x14ac:dyDescent="0.2">
      <c r="A54" s="15">
        <v>51</v>
      </c>
      <c r="B54" s="88" t="str">
        <f t="shared" si="1"/>
        <v>Trabajo</v>
      </c>
      <c r="C54" s="94" t="s">
        <v>62</v>
      </c>
      <c r="D54" s="94" t="s">
        <v>63</v>
      </c>
      <c r="E54" s="16" t="s">
        <v>65</v>
      </c>
      <c r="F54" s="14" t="s">
        <v>311</v>
      </c>
      <c r="G54" s="14" t="s">
        <v>311</v>
      </c>
      <c r="H54" s="14" t="s">
        <v>311</v>
      </c>
      <c r="I54" s="14" t="s">
        <v>311</v>
      </c>
      <c r="J54" s="15">
        <v>5</v>
      </c>
      <c r="K54" s="72" t="s">
        <v>498</v>
      </c>
      <c r="L54" s="76">
        <v>3</v>
      </c>
    </row>
    <row r="55" spans="1:12" x14ac:dyDescent="0.2">
      <c r="A55" s="15">
        <v>52</v>
      </c>
      <c r="B55" s="88" t="str">
        <f t="shared" si="1"/>
        <v>Trabajo</v>
      </c>
      <c r="C55" s="94" t="s">
        <v>62</v>
      </c>
      <c r="D55" s="94" t="s">
        <v>63</v>
      </c>
      <c r="E55" s="16" t="s">
        <v>66</v>
      </c>
      <c r="F55" s="14" t="s">
        <v>311</v>
      </c>
      <c r="G55" s="14" t="s">
        <v>311</v>
      </c>
      <c r="H55" s="14" t="s">
        <v>311</v>
      </c>
      <c r="I55" s="14" t="s">
        <v>311</v>
      </c>
      <c r="J55" s="15">
        <v>5</v>
      </c>
      <c r="K55" s="72" t="s">
        <v>498</v>
      </c>
      <c r="L55" s="76">
        <v>4</v>
      </c>
    </row>
    <row r="56" spans="1:12" x14ac:dyDescent="0.2">
      <c r="A56" s="15">
        <v>53</v>
      </c>
      <c r="B56" s="88" t="str">
        <f t="shared" si="1"/>
        <v>Trabajo</v>
      </c>
      <c r="C56" s="94" t="s">
        <v>62</v>
      </c>
      <c r="D56" s="94" t="s">
        <v>63</v>
      </c>
      <c r="E56" s="16" t="s">
        <v>67</v>
      </c>
      <c r="F56" s="14" t="s">
        <v>311</v>
      </c>
      <c r="G56" s="14" t="s">
        <v>311</v>
      </c>
      <c r="H56" s="14" t="s">
        <v>311</v>
      </c>
      <c r="I56" s="14" t="s">
        <v>311</v>
      </c>
      <c r="J56" s="15">
        <v>5</v>
      </c>
      <c r="K56" s="72" t="s">
        <v>498</v>
      </c>
      <c r="L56" s="76">
        <v>5</v>
      </c>
    </row>
    <row r="57" spans="1:12" x14ac:dyDescent="0.2">
      <c r="A57" s="15">
        <v>54</v>
      </c>
      <c r="B57" s="88" t="str">
        <f t="shared" si="1"/>
        <v>Trabajo</v>
      </c>
      <c r="C57" s="94" t="s">
        <v>62</v>
      </c>
      <c r="D57" s="94" t="s">
        <v>63</v>
      </c>
      <c r="E57" s="16" t="s">
        <v>68</v>
      </c>
      <c r="F57" s="14" t="s">
        <v>311</v>
      </c>
      <c r="G57" s="14" t="s">
        <v>311</v>
      </c>
      <c r="H57" s="14" t="s">
        <v>311</v>
      </c>
      <c r="I57" s="14" t="s">
        <v>311</v>
      </c>
      <c r="J57" s="15">
        <v>5</v>
      </c>
      <c r="K57" s="72" t="s">
        <v>498</v>
      </c>
      <c r="L57" s="76">
        <v>4</v>
      </c>
    </row>
    <row r="58" spans="1:12" x14ac:dyDescent="0.2">
      <c r="A58" s="15">
        <v>55</v>
      </c>
      <c r="B58" s="88" t="str">
        <f t="shared" si="1"/>
        <v>Trabajo</v>
      </c>
      <c r="C58" s="94" t="s">
        <v>62</v>
      </c>
      <c r="D58" s="95" t="s">
        <v>63</v>
      </c>
      <c r="E58" s="16" t="s">
        <v>69</v>
      </c>
      <c r="F58" s="14" t="s">
        <v>311</v>
      </c>
      <c r="G58" s="14" t="s">
        <v>311</v>
      </c>
      <c r="H58" s="14" t="s">
        <v>311</v>
      </c>
      <c r="I58" s="14" t="s">
        <v>312</v>
      </c>
      <c r="J58" s="15">
        <v>5</v>
      </c>
      <c r="K58" s="72" t="s">
        <v>498</v>
      </c>
      <c r="L58" s="76">
        <v>5</v>
      </c>
    </row>
    <row r="59" spans="1:12" x14ac:dyDescent="0.2">
      <c r="A59" s="15">
        <v>56</v>
      </c>
      <c r="B59" s="88" t="str">
        <f t="shared" si="1"/>
        <v>Trabajo</v>
      </c>
      <c r="C59" s="95" t="s">
        <v>62</v>
      </c>
      <c r="D59" s="103" t="s">
        <v>70</v>
      </c>
      <c r="E59" s="104" t="s">
        <v>6</v>
      </c>
      <c r="F59" s="14" t="s">
        <v>311</v>
      </c>
      <c r="G59" s="14" t="s">
        <v>311</v>
      </c>
      <c r="H59" s="14" t="s">
        <v>311</v>
      </c>
      <c r="I59" s="14" t="s">
        <v>312</v>
      </c>
      <c r="J59" s="15">
        <v>5</v>
      </c>
      <c r="K59" s="72" t="s">
        <v>498</v>
      </c>
      <c r="L59" s="76">
        <v>5</v>
      </c>
    </row>
    <row r="60" spans="1:12" x14ac:dyDescent="0.2">
      <c r="A60" s="15">
        <v>57</v>
      </c>
      <c r="B60" s="88" t="str">
        <f t="shared" si="1"/>
        <v>Trabajo</v>
      </c>
      <c r="C60" s="103" t="s">
        <v>71</v>
      </c>
      <c r="D60" s="111" t="s">
        <v>6</v>
      </c>
      <c r="E60" s="104" t="s">
        <v>6</v>
      </c>
      <c r="F60" s="14" t="s">
        <v>312</v>
      </c>
      <c r="G60" s="14" t="s">
        <v>311</v>
      </c>
      <c r="H60" s="14" t="s">
        <v>311</v>
      </c>
      <c r="I60" s="14" t="s">
        <v>312</v>
      </c>
      <c r="J60" s="15">
        <v>1</v>
      </c>
      <c r="K60" s="72" t="s">
        <v>498</v>
      </c>
      <c r="L60" s="76">
        <v>5</v>
      </c>
    </row>
    <row r="61" spans="1:12" x14ac:dyDescent="0.2">
      <c r="A61" s="15">
        <v>58</v>
      </c>
      <c r="B61" s="88" t="str">
        <f t="shared" si="1"/>
        <v>Trabajo</v>
      </c>
      <c r="C61" s="103" t="s">
        <v>72</v>
      </c>
      <c r="D61" s="111" t="s">
        <v>6</v>
      </c>
      <c r="E61" s="104" t="s">
        <v>6</v>
      </c>
      <c r="F61" s="14" t="s">
        <v>311</v>
      </c>
      <c r="G61" s="14" t="s">
        <v>311</v>
      </c>
      <c r="H61" s="14" t="s">
        <v>311</v>
      </c>
      <c r="I61" s="14" t="s">
        <v>311</v>
      </c>
      <c r="J61" s="15">
        <v>5</v>
      </c>
      <c r="K61" s="70" t="s">
        <v>499</v>
      </c>
      <c r="L61" s="76">
        <v>2</v>
      </c>
    </row>
    <row r="62" spans="1:12" x14ac:dyDescent="0.2">
      <c r="A62" s="15">
        <v>59</v>
      </c>
      <c r="B62" s="88" t="str">
        <f t="shared" si="1"/>
        <v>Trabajo</v>
      </c>
      <c r="C62" s="93" t="s">
        <v>395</v>
      </c>
      <c r="D62" s="93" t="s">
        <v>73</v>
      </c>
      <c r="E62" s="16" t="s">
        <v>74</v>
      </c>
      <c r="F62" s="14" t="s">
        <v>311</v>
      </c>
      <c r="G62" s="14" t="s">
        <v>312</v>
      </c>
      <c r="H62" s="14" t="s">
        <v>311</v>
      </c>
      <c r="I62" s="14" t="s">
        <v>311</v>
      </c>
      <c r="J62" s="15">
        <v>2</v>
      </c>
      <c r="K62" s="72" t="s">
        <v>498</v>
      </c>
      <c r="L62" s="76">
        <v>3</v>
      </c>
    </row>
    <row r="63" spans="1:12" x14ac:dyDescent="0.2">
      <c r="A63" s="15">
        <v>60</v>
      </c>
      <c r="B63" s="88" t="str">
        <f t="shared" si="1"/>
        <v>Trabajo</v>
      </c>
      <c r="C63" s="94" t="s">
        <v>395</v>
      </c>
      <c r="D63" s="94" t="s">
        <v>73</v>
      </c>
      <c r="E63" s="16" t="s">
        <v>75</v>
      </c>
      <c r="F63" s="14" t="s">
        <v>311</v>
      </c>
      <c r="G63" s="14" t="s">
        <v>311</v>
      </c>
      <c r="H63" s="14" t="s">
        <v>311</v>
      </c>
      <c r="I63" s="14" t="s">
        <v>311</v>
      </c>
      <c r="J63" s="15">
        <v>2</v>
      </c>
      <c r="K63" s="72" t="s">
        <v>498</v>
      </c>
      <c r="L63" s="76">
        <v>3</v>
      </c>
    </row>
    <row r="64" spans="1:12" x14ac:dyDescent="0.2">
      <c r="A64" s="15">
        <v>61</v>
      </c>
      <c r="B64" s="88" t="str">
        <f t="shared" si="1"/>
        <v>Trabajo</v>
      </c>
      <c r="C64" s="94" t="s">
        <v>395</v>
      </c>
      <c r="D64" s="94" t="s">
        <v>73</v>
      </c>
      <c r="E64" s="16" t="s">
        <v>76</v>
      </c>
      <c r="F64" s="14" t="s">
        <v>311</v>
      </c>
      <c r="G64" s="14" t="s">
        <v>312</v>
      </c>
      <c r="H64" s="14" t="s">
        <v>311</v>
      </c>
      <c r="I64" s="14" t="s">
        <v>311</v>
      </c>
      <c r="J64" s="15">
        <v>2</v>
      </c>
      <c r="K64" s="72" t="s">
        <v>498</v>
      </c>
      <c r="L64" s="76">
        <v>3</v>
      </c>
    </row>
    <row r="65" spans="1:12" x14ac:dyDescent="0.2">
      <c r="A65" s="15">
        <v>62</v>
      </c>
      <c r="B65" s="88" t="str">
        <f t="shared" si="1"/>
        <v>Trabajo</v>
      </c>
      <c r="C65" s="94" t="s">
        <v>395</v>
      </c>
      <c r="D65" s="94" t="s">
        <v>73</v>
      </c>
      <c r="E65" s="16" t="s">
        <v>77</v>
      </c>
      <c r="F65" s="14" t="s">
        <v>311</v>
      </c>
      <c r="G65" s="14" t="s">
        <v>312</v>
      </c>
      <c r="H65" s="14" t="s">
        <v>311</v>
      </c>
      <c r="I65" s="14" t="s">
        <v>311</v>
      </c>
      <c r="J65" s="15">
        <v>2</v>
      </c>
      <c r="K65" s="72" t="s">
        <v>498</v>
      </c>
      <c r="L65" s="76">
        <v>2</v>
      </c>
    </row>
    <row r="66" spans="1:12" ht="25.5" x14ac:dyDescent="0.2">
      <c r="A66" s="15">
        <v>63</v>
      </c>
      <c r="B66" s="88" t="str">
        <f t="shared" si="1"/>
        <v>Trabajo</v>
      </c>
      <c r="C66" s="94" t="s">
        <v>395</v>
      </c>
      <c r="D66" s="94" t="s">
        <v>73</v>
      </c>
      <c r="E66" s="16" t="s">
        <v>78</v>
      </c>
      <c r="F66" s="14" t="s">
        <v>311</v>
      </c>
      <c r="G66" s="14" t="s">
        <v>312</v>
      </c>
      <c r="H66" s="14" t="s">
        <v>311</v>
      </c>
      <c r="I66" s="14" t="s">
        <v>311</v>
      </c>
      <c r="J66" s="15">
        <v>2</v>
      </c>
      <c r="K66" s="72" t="s">
        <v>498</v>
      </c>
      <c r="L66" s="76">
        <v>3</v>
      </c>
    </row>
    <row r="67" spans="1:12" x14ac:dyDescent="0.2">
      <c r="A67" s="15">
        <v>64</v>
      </c>
      <c r="B67" s="88" t="str">
        <f t="shared" si="1"/>
        <v>Trabajo</v>
      </c>
      <c r="C67" s="94" t="s">
        <v>395</v>
      </c>
      <c r="D67" s="94" t="s">
        <v>73</v>
      </c>
      <c r="E67" s="16" t="s">
        <v>79</v>
      </c>
      <c r="F67" s="14" t="s">
        <v>311</v>
      </c>
      <c r="G67" s="14" t="s">
        <v>312</v>
      </c>
      <c r="H67" s="14" t="s">
        <v>311</v>
      </c>
      <c r="I67" s="14" t="s">
        <v>311</v>
      </c>
      <c r="J67" s="15">
        <v>2</v>
      </c>
      <c r="K67" s="72" t="s">
        <v>498</v>
      </c>
      <c r="L67" s="76">
        <v>3</v>
      </c>
    </row>
    <row r="68" spans="1:12" x14ac:dyDescent="0.2">
      <c r="A68" s="15">
        <v>65</v>
      </c>
      <c r="B68" s="88" t="str">
        <f t="shared" si="1"/>
        <v>Trabajo</v>
      </c>
      <c r="C68" s="94" t="s">
        <v>395</v>
      </c>
      <c r="D68" s="94" t="s">
        <v>73</v>
      </c>
      <c r="E68" s="16" t="s">
        <v>80</v>
      </c>
      <c r="F68" s="14" t="s">
        <v>311</v>
      </c>
      <c r="G68" s="14" t="s">
        <v>312</v>
      </c>
      <c r="H68" s="14" t="s">
        <v>311</v>
      </c>
      <c r="I68" s="14" t="s">
        <v>311</v>
      </c>
      <c r="J68" s="15">
        <v>2</v>
      </c>
      <c r="K68" s="72" t="s">
        <v>498</v>
      </c>
      <c r="L68" s="76">
        <v>1</v>
      </c>
    </row>
    <row r="69" spans="1:12" x14ac:dyDescent="0.2">
      <c r="A69" s="15">
        <v>66</v>
      </c>
      <c r="B69" s="88" t="str">
        <f t="shared" ref="B69:B100" si="2">B68</f>
        <v>Trabajo</v>
      </c>
      <c r="C69" s="94" t="s">
        <v>395</v>
      </c>
      <c r="D69" s="94" t="s">
        <v>73</v>
      </c>
      <c r="E69" s="16" t="s">
        <v>81</v>
      </c>
      <c r="F69" s="14" t="s">
        <v>311</v>
      </c>
      <c r="G69" s="14" t="s">
        <v>312</v>
      </c>
      <c r="H69" s="14" t="s">
        <v>311</v>
      </c>
      <c r="I69" s="14" t="s">
        <v>311</v>
      </c>
      <c r="J69" s="15">
        <v>2</v>
      </c>
      <c r="K69" s="72" t="s">
        <v>498</v>
      </c>
      <c r="L69" s="76">
        <v>3</v>
      </c>
    </row>
    <row r="70" spans="1:12" x14ac:dyDescent="0.2">
      <c r="A70" s="15">
        <v>67</v>
      </c>
      <c r="B70" s="88" t="str">
        <f t="shared" si="2"/>
        <v>Trabajo</v>
      </c>
      <c r="C70" s="94" t="s">
        <v>395</v>
      </c>
      <c r="D70" s="95" t="s">
        <v>73</v>
      </c>
      <c r="E70" s="16" t="s">
        <v>82</v>
      </c>
      <c r="F70" s="14" t="s">
        <v>311</v>
      </c>
      <c r="G70" s="14" t="s">
        <v>312</v>
      </c>
      <c r="H70" s="14" t="s">
        <v>311</v>
      </c>
      <c r="I70" s="14" t="s">
        <v>311</v>
      </c>
      <c r="J70" s="15">
        <v>2</v>
      </c>
      <c r="K70" s="72" t="s">
        <v>498</v>
      </c>
      <c r="L70" s="76">
        <v>3</v>
      </c>
    </row>
    <row r="71" spans="1:12" x14ac:dyDescent="0.2">
      <c r="A71" s="15">
        <v>68</v>
      </c>
      <c r="B71" s="88" t="str">
        <f t="shared" si="2"/>
        <v>Trabajo</v>
      </c>
      <c r="C71" s="94" t="s">
        <v>395</v>
      </c>
      <c r="D71" s="93" t="s">
        <v>83</v>
      </c>
      <c r="E71" s="16" t="s">
        <v>84</v>
      </c>
      <c r="F71" s="14" t="s">
        <v>311</v>
      </c>
      <c r="G71" s="14" t="s">
        <v>311</v>
      </c>
      <c r="H71" s="14" t="s">
        <v>311</v>
      </c>
      <c r="I71" s="14" t="s">
        <v>311</v>
      </c>
      <c r="J71" s="15">
        <v>2</v>
      </c>
      <c r="K71" s="72" t="s">
        <v>498</v>
      </c>
      <c r="L71" s="76">
        <v>3</v>
      </c>
    </row>
    <row r="72" spans="1:12" x14ac:dyDescent="0.2">
      <c r="A72" s="15">
        <v>69</v>
      </c>
      <c r="B72" s="88" t="str">
        <f t="shared" si="2"/>
        <v>Trabajo</v>
      </c>
      <c r="C72" s="94" t="s">
        <v>395</v>
      </c>
      <c r="D72" s="95" t="s">
        <v>83</v>
      </c>
      <c r="E72" s="16" t="s">
        <v>85</v>
      </c>
      <c r="F72" s="14" t="s">
        <v>311</v>
      </c>
      <c r="G72" s="14" t="s">
        <v>311</v>
      </c>
      <c r="H72" s="14" t="s">
        <v>311</v>
      </c>
      <c r="I72" s="14" t="s">
        <v>311</v>
      </c>
      <c r="J72" s="15">
        <v>2</v>
      </c>
      <c r="K72" s="72" t="s">
        <v>498</v>
      </c>
      <c r="L72" s="76">
        <v>3</v>
      </c>
    </row>
    <row r="73" spans="1:12" x14ac:dyDescent="0.2">
      <c r="A73" s="15">
        <v>70</v>
      </c>
      <c r="B73" s="88" t="str">
        <f t="shared" si="2"/>
        <v>Trabajo</v>
      </c>
      <c r="C73" s="94" t="s">
        <v>395</v>
      </c>
      <c r="D73" s="103" t="s">
        <v>86</v>
      </c>
      <c r="E73" s="104" t="s">
        <v>6</v>
      </c>
      <c r="F73" s="14" t="s">
        <v>311</v>
      </c>
      <c r="G73" s="14" t="s">
        <v>311</v>
      </c>
      <c r="H73" s="14" t="s">
        <v>311</v>
      </c>
      <c r="I73" s="14" t="s">
        <v>311</v>
      </c>
      <c r="J73" s="15">
        <v>5</v>
      </c>
      <c r="K73" s="72" t="s">
        <v>498</v>
      </c>
      <c r="L73" s="76">
        <v>3</v>
      </c>
    </row>
    <row r="74" spans="1:12" x14ac:dyDescent="0.2">
      <c r="A74" s="15">
        <v>71</v>
      </c>
      <c r="B74" s="88" t="str">
        <f t="shared" si="2"/>
        <v>Trabajo</v>
      </c>
      <c r="C74" s="94" t="s">
        <v>395</v>
      </c>
      <c r="D74" s="103" t="s">
        <v>87</v>
      </c>
      <c r="E74" s="104" t="s">
        <v>6</v>
      </c>
      <c r="F74" s="14" t="s">
        <v>311</v>
      </c>
      <c r="G74" s="14" t="s">
        <v>311</v>
      </c>
      <c r="H74" s="14" t="s">
        <v>311</v>
      </c>
      <c r="I74" s="14" t="s">
        <v>311</v>
      </c>
      <c r="J74" s="15">
        <v>5</v>
      </c>
      <c r="K74" s="72" t="s">
        <v>498</v>
      </c>
      <c r="L74" s="76">
        <v>3</v>
      </c>
    </row>
    <row r="75" spans="1:12" x14ac:dyDescent="0.2">
      <c r="A75" s="15">
        <v>72</v>
      </c>
      <c r="B75" s="88" t="str">
        <f t="shared" si="2"/>
        <v>Trabajo</v>
      </c>
      <c r="C75" s="94" t="s">
        <v>395</v>
      </c>
      <c r="D75" s="103" t="s">
        <v>88</v>
      </c>
      <c r="E75" s="104" t="s">
        <v>6</v>
      </c>
      <c r="F75" s="14" t="s">
        <v>311</v>
      </c>
      <c r="G75" s="14" t="s">
        <v>311</v>
      </c>
      <c r="H75" s="14" t="s">
        <v>311</v>
      </c>
      <c r="I75" s="14" t="s">
        <v>311</v>
      </c>
      <c r="J75" s="15">
        <v>5</v>
      </c>
      <c r="K75" s="72" t="s">
        <v>498</v>
      </c>
      <c r="L75" s="76">
        <v>3</v>
      </c>
    </row>
    <row r="76" spans="1:12" x14ac:dyDescent="0.2">
      <c r="A76" s="15">
        <v>73</v>
      </c>
      <c r="B76" s="88" t="str">
        <f t="shared" si="2"/>
        <v>Trabajo</v>
      </c>
      <c r="C76" s="94" t="s">
        <v>395</v>
      </c>
      <c r="D76" s="103" t="s">
        <v>89</v>
      </c>
      <c r="E76" s="104" t="s">
        <v>6</v>
      </c>
      <c r="F76" s="14" t="s">
        <v>311</v>
      </c>
      <c r="G76" s="14" t="s">
        <v>311</v>
      </c>
      <c r="H76" s="14" t="s">
        <v>311</v>
      </c>
      <c r="I76" s="14" t="s">
        <v>311</v>
      </c>
      <c r="J76" s="15">
        <v>5</v>
      </c>
      <c r="K76" s="72" t="s">
        <v>498</v>
      </c>
      <c r="L76" s="76">
        <v>3</v>
      </c>
    </row>
    <row r="77" spans="1:12" x14ac:dyDescent="0.2">
      <c r="A77" s="15">
        <v>74</v>
      </c>
      <c r="B77" s="88" t="str">
        <f t="shared" si="2"/>
        <v>Trabajo</v>
      </c>
      <c r="C77" s="94" t="s">
        <v>395</v>
      </c>
      <c r="D77" s="103" t="s">
        <v>90</v>
      </c>
      <c r="E77" s="104" t="s">
        <v>6</v>
      </c>
      <c r="F77" s="14" t="s">
        <v>311</v>
      </c>
      <c r="G77" s="14" t="s">
        <v>311</v>
      </c>
      <c r="H77" s="14" t="s">
        <v>311</v>
      </c>
      <c r="I77" s="14" t="s">
        <v>312</v>
      </c>
      <c r="J77" s="15">
        <v>5</v>
      </c>
      <c r="K77" s="72" t="s">
        <v>498</v>
      </c>
      <c r="L77" s="76">
        <v>5</v>
      </c>
    </row>
    <row r="78" spans="1:12" x14ac:dyDescent="0.2">
      <c r="A78" s="15">
        <v>75</v>
      </c>
      <c r="B78" s="88" t="str">
        <f t="shared" si="2"/>
        <v>Trabajo</v>
      </c>
      <c r="C78" s="94" t="s">
        <v>395</v>
      </c>
      <c r="D78" s="103" t="s">
        <v>91</v>
      </c>
      <c r="E78" s="104" t="s">
        <v>6</v>
      </c>
      <c r="F78" s="14" t="s">
        <v>311</v>
      </c>
      <c r="G78" s="14" t="s">
        <v>311</v>
      </c>
      <c r="H78" s="14" t="s">
        <v>311</v>
      </c>
      <c r="I78" s="14" t="s">
        <v>312</v>
      </c>
      <c r="J78" s="15">
        <v>5</v>
      </c>
      <c r="K78" s="72" t="s">
        <v>498</v>
      </c>
      <c r="L78" s="76">
        <v>4</v>
      </c>
    </row>
    <row r="79" spans="1:12" x14ac:dyDescent="0.2">
      <c r="A79" s="15">
        <v>76</v>
      </c>
      <c r="B79" s="88" t="str">
        <f t="shared" si="2"/>
        <v>Trabajo</v>
      </c>
      <c r="C79" s="94" t="s">
        <v>395</v>
      </c>
      <c r="D79" s="103" t="s">
        <v>92</v>
      </c>
      <c r="E79" s="104" t="s">
        <v>6</v>
      </c>
      <c r="F79" s="14" t="s">
        <v>311</v>
      </c>
      <c r="G79" s="14" t="s">
        <v>311</v>
      </c>
      <c r="H79" s="14" t="s">
        <v>311</v>
      </c>
      <c r="I79" s="14" t="s">
        <v>312</v>
      </c>
      <c r="J79" s="15">
        <v>5</v>
      </c>
      <c r="K79" s="72" t="s">
        <v>498</v>
      </c>
      <c r="L79" s="76">
        <v>4</v>
      </c>
    </row>
    <row r="80" spans="1:12" x14ac:dyDescent="0.2">
      <c r="A80" s="15">
        <v>77</v>
      </c>
      <c r="B80" s="88" t="str">
        <f t="shared" si="2"/>
        <v>Trabajo</v>
      </c>
      <c r="C80" s="94" t="s">
        <v>395</v>
      </c>
      <c r="D80" s="103" t="s">
        <v>93</v>
      </c>
      <c r="E80" s="104" t="s">
        <v>6</v>
      </c>
      <c r="F80" s="14" t="s">
        <v>311</v>
      </c>
      <c r="G80" s="14" t="s">
        <v>311</v>
      </c>
      <c r="H80" s="14" t="s">
        <v>311</v>
      </c>
      <c r="I80" s="14" t="s">
        <v>311</v>
      </c>
      <c r="J80" s="15">
        <v>5</v>
      </c>
      <c r="K80" s="72" t="s">
        <v>498</v>
      </c>
      <c r="L80" s="76">
        <v>3</v>
      </c>
    </row>
    <row r="81" spans="1:12" x14ac:dyDescent="0.2">
      <c r="A81" s="15">
        <v>78</v>
      </c>
      <c r="B81" s="88" t="str">
        <f t="shared" si="2"/>
        <v>Trabajo</v>
      </c>
      <c r="C81" s="94" t="s">
        <v>395</v>
      </c>
      <c r="D81" s="93" t="s">
        <v>94</v>
      </c>
      <c r="E81" s="16" t="s">
        <v>381</v>
      </c>
      <c r="F81" s="14" t="s">
        <v>311</v>
      </c>
      <c r="G81" s="14" t="s">
        <v>311</v>
      </c>
      <c r="H81" s="14" t="s">
        <v>311</v>
      </c>
      <c r="I81" s="14" t="s">
        <v>311</v>
      </c>
      <c r="J81" s="15">
        <v>5</v>
      </c>
      <c r="K81" s="72" t="s">
        <v>498</v>
      </c>
      <c r="L81" s="72"/>
    </row>
    <row r="82" spans="1:12" ht="25.5" x14ac:dyDescent="0.2">
      <c r="A82" s="15">
        <v>79</v>
      </c>
      <c r="B82" s="88" t="str">
        <f t="shared" si="2"/>
        <v>Trabajo</v>
      </c>
      <c r="C82" s="94" t="s">
        <v>395</v>
      </c>
      <c r="D82" s="94" t="s">
        <v>94</v>
      </c>
      <c r="E82" s="16" t="s">
        <v>382</v>
      </c>
      <c r="F82" s="14" t="s">
        <v>311</v>
      </c>
      <c r="G82" s="14" t="s">
        <v>311</v>
      </c>
      <c r="H82" s="14" t="s">
        <v>311</v>
      </c>
      <c r="I82" s="14" t="s">
        <v>311</v>
      </c>
      <c r="J82" s="15">
        <v>5</v>
      </c>
      <c r="K82" s="72" t="s">
        <v>498</v>
      </c>
      <c r="L82" s="72"/>
    </row>
    <row r="83" spans="1:12" ht="25.5" x14ac:dyDescent="0.2">
      <c r="A83" s="15">
        <v>80</v>
      </c>
      <c r="B83" s="88" t="str">
        <f t="shared" si="2"/>
        <v>Trabajo</v>
      </c>
      <c r="C83" s="94" t="s">
        <v>395</v>
      </c>
      <c r="D83" s="94" t="s">
        <v>94</v>
      </c>
      <c r="E83" s="16" t="s">
        <v>383</v>
      </c>
      <c r="F83" s="14" t="s">
        <v>311</v>
      </c>
      <c r="G83" s="14" t="s">
        <v>311</v>
      </c>
      <c r="H83" s="14" t="s">
        <v>311</v>
      </c>
      <c r="I83" s="14" t="s">
        <v>311</v>
      </c>
      <c r="J83" s="15">
        <v>5</v>
      </c>
      <c r="K83" s="72" t="s">
        <v>498</v>
      </c>
      <c r="L83" s="72"/>
    </row>
    <row r="84" spans="1:12" ht="25.5" x14ac:dyDescent="0.2">
      <c r="A84" s="15">
        <v>81</v>
      </c>
      <c r="B84" s="88" t="str">
        <f t="shared" si="2"/>
        <v>Trabajo</v>
      </c>
      <c r="C84" s="94" t="s">
        <v>395</v>
      </c>
      <c r="D84" s="94" t="s">
        <v>94</v>
      </c>
      <c r="E84" s="16" t="s">
        <v>384</v>
      </c>
      <c r="F84" s="14" t="s">
        <v>311</v>
      </c>
      <c r="G84" s="14" t="s">
        <v>311</v>
      </c>
      <c r="H84" s="14" t="s">
        <v>311</v>
      </c>
      <c r="I84" s="14" t="s">
        <v>311</v>
      </c>
      <c r="J84" s="15">
        <v>5</v>
      </c>
      <c r="K84" s="72" t="s">
        <v>498</v>
      </c>
      <c r="L84" s="72"/>
    </row>
    <row r="85" spans="1:12" x14ac:dyDescent="0.2">
      <c r="A85" s="15">
        <v>82</v>
      </c>
      <c r="B85" s="88" t="str">
        <f t="shared" si="2"/>
        <v>Trabajo</v>
      </c>
      <c r="C85" s="94" t="s">
        <v>395</v>
      </c>
      <c r="D85" s="94" t="s">
        <v>94</v>
      </c>
      <c r="E85" s="16" t="s">
        <v>385</v>
      </c>
      <c r="F85" s="14" t="s">
        <v>311</v>
      </c>
      <c r="G85" s="14" t="s">
        <v>311</v>
      </c>
      <c r="H85" s="14" t="s">
        <v>311</v>
      </c>
      <c r="I85" s="14" t="s">
        <v>311</v>
      </c>
      <c r="J85" s="15">
        <v>5</v>
      </c>
      <c r="K85" s="72" t="s">
        <v>498</v>
      </c>
      <c r="L85" s="72"/>
    </row>
    <row r="86" spans="1:12" x14ac:dyDescent="0.2">
      <c r="A86" s="15">
        <v>83</v>
      </c>
      <c r="B86" s="88" t="str">
        <f t="shared" si="2"/>
        <v>Trabajo</v>
      </c>
      <c r="C86" s="94" t="s">
        <v>395</v>
      </c>
      <c r="D86" s="94" t="s">
        <v>94</v>
      </c>
      <c r="E86" s="16" t="s">
        <v>386</v>
      </c>
      <c r="F86" s="14" t="s">
        <v>311</v>
      </c>
      <c r="G86" s="14" t="s">
        <v>311</v>
      </c>
      <c r="H86" s="14" t="s">
        <v>311</v>
      </c>
      <c r="I86" s="14" t="s">
        <v>311</v>
      </c>
      <c r="J86" s="15">
        <v>5</v>
      </c>
      <c r="K86" s="72" t="s">
        <v>498</v>
      </c>
      <c r="L86" s="72"/>
    </row>
    <row r="87" spans="1:12" ht="25.5" x14ac:dyDescent="0.2">
      <c r="A87" s="15">
        <v>84</v>
      </c>
      <c r="B87" s="88" t="str">
        <f t="shared" si="2"/>
        <v>Trabajo</v>
      </c>
      <c r="C87" s="94" t="s">
        <v>395</v>
      </c>
      <c r="D87" s="94" t="s">
        <v>94</v>
      </c>
      <c r="E87" s="16" t="s">
        <v>387</v>
      </c>
      <c r="F87" s="14" t="s">
        <v>311</v>
      </c>
      <c r="G87" s="14" t="s">
        <v>311</v>
      </c>
      <c r="H87" s="14" t="s">
        <v>311</v>
      </c>
      <c r="I87" s="14" t="s">
        <v>311</v>
      </c>
      <c r="J87" s="15">
        <v>5</v>
      </c>
      <c r="K87" s="72" t="s">
        <v>498</v>
      </c>
      <c r="L87" s="72"/>
    </row>
    <row r="88" spans="1:12" ht="25.5" x14ac:dyDescent="0.2">
      <c r="A88" s="15">
        <v>85</v>
      </c>
      <c r="B88" s="88" t="str">
        <f t="shared" si="2"/>
        <v>Trabajo</v>
      </c>
      <c r="C88" s="94" t="s">
        <v>395</v>
      </c>
      <c r="D88" s="94" t="s">
        <v>94</v>
      </c>
      <c r="E88" s="16" t="s">
        <v>388</v>
      </c>
      <c r="F88" s="14" t="s">
        <v>311</v>
      </c>
      <c r="G88" s="14" t="s">
        <v>311</v>
      </c>
      <c r="H88" s="14" t="s">
        <v>311</v>
      </c>
      <c r="I88" s="14" t="s">
        <v>311</v>
      </c>
      <c r="J88" s="15">
        <v>5</v>
      </c>
      <c r="K88" s="72" t="s">
        <v>498</v>
      </c>
      <c r="L88" s="72"/>
    </row>
    <row r="89" spans="1:12" ht="51" x14ac:dyDescent="0.2">
      <c r="A89" s="15">
        <v>86</v>
      </c>
      <c r="B89" s="88" t="str">
        <f t="shared" si="2"/>
        <v>Trabajo</v>
      </c>
      <c r="C89" s="94" t="s">
        <v>395</v>
      </c>
      <c r="D89" s="94" t="s">
        <v>94</v>
      </c>
      <c r="E89" s="16" t="s">
        <v>389</v>
      </c>
      <c r="F89" s="14" t="s">
        <v>311</v>
      </c>
      <c r="G89" s="14" t="s">
        <v>311</v>
      </c>
      <c r="H89" s="14" t="s">
        <v>311</v>
      </c>
      <c r="I89" s="14" t="s">
        <v>311</v>
      </c>
      <c r="J89" s="15">
        <v>5</v>
      </c>
      <c r="K89" s="72" t="s">
        <v>498</v>
      </c>
      <c r="L89" s="72"/>
    </row>
    <row r="90" spans="1:12" x14ac:dyDescent="0.2">
      <c r="A90" s="15">
        <v>87</v>
      </c>
      <c r="B90" s="88" t="str">
        <f t="shared" si="2"/>
        <v>Trabajo</v>
      </c>
      <c r="C90" s="94" t="s">
        <v>395</v>
      </c>
      <c r="D90" s="94" t="s">
        <v>94</v>
      </c>
      <c r="E90" s="16" t="s">
        <v>390</v>
      </c>
      <c r="F90" s="14" t="s">
        <v>311</v>
      </c>
      <c r="G90" s="14" t="s">
        <v>311</v>
      </c>
      <c r="H90" s="14" t="s">
        <v>311</v>
      </c>
      <c r="I90" s="14" t="s">
        <v>311</v>
      </c>
      <c r="J90" s="15">
        <v>5</v>
      </c>
      <c r="K90" s="72" t="s">
        <v>498</v>
      </c>
      <c r="L90" s="72"/>
    </row>
    <row r="91" spans="1:12" ht="25.5" x14ac:dyDescent="0.2">
      <c r="A91" s="15">
        <v>88</v>
      </c>
      <c r="B91" s="88" t="str">
        <f t="shared" si="2"/>
        <v>Trabajo</v>
      </c>
      <c r="C91" s="94" t="s">
        <v>395</v>
      </c>
      <c r="D91" s="94" t="s">
        <v>94</v>
      </c>
      <c r="E91" s="16" t="s">
        <v>391</v>
      </c>
      <c r="F91" s="14" t="s">
        <v>311</v>
      </c>
      <c r="G91" s="14" t="s">
        <v>311</v>
      </c>
      <c r="H91" s="14" t="s">
        <v>311</v>
      </c>
      <c r="I91" s="14" t="s">
        <v>311</v>
      </c>
      <c r="J91" s="15">
        <v>5</v>
      </c>
      <c r="K91" s="72" t="s">
        <v>498</v>
      </c>
      <c r="L91" s="72"/>
    </row>
    <row r="92" spans="1:12" ht="25.5" x14ac:dyDescent="0.2">
      <c r="A92" s="15">
        <v>89</v>
      </c>
      <c r="B92" s="88" t="str">
        <f t="shared" si="2"/>
        <v>Trabajo</v>
      </c>
      <c r="C92" s="94" t="s">
        <v>395</v>
      </c>
      <c r="D92" s="94" t="s">
        <v>94</v>
      </c>
      <c r="E92" s="16" t="s">
        <v>392</v>
      </c>
      <c r="F92" s="14" t="s">
        <v>311</v>
      </c>
      <c r="G92" s="14" t="s">
        <v>311</v>
      </c>
      <c r="H92" s="14" t="s">
        <v>311</v>
      </c>
      <c r="I92" s="14" t="s">
        <v>311</v>
      </c>
      <c r="J92" s="15">
        <v>5</v>
      </c>
      <c r="K92" s="72" t="s">
        <v>498</v>
      </c>
      <c r="L92" s="72"/>
    </row>
    <row r="93" spans="1:12" x14ac:dyDescent="0.2">
      <c r="A93" s="15">
        <v>90</v>
      </c>
      <c r="B93" s="88" t="str">
        <f t="shared" si="2"/>
        <v>Trabajo</v>
      </c>
      <c r="C93" s="94" t="s">
        <v>395</v>
      </c>
      <c r="D93" s="94" t="s">
        <v>94</v>
      </c>
      <c r="E93" s="16" t="s">
        <v>393</v>
      </c>
      <c r="F93" s="14" t="s">
        <v>311</v>
      </c>
      <c r="G93" s="14" t="s">
        <v>311</v>
      </c>
      <c r="H93" s="14" t="s">
        <v>311</v>
      </c>
      <c r="I93" s="14" t="s">
        <v>311</v>
      </c>
      <c r="J93" s="15">
        <v>5</v>
      </c>
      <c r="K93" s="72" t="s">
        <v>498</v>
      </c>
      <c r="L93" s="72"/>
    </row>
    <row r="94" spans="1:12" x14ac:dyDescent="0.2">
      <c r="A94" s="15">
        <v>91</v>
      </c>
      <c r="B94" s="88" t="str">
        <f t="shared" si="2"/>
        <v>Trabajo</v>
      </c>
      <c r="C94" s="16" t="s">
        <v>95</v>
      </c>
      <c r="D94" s="103" t="s">
        <v>96</v>
      </c>
      <c r="E94" s="104" t="s">
        <v>6</v>
      </c>
      <c r="F94" s="14" t="s">
        <v>311</v>
      </c>
      <c r="G94" s="14" t="s">
        <v>311</v>
      </c>
      <c r="H94" s="14" t="s">
        <v>312</v>
      </c>
      <c r="I94" s="14" t="s">
        <v>311</v>
      </c>
      <c r="J94" s="15">
        <v>5</v>
      </c>
      <c r="K94" s="70" t="s">
        <v>499</v>
      </c>
      <c r="L94" s="76">
        <v>2</v>
      </c>
    </row>
    <row r="95" spans="1:12" x14ac:dyDescent="0.2">
      <c r="A95" s="15">
        <v>92</v>
      </c>
      <c r="B95" s="88" t="str">
        <f t="shared" si="2"/>
        <v>Trabajo</v>
      </c>
      <c r="C95" s="103" t="s">
        <v>97</v>
      </c>
      <c r="D95" s="111" t="s">
        <v>6</v>
      </c>
      <c r="E95" s="104" t="s">
        <v>6</v>
      </c>
      <c r="F95" s="14" t="s">
        <v>311</v>
      </c>
      <c r="G95" s="14" t="s">
        <v>311</v>
      </c>
      <c r="H95" s="14" t="s">
        <v>311</v>
      </c>
      <c r="I95" s="14" t="s">
        <v>311</v>
      </c>
      <c r="J95" s="15">
        <v>5</v>
      </c>
      <c r="K95" s="70" t="s">
        <v>499</v>
      </c>
      <c r="L95" s="76">
        <v>1</v>
      </c>
    </row>
    <row r="96" spans="1:12" x14ac:dyDescent="0.2">
      <c r="A96" s="15">
        <v>93</v>
      </c>
      <c r="B96" s="88" t="str">
        <f t="shared" si="2"/>
        <v>Trabajo</v>
      </c>
      <c r="C96" s="93" t="s">
        <v>98</v>
      </c>
      <c r="D96" s="103" t="s">
        <v>99</v>
      </c>
      <c r="E96" s="104" t="s">
        <v>6</v>
      </c>
      <c r="F96" s="14" t="s">
        <v>311</v>
      </c>
      <c r="G96" s="14" t="s">
        <v>311</v>
      </c>
      <c r="H96" s="14" t="s">
        <v>311</v>
      </c>
      <c r="I96" s="14" t="s">
        <v>311</v>
      </c>
      <c r="J96" s="15">
        <v>5</v>
      </c>
      <c r="K96" s="72" t="s">
        <v>498</v>
      </c>
      <c r="L96" s="76">
        <v>2</v>
      </c>
    </row>
    <row r="97" spans="1:12" x14ac:dyDescent="0.2">
      <c r="A97" s="15">
        <v>94</v>
      </c>
      <c r="B97" s="88" t="str">
        <f t="shared" si="2"/>
        <v>Trabajo</v>
      </c>
      <c r="C97" s="94" t="s">
        <v>98</v>
      </c>
      <c r="D97" s="103" t="s">
        <v>100</v>
      </c>
      <c r="E97" s="104" t="s">
        <v>6</v>
      </c>
      <c r="F97" s="14" t="s">
        <v>311</v>
      </c>
      <c r="G97" s="14" t="s">
        <v>311</v>
      </c>
      <c r="H97" s="14" t="s">
        <v>311</v>
      </c>
      <c r="I97" s="14" t="s">
        <v>311</v>
      </c>
      <c r="J97" s="15">
        <v>5</v>
      </c>
      <c r="K97" s="72" t="s">
        <v>498</v>
      </c>
      <c r="L97" s="76">
        <v>1</v>
      </c>
    </row>
    <row r="98" spans="1:12" x14ac:dyDescent="0.2">
      <c r="A98" s="15">
        <v>95</v>
      </c>
      <c r="B98" s="88" t="str">
        <f t="shared" si="2"/>
        <v>Trabajo</v>
      </c>
      <c r="C98" s="95" t="s">
        <v>98</v>
      </c>
      <c r="D98" s="103" t="s">
        <v>101</v>
      </c>
      <c r="E98" s="104" t="s">
        <v>6</v>
      </c>
      <c r="F98" s="14" t="s">
        <v>311</v>
      </c>
      <c r="G98" s="14" t="s">
        <v>311</v>
      </c>
      <c r="H98" s="14" t="s">
        <v>311</v>
      </c>
      <c r="I98" s="14" t="s">
        <v>311</v>
      </c>
      <c r="J98" s="15">
        <v>5</v>
      </c>
      <c r="K98" s="72" t="s">
        <v>498</v>
      </c>
      <c r="L98" s="76">
        <v>2</v>
      </c>
    </row>
    <row r="99" spans="1:12" x14ac:dyDescent="0.2">
      <c r="A99" s="15">
        <v>96</v>
      </c>
      <c r="B99" s="88" t="str">
        <f t="shared" si="2"/>
        <v>Trabajo</v>
      </c>
      <c r="C99" s="97" t="s">
        <v>102</v>
      </c>
      <c r="D99" s="98" t="s">
        <v>6</v>
      </c>
      <c r="E99" s="99" t="s">
        <v>6</v>
      </c>
      <c r="F99" s="14" t="s">
        <v>311</v>
      </c>
      <c r="G99" s="14" t="s">
        <v>311</v>
      </c>
      <c r="H99" s="14" t="s">
        <v>311</v>
      </c>
      <c r="I99" s="14" t="s">
        <v>311</v>
      </c>
      <c r="J99" s="15">
        <v>5</v>
      </c>
      <c r="K99" s="70" t="s">
        <v>499</v>
      </c>
      <c r="L99" s="76">
        <v>2</v>
      </c>
    </row>
    <row r="100" spans="1:12" ht="12.75" customHeight="1" x14ac:dyDescent="0.2">
      <c r="A100" s="15">
        <v>97</v>
      </c>
      <c r="B100" s="105" t="str">
        <f t="shared" si="2"/>
        <v>Trabajo</v>
      </c>
      <c r="C100" s="84" t="s">
        <v>103</v>
      </c>
      <c r="D100" s="86" t="s">
        <v>496</v>
      </c>
      <c r="E100" s="86"/>
      <c r="F100" s="73" t="s">
        <v>312</v>
      </c>
      <c r="G100" s="73" t="s">
        <v>311</v>
      </c>
      <c r="H100" s="73" t="s">
        <v>311</v>
      </c>
      <c r="I100" s="73" t="s">
        <v>311</v>
      </c>
      <c r="J100" s="57">
        <v>5</v>
      </c>
      <c r="K100" s="72" t="s">
        <v>498</v>
      </c>
      <c r="L100" s="77">
        <v>2</v>
      </c>
    </row>
    <row r="101" spans="1:12" x14ac:dyDescent="0.2">
      <c r="A101" s="15">
        <v>98</v>
      </c>
      <c r="B101" s="105"/>
      <c r="C101" s="85"/>
      <c r="D101" s="86" t="s">
        <v>497</v>
      </c>
      <c r="E101" s="86"/>
      <c r="F101" s="57" t="s">
        <v>311</v>
      </c>
      <c r="G101" s="57" t="s">
        <v>311</v>
      </c>
      <c r="H101" s="57" t="s">
        <v>311</v>
      </c>
      <c r="I101" s="57" t="s">
        <v>311</v>
      </c>
      <c r="J101" s="57">
        <v>5</v>
      </c>
      <c r="K101" s="70" t="s">
        <v>499</v>
      </c>
      <c r="L101" s="77">
        <v>2</v>
      </c>
    </row>
    <row r="102" spans="1:12" x14ac:dyDescent="0.2">
      <c r="A102" s="15">
        <v>99</v>
      </c>
      <c r="B102" s="88" t="str">
        <f>B100</f>
        <v>Trabajo</v>
      </c>
      <c r="C102" s="100" t="s">
        <v>104</v>
      </c>
      <c r="D102" s="101" t="s">
        <v>6</v>
      </c>
      <c r="E102" s="102" t="s">
        <v>6</v>
      </c>
      <c r="F102" s="14" t="s">
        <v>311</v>
      </c>
      <c r="G102" s="14" t="s">
        <v>311</v>
      </c>
      <c r="H102" s="14" t="s">
        <v>311</v>
      </c>
      <c r="I102" s="14" t="s">
        <v>311</v>
      </c>
      <c r="J102" s="15">
        <v>5</v>
      </c>
      <c r="K102" s="72" t="s">
        <v>498</v>
      </c>
      <c r="L102" s="76">
        <v>4</v>
      </c>
    </row>
    <row r="103" spans="1:12" x14ac:dyDescent="0.2">
      <c r="A103" s="15">
        <v>100</v>
      </c>
      <c r="B103" s="88" t="str">
        <f t="shared" ref="B103:B118" si="3">B102</f>
        <v>Trabajo</v>
      </c>
      <c r="C103" s="93" t="s">
        <v>105</v>
      </c>
      <c r="D103" s="103" t="s">
        <v>106</v>
      </c>
      <c r="E103" s="104" t="s">
        <v>6</v>
      </c>
      <c r="F103" s="14" t="s">
        <v>311</v>
      </c>
      <c r="G103" s="14" t="s">
        <v>311</v>
      </c>
      <c r="H103" s="14" t="s">
        <v>311</v>
      </c>
      <c r="I103" s="14" t="s">
        <v>311</v>
      </c>
      <c r="J103" s="15">
        <v>5</v>
      </c>
      <c r="K103" s="70" t="s">
        <v>499</v>
      </c>
      <c r="L103" s="76">
        <v>3</v>
      </c>
    </row>
    <row r="104" spans="1:12" x14ac:dyDescent="0.2">
      <c r="A104" s="15">
        <v>101</v>
      </c>
      <c r="B104" s="88" t="str">
        <f t="shared" si="3"/>
        <v>Trabajo</v>
      </c>
      <c r="C104" s="94" t="s">
        <v>105</v>
      </c>
      <c r="D104" s="103" t="s">
        <v>107</v>
      </c>
      <c r="E104" s="104" t="s">
        <v>6</v>
      </c>
      <c r="F104" s="14" t="s">
        <v>311</v>
      </c>
      <c r="G104" s="14" t="s">
        <v>311</v>
      </c>
      <c r="H104" s="14" t="s">
        <v>311</v>
      </c>
      <c r="I104" s="14" t="s">
        <v>311</v>
      </c>
      <c r="J104" s="15">
        <v>5</v>
      </c>
      <c r="K104" s="70" t="s">
        <v>499</v>
      </c>
      <c r="L104" s="76">
        <v>1</v>
      </c>
    </row>
    <row r="105" spans="1:12" x14ac:dyDescent="0.2">
      <c r="A105" s="15">
        <v>102</v>
      </c>
      <c r="B105" s="88" t="str">
        <f t="shared" si="3"/>
        <v>Trabajo</v>
      </c>
      <c r="C105" s="95" t="s">
        <v>105</v>
      </c>
      <c r="D105" s="103" t="s">
        <v>108</v>
      </c>
      <c r="E105" s="104" t="s">
        <v>6</v>
      </c>
      <c r="F105" s="14" t="s">
        <v>311</v>
      </c>
      <c r="G105" s="14" t="s">
        <v>311</v>
      </c>
      <c r="H105" s="14" t="s">
        <v>311</v>
      </c>
      <c r="I105" s="14" t="s">
        <v>311</v>
      </c>
      <c r="J105" s="15">
        <v>5</v>
      </c>
      <c r="K105" s="70" t="s">
        <v>499</v>
      </c>
      <c r="L105" s="76">
        <v>2</v>
      </c>
    </row>
    <row r="106" spans="1:12" x14ac:dyDescent="0.2">
      <c r="A106" s="15">
        <v>103</v>
      </c>
      <c r="B106" s="88" t="str">
        <f t="shared" si="3"/>
        <v>Trabajo</v>
      </c>
      <c r="C106" s="93" t="s">
        <v>109</v>
      </c>
      <c r="D106" s="103" t="s">
        <v>378</v>
      </c>
      <c r="E106" s="104" t="s">
        <v>6</v>
      </c>
      <c r="F106" s="14" t="s">
        <v>311</v>
      </c>
      <c r="G106" s="14" t="s">
        <v>311</v>
      </c>
      <c r="H106" s="14" t="s">
        <v>311</v>
      </c>
      <c r="I106" s="14" t="s">
        <v>311</v>
      </c>
      <c r="J106" s="15">
        <v>5</v>
      </c>
      <c r="K106" s="70" t="s">
        <v>499</v>
      </c>
      <c r="L106" s="76">
        <v>1</v>
      </c>
    </row>
    <row r="107" spans="1:12" x14ac:dyDescent="0.2">
      <c r="A107" s="15">
        <v>104</v>
      </c>
      <c r="B107" s="88" t="str">
        <f t="shared" si="3"/>
        <v>Trabajo</v>
      </c>
      <c r="C107" s="94" t="s">
        <v>109</v>
      </c>
      <c r="D107" s="103" t="s">
        <v>110</v>
      </c>
      <c r="E107" s="104" t="s">
        <v>6</v>
      </c>
      <c r="F107" s="14" t="s">
        <v>311</v>
      </c>
      <c r="G107" s="14" t="s">
        <v>311</v>
      </c>
      <c r="H107" s="14" t="s">
        <v>311</v>
      </c>
      <c r="I107" s="14" t="s">
        <v>311</v>
      </c>
      <c r="J107" s="15">
        <v>5</v>
      </c>
      <c r="K107" s="70" t="s">
        <v>499</v>
      </c>
      <c r="L107" s="76">
        <v>1</v>
      </c>
    </row>
    <row r="108" spans="1:12" x14ac:dyDescent="0.2">
      <c r="A108" s="15">
        <v>105</v>
      </c>
      <c r="B108" s="88" t="str">
        <f t="shared" si="3"/>
        <v>Trabajo</v>
      </c>
      <c r="C108" s="94" t="s">
        <v>109</v>
      </c>
      <c r="D108" s="103" t="s">
        <v>111</v>
      </c>
      <c r="E108" s="104" t="s">
        <v>6</v>
      </c>
      <c r="F108" s="14" t="s">
        <v>311</v>
      </c>
      <c r="G108" s="14" t="s">
        <v>311</v>
      </c>
      <c r="H108" s="14" t="s">
        <v>311</v>
      </c>
      <c r="I108" s="14" t="s">
        <v>311</v>
      </c>
      <c r="J108" s="15">
        <v>5</v>
      </c>
      <c r="K108" s="70" t="s">
        <v>499</v>
      </c>
      <c r="L108" s="76">
        <v>1</v>
      </c>
    </row>
    <row r="109" spans="1:12" x14ac:dyDescent="0.2">
      <c r="A109" s="15">
        <v>106</v>
      </c>
      <c r="B109" s="88" t="str">
        <f t="shared" si="3"/>
        <v>Trabajo</v>
      </c>
      <c r="C109" s="94" t="s">
        <v>109</v>
      </c>
      <c r="D109" s="103" t="s">
        <v>112</v>
      </c>
      <c r="E109" s="104" t="s">
        <v>6</v>
      </c>
      <c r="F109" s="14" t="s">
        <v>311</v>
      </c>
      <c r="G109" s="14" t="s">
        <v>311</v>
      </c>
      <c r="H109" s="14" t="s">
        <v>311</v>
      </c>
      <c r="I109" s="14" t="s">
        <v>311</v>
      </c>
      <c r="J109" s="15">
        <v>5</v>
      </c>
      <c r="K109" s="70" t="s">
        <v>499</v>
      </c>
      <c r="L109" s="76">
        <v>1</v>
      </c>
    </row>
    <row r="110" spans="1:12" x14ac:dyDescent="0.2">
      <c r="A110" s="15">
        <v>107</v>
      </c>
      <c r="B110" s="88" t="str">
        <f t="shared" si="3"/>
        <v>Trabajo</v>
      </c>
      <c r="C110" s="95" t="s">
        <v>109</v>
      </c>
      <c r="D110" s="103" t="s">
        <v>113</v>
      </c>
      <c r="E110" s="104" t="s">
        <v>6</v>
      </c>
      <c r="F110" s="14" t="s">
        <v>311</v>
      </c>
      <c r="G110" s="14" t="s">
        <v>311</v>
      </c>
      <c r="H110" s="14" t="s">
        <v>311</v>
      </c>
      <c r="I110" s="14" t="s">
        <v>311</v>
      </c>
      <c r="J110" s="15">
        <v>5</v>
      </c>
      <c r="K110" s="70" t="s">
        <v>499</v>
      </c>
      <c r="L110" s="76">
        <v>1</v>
      </c>
    </row>
    <row r="111" spans="1:12" x14ac:dyDescent="0.2">
      <c r="A111" s="15">
        <v>108</v>
      </c>
      <c r="B111" s="88" t="str">
        <f t="shared" si="3"/>
        <v>Trabajo</v>
      </c>
      <c r="C111" s="103" t="s">
        <v>114</v>
      </c>
      <c r="D111" s="111" t="s">
        <v>6</v>
      </c>
      <c r="E111" s="104" t="s">
        <v>6</v>
      </c>
      <c r="F111" s="14" t="s">
        <v>311</v>
      </c>
      <c r="G111" s="14" t="s">
        <v>311</v>
      </c>
      <c r="H111" s="14" t="s">
        <v>311</v>
      </c>
      <c r="I111" s="14" t="s">
        <v>311</v>
      </c>
      <c r="J111" s="15">
        <v>5</v>
      </c>
      <c r="K111" s="70" t="s">
        <v>499</v>
      </c>
      <c r="L111" s="76">
        <v>1</v>
      </c>
    </row>
    <row r="112" spans="1:12" x14ac:dyDescent="0.2">
      <c r="A112" s="15">
        <v>109</v>
      </c>
      <c r="B112" s="88" t="str">
        <f t="shared" si="3"/>
        <v>Trabajo</v>
      </c>
      <c r="C112" s="103" t="s">
        <v>115</v>
      </c>
      <c r="D112" s="111" t="s">
        <v>6</v>
      </c>
      <c r="E112" s="104" t="s">
        <v>6</v>
      </c>
      <c r="F112" s="14" t="s">
        <v>311</v>
      </c>
      <c r="G112" s="14" t="s">
        <v>311</v>
      </c>
      <c r="H112" s="14" t="s">
        <v>311</v>
      </c>
      <c r="I112" s="14" t="s">
        <v>311</v>
      </c>
      <c r="J112" s="15">
        <v>5</v>
      </c>
      <c r="K112" s="70" t="s">
        <v>499</v>
      </c>
      <c r="L112" s="76">
        <v>1</v>
      </c>
    </row>
    <row r="113" spans="1:12" x14ac:dyDescent="0.2">
      <c r="A113" s="15">
        <v>110</v>
      </c>
      <c r="B113" s="88" t="str">
        <f t="shared" si="3"/>
        <v>Trabajo</v>
      </c>
      <c r="C113" s="93" t="s">
        <v>116</v>
      </c>
      <c r="D113" s="103" t="s">
        <v>117</v>
      </c>
      <c r="E113" s="104" t="s">
        <v>6</v>
      </c>
      <c r="F113" s="14" t="s">
        <v>311</v>
      </c>
      <c r="G113" s="14" t="s">
        <v>311</v>
      </c>
      <c r="H113" s="14" t="s">
        <v>311</v>
      </c>
      <c r="I113" s="14" t="s">
        <v>311</v>
      </c>
      <c r="J113" s="15">
        <v>5</v>
      </c>
      <c r="K113" s="70" t="s">
        <v>499</v>
      </c>
      <c r="L113" s="76">
        <v>2</v>
      </c>
    </row>
    <row r="114" spans="1:12" x14ac:dyDescent="0.2">
      <c r="A114" s="15">
        <v>111</v>
      </c>
      <c r="B114" s="88" t="str">
        <f t="shared" si="3"/>
        <v>Trabajo</v>
      </c>
      <c r="C114" s="95" t="s">
        <v>116</v>
      </c>
      <c r="D114" s="103" t="s">
        <v>118</v>
      </c>
      <c r="E114" s="104" t="s">
        <v>6</v>
      </c>
      <c r="F114" s="14" t="s">
        <v>311</v>
      </c>
      <c r="G114" s="14" t="s">
        <v>311</v>
      </c>
      <c r="H114" s="14" t="s">
        <v>311</v>
      </c>
      <c r="I114" s="14" t="s">
        <v>311</v>
      </c>
      <c r="J114" s="15">
        <v>5</v>
      </c>
      <c r="K114" s="70" t="s">
        <v>499</v>
      </c>
      <c r="L114" s="76">
        <v>2</v>
      </c>
    </row>
    <row r="115" spans="1:12" x14ac:dyDescent="0.2">
      <c r="A115" s="15">
        <v>112</v>
      </c>
      <c r="B115" s="88" t="str">
        <f t="shared" si="3"/>
        <v>Trabajo</v>
      </c>
      <c r="C115" s="16" t="s">
        <v>119</v>
      </c>
      <c r="D115" s="103" t="s">
        <v>120</v>
      </c>
      <c r="E115" s="104" t="s">
        <v>6</v>
      </c>
      <c r="F115" s="14" t="s">
        <v>311</v>
      </c>
      <c r="G115" s="14" t="s">
        <v>311</v>
      </c>
      <c r="H115" s="14" t="s">
        <v>311</v>
      </c>
      <c r="I115" s="14" t="s">
        <v>311</v>
      </c>
      <c r="J115" s="15">
        <v>5</v>
      </c>
      <c r="K115" s="70" t="s">
        <v>499</v>
      </c>
      <c r="L115" s="76">
        <v>2</v>
      </c>
    </row>
    <row r="116" spans="1:12" x14ac:dyDescent="0.2">
      <c r="A116" s="15">
        <v>113</v>
      </c>
      <c r="B116" s="88" t="str">
        <f t="shared" si="3"/>
        <v>Trabajo</v>
      </c>
      <c r="C116" s="93" t="s">
        <v>121</v>
      </c>
      <c r="D116" s="103" t="s">
        <v>372</v>
      </c>
      <c r="E116" s="104" t="s">
        <v>6</v>
      </c>
      <c r="F116" s="14" t="s">
        <v>311</v>
      </c>
      <c r="G116" s="14" t="s">
        <v>311</v>
      </c>
      <c r="H116" s="14" t="s">
        <v>311</v>
      </c>
      <c r="I116" s="14" t="s">
        <v>311</v>
      </c>
      <c r="J116" s="15">
        <v>5</v>
      </c>
      <c r="K116" s="70" t="s">
        <v>499</v>
      </c>
      <c r="L116" s="76">
        <v>3</v>
      </c>
    </row>
    <row r="117" spans="1:12" x14ac:dyDescent="0.2">
      <c r="A117" s="15">
        <v>114</v>
      </c>
      <c r="B117" s="88" t="str">
        <f t="shared" si="3"/>
        <v>Trabajo</v>
      </c>
      <c r="C117" s="95" t="s">
        <v>121</v>
      </c>
      <c r="D117" s="103" t="s">
        <v>373</v>
      </c>
      <c r="E117" s="104" t="s">
        <v>6</v>
      </c>
      <c r="F117" s="14" t="s">
        <v>311</v>
      </c>
      <c r="G117" s="14" t="s">
        <v>311</v>
      </c>
      <c r="H117" s="14" t="s">
        <v>311</v>
      </c>
      <c r="I117" s="14" t="s">
        <v>311</v>
      </c>
      <c r="J117" s="15">
        <v>5</v>
      </c>
      <c r="K117" s="70" t="s">
        <v>499</v>
      </c>
      <c r="L117" s="76">
        <v>3</v>
      </c>
    </row>
    <row r="118" spans="1:12" x14ac:dyDescent="0.2">
      <c r="A118" s="15">
        <v>115</v>
      </c>
      <c r="B118" s="89" t="str">
        <f t="shared" si="3"/>
        <v>Trabajo</v>
      </c>
      <c r="C118" s="103" t="s">
        <v>122</v>
      </c>
      <c r="D118" s="111" t="s">
        <v>6</v>
      </c>
      <c r="E118" s="104" t="s">
        <v>6</v>
      </c>
      <c r="F118" s="14" t="s">
        <v>311</v>
      </c>
      <c r="G118" s="14" t="s">
        <v>311</v>
      </c>
      <c r="H118" s="14" t="s">
        <v>311</v>
      </c>
      <c r="I118" s="14" t="s">
        <v>311</v>
      </c>
      <c r="J118" s="15">
        <v>5</v>
      </c>
      <c r="K118" s="70" t="s">
        <v>499</v>
      </c>
      <c r="L118" s="76">
        <v>2</v>
      </c>
    </row>
    <row r="119" spans="1:12" x14ac:dyDescent="0.2">
      <c r="A119" s="15">
        <v>116</v>
      </c>
      <c r="B119" s="87" t="s">
        <v>320</v>
      </c>
      <c r="C119" s="93" t="s">
        <v>124</v>
      </c>
      <c r="D119" s="103" t="s">
        <v>125</v>
      </c>
      <c r="E119" s="104" t="s">
        <v>6</v>
      </c>
      <c r="F119" s="14" t="s">
        <v>311</v>
      </c>
      <c r="G119" s="14" t="s">
        <v>311</v>
      </c>
      <c r="H119" s="14" t="s">
        <v>311</v>
      </c>
      <c r="I119" s="14" t="s">
        <v>311</v>
      </c>
      <c r="J119" s="15">
        <v>3</v>
      </c>
      <c r="K119" s="70" t="s">
        <v>499</v>
      </c>
      <c r="L119" s="76">
        <v>3</v>
      </c>
    </row>
    <row r="120" spans="1:12" x14ac:dyDescent="0.2">
      <c r="A120" s="15">
        <v>117</v>
      </c>
      <c r="B120" s="88" t="str">
        <f t="shared" ref="B120:B151" si="4">B119</f>
        <v>SST</v>
      </c>
      <c r="C120" s="94" t="s">
        <v>124</v>
      </c>
      <c r="D120" s="103" t="s">
        <v>126</v>
      </c>
      <c r="E120" s="104" t="s">
        <v>6</v>
      </c>
      <c r="F120" s="14" t="s">
        <v>311</v>
      </c>
      <c r="G120" s="14" t="s">
        <v>311</v>
      </c>
      <c r="H120" s="14" t="s">
        <v>311</v>
      </c>
      <c r="I120" s="14" t="s">
        <v>311</v>
      </c>
      <c r="J120" s="15">
        <v>3</v>
      </c>
      <c r="K120" s="70" t="s">
        <v>499</v>
      </c>
      <c r="L120" s="76">
        <v>3</v>
      </c>
    </row>
    <row r="121" spans="1:12" x14ac:dyDescent="0.2">
      <c r="A121" s="15">
        <v>118</v>
      </c>
      <c r="B121" s="88" t="str">
        <f t="shared" si="4"/>
        <v>SST</v>
      </c>
      <c r="C121" s="94" t="s">
        <v>124</v>
      </c>
      <c r="D121" s="103" t="s">
        <v>127</v>
      </c>
      <c r="E121" s="104" t="s">
        <v>6</v>
      </c>
      <c r="F121" s="14" t="s">
        <v>311</v>
      </c>
      <c r="G121" s="14" t="s">
        <v>311</v>
      </c>
      <c r="H121" s="14" t="s">
        <v>311</v>
      </c>
      <c r="I121" s="14" t="s">
        <v>311</v>
      </c>
      <c r="J121" s="15">
        <v>3</v>
      </c>
      <c r="K121" s="70" t="s">
        <v>499</v>
      </c>
      <c r="L121" s="76">
        <v>3</v>
      </c>
    </row>
    <row r="122" spans="1:12" x14ac:dyDescent="0.2">
      <c r="A122" s="15">
        <v>119</v>
      </c>
      <c r="B122" s="88" t="str">
        <f t="shared" si="4"/>
        <v>SST</v>
      </c>
      <c r="C122" s="94" t="s">
        <v>124</v>
      </c>
      <c r="D122" s="103" t="s">
        <v>128</v>
      </c>
      <c r="E122" s="104" t="s">
        <v>6</v>
      </c>
      <c r="F122" s="14" t="s">
        <v>311</v>
      </c>
      <c r="G122" s="14" t="s">
        <v>311</v>
      </c>
      <c r="H122" s="14" t="s">
        <v>311</v>
      </c>
      <c r="I122" s="14" t="s">
        <v>311</v>
      </c>
      <c r="J122" s="15">
        <v>3</v>
      </c>
      <c r="K122" s="70" t="s">
        <v>499</v>
      </c>
      <c r="L122" s="76">
        <v>1</v>
      </c>
    </row>
    <row r="123" spans="1:12" x14ac:dyDescent="0.2">
      <c r="A123" s="15">
        <v>120</v>
      </c>
      <c r="B123" s="88" t="str">
        <f t="shared" si="4"/>
        <v>SST</v>
      </c>
      <c r="C123" s="94" t="s">
        <v>124</v>
      </c>
      <c r="D123" s="103" t="s">
        <v>129</v>
      </c>
      <c r="E123" s="104" t="s">
        <v>6</v>
      </c>
      <c r="F123" s="14" t="s">
        <v>311</v>
      </c>
      <c r="G123" s="14" t="s">
        <v>311</v>
      </c>
      <c r="H123" s="14" t="s">
        <v>311</v>
      </c>
      <c r="I123" s="14" t="s">
        <v>311</v>
      </c>
      <c r="J123" s="15">
        <v>3</v>
      </c>
      <c r="K123" s="70" t="s">
        <v>499</v>
      </c>
      <c r="L123" s="76">
        <v>3</v>
      </c>
    </row>
    <row r="124" spans="1:12" x14ac:dyDescent="0.2">
      <c r="A124" s="15">
        <v>121</v>
      </c>
      <c r="B124" s="88" t="str">
        <f t="shared" si="4"/>
        <v>SST</v>
      </c>
      <c r="C124" s="94" t="s">
        <v>124</v>
      </c>
      <c r="D124" s="103" t="s">
        <v>130</v>
      </c>
      <c r="E124" s="104" t="s">
        <v>6</v>
      </c>
      <c r="F124" s="14" t="s">
        <v>311</v>
      </c>
      <c r="G124" s="14" t="s">
        <v>311</v>
      </c>
      <c r="H124" s="14" t="s">
        <v>311</v>
      </c>
      <c r="I124" s="14" t="s">
        <v>311</v>
      </c>
      <c r="J124" s="15">
        <v>3</v>
      </c>
      <c r="K124" s="70" t="s">
        <v>499</v>
      </c>
      <c r="L124" s="76">
        <v>2</v>
      </c>
    </row>
    <row r="125" spans="1:12" x14ac:dyDescent="0.2">
      <c r="A125" s="15">
        <v>122</v>
      </c>
      <c r="B125" s="88" t="str">
        <f t="shared" si="4"/>
        <v>SST</v>
      </c>
      <c r="C125" s="94" t="s">
        <v>124</v>
      </c>
      <c r="D125" s="103" t="s">
        <v>131</v>
      </c>
      <c r="E125" s="104" t="s">
        <v>6</v>
      </c>
      <c r="F125" s="14" t="s">
        <v>311</v>
      </c>
      <c r="G125" s="14" t="s">
        <v>311</v>
      </c>
      <c r="H125" s="14" t="s">
        <v>311</v>
      </c>
      <c r="I125" s="14" t="s">
        <v>311</v>
      </c>
      <c r="J125" s="15">
        <v>3</v>
      </c>
      <c r="K125" s="70" t="s">
        <v>499</v>
      </c>
      <c r="L125" s="76">
        <v>5</v>
      </c>
    </row>
    <row r="126" spans="1:12" x14ac:dyDescent="0.2">
      <c r="A126" s="15">
        <v>123</v>
      </c>
      <c r="B126" s="88" t="str">
        <f t="shared" si="4"/>
        <v>SST</v>
      </c>
      <c r="C126" s="94" t="s">
        <v>124</v>
      </c>
      <c r="D126" s="103" t="s">
        <v>132</v>
      </c>
      <c r="E126" s="104" t="s">
        <v>6</v>
      </c>
      <c r="F126" s="14" t="s">
        <v>311</v>
      </c>
      <c r="G126" s="14" t="s">
        <v>311</v>
      </c>
      <c r="H126" s="14" t="s">
        <v>311</v>
      </c>
      <c r="I126" s="14" t="s">
        <v>311</v>
      </c>
      <c r="J126" s="15">
        <v>3</v>
      </c>
      <c r="K126" s="70" t="s">
        <v>499</v>
      </c>
      <c r="L126" s="76">
        <v>2</v>
      </c>
    </row>
    <row r="127" spans="1:12" x14ac:dyDescent="0.2">
      <c r="A127" s="15">
        <v>124</v>
      </c>
      <c r="B127" s="88" t="str">
        <f t="shared" si="4"/>
        <v>SST</v>
      </c>
      <c r="C127" s="94" t="s">
        <v>124</v>
      </c>
      <c r="D127" s="103" t="s">
        <v>133</v>
      </c>
      <c r="E127" s="104" t="s">
        <v>6</v>
      </c>
      <c r="F127" s="14" t="s">
        <v>311</v>
      </c>
      <c r="G127" s="14" t="s">
        <v>311</v>
      </c>
      <c r="H127" s="14" t="s">
        <v>311</v>
      </c>
      <c r="I127" s="14" t="s">
        <v>311</v>
      </c>
      <c r="J127" s="15">
        <v>3</v>
      </c>
      <c r="K127" s="70" t="s">
        <v>499</v>
      </c>
      <c r="L127" s="76">
        <v>2</v>
      </c>
    </row>
    <row r="128" spans="1:12" x14ac:dyDescent="0.2">
      <c r="A128" s="15">
        <v>125</v>
      </c>
      <c r="B128" s="88" t="str">
        <f t="shared" si="4"/>
        <v>SST</v>
      </c>
      <c r="C128" s="94" t="s">
        <v>124</v>
      </c>
      <c r="D128" s="103" t="s">
        <v>134</v>
      </c>
      <c r="E128" s="104" t="s">
        <v>6</v>
      </c>
      <c r="F128" s="14" t="s">
        <v>311</v>
      </c>
      <c r="G128" s="14" t="s">
        <v>311</v>
      </c>
      <c r="H128" s="14" t="s">
        <v>311</v>
      </c>
      <c r="I128" s="14" t="s">
        <v>311</v>
      </c>
      <c r="J128" s="15">
        <v>3</v>
      </c>
      <c r="K128" s="70" t="s">
        <v>499</v>
      </c>
      <c r="L128" s="76">
        <v>2</v>
      </c>
    </row>
    <row r="129" spans="1:12" x14ac:dyDescent="0.2">
      <c r="A129" s="15">
        <v>126</v>
      </c>
      <c r="B129" s="88" t="str">
        <f t="shared" si="4"/>
        <v>SST</v>
      </c>
      <c r="C129" s="94" t="s">
        <v>124</v>
      </c>
      <c r="D129" s="103" t="s">
        <v>135</v>
      </c>
      <c r="E129" s="104" t="s">
        <v>6</v>
      </c>
      <c r="F129" s="14" t="s">
        <v>311</v>
      </c>
      <c r="G129" s="14" t="s">
        <v>311</v>
      </c>
      <c r="H129" s="14" t="s">
        <v>311</v>
      </c>
      <c r="I129" s="14" t="s">
        <v>311</v>
      </c>
      <c r="J129" s="15">
        <v>3</v>
      </c>
      <c r="K129" s="70" t="s">
        <v>499</v>
      </c>
      <c r="L129" s="76">
        <v>2</v>
      </c>
    </row>
    <row r="130" spans="1:12" x14ac:dyDescent="0.2">
      <c r="A130" s="15">
        <v>127</v>
      </c>
      <c r="B130" s="88" t="str">
        <f t="shared" si="4"/>
        <v>SST</v>
      </c>
      <c r="C130" s="94" t="s">
        <v>124</v>
      </c>
      <c r="D130" s="103" t="s">
        <v>136</v>
      </c>
      <c r="E130" s="104" t="s">
        <v>6</v>
      </c>
      <c r="F130" s="14" t="s">
        <v>311</v>
      </c>
      <c r="G130" s="14" t="s">
        <v>311</v>
      </c>
      <c r="H130" s="14" t="s">
        <v>311</v>
      </c>
      <c r="I130" s="14" t="s">
        <v>311</v>
      </c>
      <c r="J130" s="15">
        <v>3</v>
      </c>
      <c r="K130" s="70" t="s">
        <v>499</v>
      </c>
      <c r="L130" s="76">
        <v>3</v>
      </c>
    </row>
    <row r="131" spans="1:12" x14ac:dyDescent="0.2">
      <c r="A131" s="15">
        <v>128</v>
      </c>
      <c r="B131" s="88" t="str">
        <f t="shared" si="4"/>
        <v>SST</v>
      </c>
      <c r="C131" s="94" t="s">
        <v>124</v>
      </c>
      <c r="D131" s="103" t="s">
        <v>137</v>
      </c>
      <c r="E131" s="104" t="s">
        <v>6</v>
      </c>
      <c r="F131" s="14" t="s">
        <v>311</v>
      </c>
      <c r="G131" s="14" t="s">
        <v>311</v>
      </c>
      <c r="H131" s="14" t="s">
        <v>311</v>
      </c>
      <c r="I131" s="14" t="s">
        <v>311</v>
      </c>
      <c r="J131" s="15">
        <v>3</v>
      </c>
      <c r="K131" s="70" t="s">
        <v>499</v>
      </c>
      <c r="L131" s="76">
        <v>2</v>
      </c>
    </row>
    <row r="132" spans="1:12" x14ac:dyDescent="0.2">
      <c r="A132" s="15">
        <v>129</v>
      </c>
      <c r="B132" s="88" t="str">
        <f t="shared" si="4"/>
        <v>SST</v>
      </c>
      <c r="C132" s="95" t="s">
        <v>124</v>
      </c>
      <c r="D132" s="103" t="s">
        <v>138</v>
      </c>
      <c r="E132" s="104" t="s">
        <v>6</v>
      </c>
      <c r="F132" s="14" t="s">
        <v>311</v>
      </c>
      <c r="G132" s="14" t="s">
        <v>311</v>
      </c>
      <c r="H132" s="14" t="s">
        <v>311</v>
      </c>
      <c r="I132" s="14" t="s">
        <v>311</v>
      </c>
      <c r="J132" s="15">
        <v>3</v>
      </c>
      <c r="K132" s="70" t="s">
        <v>499</v>
      </c>
      <c r="L132" s="76">
        <v>2</v>
      </c>
    </row>
    <row r="133" spans="1:12" x14ac:dyDescent="0.2">
      <c r="A133" s="15">
        <v>130</v>
      </c>
      <c r="B133" s="88" t="str">
        <f t="shared" si="4"/>
        <v>SST</v>
      </c>
      <c r="C133" s="93" t="s">
        <v>139</v>
      </c>
      <c r="D133" s="103" t="s">
        <v>140</v>
      </c>
      <c r="E133" s="104" t="s">
        <v>6</v>
      </c>
      <c r="F133" s="14" t="s">
        <v>311</v>
      </c>
      <c r="G133" s="14" t="s">
        <v>311</v>
      </c>
      <c r="H133" s="14" t="s">
        <v>311</v>
      </c>
      <c r="I133" s="14" t="s">
        <v>312</v>
      </c>
      <c r="J133" s="15">
        <v>3</v>
      </c>
      <c r="K133" s="72" t="s">
        <v>498</v>
      </c>
      <c r="L133" s="76">
        <v>5</v>
      </c>
    </row>
    <row r="134" spans="1:12" x14ac:dyDescent="0.2">
      <c r="A134" s="15">
        <v>131</v>
      </c>
      <c r="B134" s="88" t="str">
        <f t="shared" si="4"/>
        <v>SST</v>
      </c>
      <c r="C134" s="94" t="s">
        <v>139</v>
      </c>
      <c r="D134" s="103" t="s">
        <v>141</v>
      </c>
      <c r="E134" s="104" t="s">
        <v>6</v>
      </c>
      <c r="F134" s="14" t="s">
        <v>311</v>
      </c>
      <c r="G134" s="14" t="s">
        <v>311</v>
      </c>
      <c r="H134" s="14" t="s">
        <v>311</v>
      </c>
      <c r="I134" s="14" t="s">
        <v>312</v>
      </c>
      <c r="J134" s="15">
        <v>3</v>
      </c>
      <c r="K134" s="72" t="s">
        <v>498</v>
      </c>
      <c r="L134" s="76">
        <v>5</v>
      </c>
    </row>
    <row r="135" spans="1:12" x14ac:dyDescent="0.2">
      <c r="A135" s="15">
        <v>132</v>
      </c>
      <c r="B135" s="88" t="str">
        <f t="shared" si="4"/>
        <v>SST</v>
      </c>
      <c r="C135" s="94" t="s">
        <v>139</v>
      </c>
      <c r="D135" s="103" t="s">
        <v>142</v>
      </c>
      <c r="E135" s="104" t="s">
        <v>6</v>
      </c>
      <c r="F135" s="14" t="s">
        <v>311</v>
      </c>
      <c r="G135" s="14" t="s">
        <v>311</v>
      </c>
      <c r="H135" s="14" t="s">
        <v>311</v>
      </c>
      <c r="I135" s="14" t="s">
        <v>312</v>
      </c>
      <c r="J135" s="15">
        <v>3</v>
      </c>
      <c r="K135" s="72" t="s">
        <v>498</v>
      </c>
      <c r="L135" s="78">
        <v>5</v>
      </c>
    </row>
    <row r="136" spans="1:12" x14ac:dyDescent="0.2">
      <c r="A136" s="15">
        <v>133</v>
      </c>
      <c r="B136" s="88" t="str">
        <f t="shared" si="4"/>
        <v>SST</v>
      </c>
      <c r="C136" s="94" t="s">
        <v>139</v>
      </c>
      <c r="D136" s="103" t="s">
        <v>143</v>
      </c>
      <c r="E136" s="104" t="s">
        <v>6</v>
      </c>
      <c r="F136" s="14" t="s">
        <v>311</v>
      </c>
      <c r="G136" s="14" t="s">
        <v>311</v>
      </c>
      <c r="H136" s="14" t="s">
        <v>311</v>
      </c>
      <c r="I136" s="14" t="s">
        <v>311</v>
      </c>
      <c r="J136" s="15">
        <v>3</v>
      </c>
      <c r="K136" s="72" t="s">
        <v>498</v>
      </c>
      <c r="L136" s="78">
        <v>2</v>
      </c>
    </row>
    <row r="137" spans="1:12" x14ac:dyDescent="0.2">
      <c r="A137" s="15">
        <v>134</v>
      </c>
      <c r="B137" s="88" t="str">
        <f t="shared" si="4"/>
        <v>SST</v>
      </c>
      <c r="C137" s="94" t="s">
        <v>139</v>
      </c>
      <c r="D137" s="103" t="s">
        <v>144</v>
      </c>
      <c r="E137" s="104" t="s">
        <v>6</v>
      </c>
      <c r="F137" s="14" t="s">
        <v>311</v>
      </c>
      <c r="G137" s="14" t="s">
        <v>311</v>
      </c>
      <c r="H137" s="14" t="s">
        <v>311</v>
      </c>
      <c r="I137" s="14" t="s">
        <v>311</v>
      </c>
      <c r="J137" s="15">
        <v>3</v>
      </c>
      <c r="K137" s="72" t="s">
        <v>498</v>
      </c>
      <c r="L137" s="78">
        <v>2</v>
      </c>
    </row>
    <row r="138" spans="1:12" x14ac:dyDescent="0.2">
      <c r="A138" s="15">
        <v>135</v>
      </c>
      <c r="B138" s="88" t="str">
        <f t="shared" si="4"/>
        <v>SST</v>
      </c>
      <c r="C138" s="94" t="s">
        <v>139</v>
      </c>
      <c r="D138" s="103" t="s">
        <v>145</v>
      </c>
      <c r="E138" s="104" t="s">
        <v>6</v>
      </c>
      <c r="F138" s="14" t="s">
        <v>311</v>
      </c>
      <c r="G138" s="14" t="s">
        <v>311</v>
      </c>
      <c r="H138" s="14" t="s">
        <v>311</v>
      </c>
      <c r="I138" s="14" t="s">
        <v>312</v>
      </c>
      <c r="J138" s="15">
        <v>3</v>
      </c>
      <c r="K138" s="72" t="s">
        <v>498</v>
      </c>
      <c r="L138" s="78">
        <v>5</v>
      </c>
    </row>
    <row r="139" spans="1:12" x14ac:dyDescent="0.2">
      <c r="A139" s="15">
        <v>136</v>
      </c>
      <c r="B139" s="88" t="str">
        <f t="shared" si="4"/>
        <v>SST</v>
      </c>
      <c r="C139" s="95" t="s">
        <v>139</v>
      </c>
      <c r="D139" s="82" t="s">
        <v>146</v>
      </c>
      <c r="E139" s="83" t="s">
        <v>6</v>
      </c>
      <c r="F139" s="14" t="s">
        <v>311</v>
      </c>
      <c r="G139" s="14" t="s">
        <v>311</v>
      </c>
      <c r="H139" s="14" t="s">
        <v>311</v>
      </c>
      <c r="I139" s="14" t="s">
        <v>312</v>
      </c>
      <c r="J139" s="15">
        <v>3</v>
      </c>
      <c r="K139" s="72" t="s">
        <v>498</v>
      </c>
      <c r="L139" s="78">
        <v>5</v>
      </c>
    </row>
    <row r="140" spans="1:12" x14ac:dyDescent="0.2">
      <c r="A140" s="15">
        <v>137</v>
      </c>
      <c r="B140" s="88" t="str">
        <f t="shared" si="4"/>
        <v>SST</v>
      </c>
      <c r="C140" s="93" t="s">
        <v>147</v>
      </c>
      <c r="D140" s="103" t="s">
        <v>148</v>
      </c>
      <c r="E140" s="104" t="s">
        <v>6</v>
      </c>
      <c r="F140" s="14" t="s">
        <v>311</v>
      </c>
      <c r="G140" s="14" t="s">
        <v>311</v>
      </c>
      <c r="H140" s="14" t="s">
        <v>311</v>
      </c>
      <c r="I140" s="14" t="s">
        <v>311</v>
      </c>
      <c r="J140" s="15">
        <v>3</v>
      </c>
      <c r="K140" s="72" t="s">
        <v>498</v>
      </c>
      <c r="L140" s="78">
        <v>4</v>
      </c>
    </row>
    <row r="141" spans="1:12" x14ac:dyDescent="0.2">
      <c r="A141" s="15">
        <v>138</v>
      </c>
      <c r="B141" s="88" t="str">
        <f t="shared" si="4"/>
        <v>SST</v>
      </c>
      <c r="C141" s="94" t="s">
        <v>147</v>
      </c>
      <c r="D141" s="103" t="s">
        <v>149</v>
      </c>
      <c r="E141" s="104" t="s">
        <v>6</v>
      </c>
      <c r="F141" s="14" t="s">
        <v>311</v>
      </c>
      <c r="G141" s="14" t="s">
        <v>311</v>
      </c>
      <c r="H141" s="14" t="s">
        <v>311</v>
      </c>
      <c r="I141" s="14" t="s">
        <v>311</v>
      </c>
      <c r="J141" s="15">
        <v>3</v>
      </c>
      <c r="K141" s="72" t="s">
        <v>498</v>
      </c>
      <c r="L141" s="78">
        <v>2</v>
      </c>
    </row>
    <row r="142" spans="1:12" x14ac:dyDescent="0.2">
      <c r="A142" s="15">
        <v>139</v>
      </c>
      <c r="B142" s="88" t="str">
        <f t="shared" si="4"/>
        <v>SST</v>
      </c>
      <c r="C142" s="94" t="s">
        <v>147</v>
      </c>
      <c r="D142" s="103" t="s">
        <v>150</v>
      </c>
      <c r="E142" s="104" t="s">
        <v>6</v>
      </c>
      <c r="F142" s="14" t="s">
        <v>311</v>
      </c>
      <c r="G142" s="14" t="s">
        <v>311</v>
      </c>
      <c r="H142" s="14" t="s">
        <v>311</v>
      </c>
      <c r="I142" s="14" t="s">
        <v>311</v>
      </c>
      <c r="J142" s="15">
        <v>3</v>
      </c>
      <c r="K142" s="72" t="s">
        <v>498</v>
      </c>
      <c r="L142" s="78">
        <v>3</v>
      </c>
    </row>
    <row r="143" spans="1:12" x14ac:dyDescent="0.2">
      <c r="A143" s="15">
        <v>140</v>
      </c>
      <c r="B143" s="88" t="str">
        <f t="shared" si="4"/>
        <v>SST</v>
      </c>
      <c r="C143" s="95" t="s">
        <v>147</v>
      </c>
      <c r="D143" s="103" t="s">
        <v>151</v>
      </c>
      <c r="E143" s="104" t="s">
        <v>6</v>
      </c>
      <c r="F143" s="14" t="s">
        <v>311</v>
      </c>
      <c r="G143" s="14" t="s">
        <v>311</v>
      </c>
      <c r="H143" s="14" t="s">
        <v>311</v>
      </c>
      <c r="I143" s="14" t="s">
        <v>312</v>
      </c>
      <c r="J143" s="15">
        <v>3</v>
      </c>
      <c r="K143" s="72" t="s">
        <v>498</v>
      </c>
      <c r="L143" s="78">
        <v>5</v>
      </c>
    </row>
    <row r="144" spans="1:12" x14ac:dyDescent="0.2">
      <c r="A144" s="15">
        <v>141</v>
      </c>
      <c r="B144" s="88" t="str">
        <f t="shared" si="4"/>
        <v>SST</v>
      </c>
      <c r="C144" s="93" t="s">
        <v>152</v>
      </c>
      <c r="D144" s="103" t="s">
        <v>153</v>
      </c>
      <c r="E144" s="104" t="s">
        <v>6</v>
      </c>
      <c r="F144" s="14" t="s">
        <v>311</v>
      </c>
      <c r="G144" s="14" t="s">
        <v>311</v>
      </c>
      <c r="H144" s="14" t="s">
        <v>311</v>
      </c>
      <c r="I144" s="14" t="s">
        <v>312</v>
      </c>
      <c r="J144" s="15">
        <v>3</v>
      </c>
      <c r="K144" s="72" t="s">
        <v>498</v>
      </c>
      <c r="L144" s="78">
        <v>5</v>
      </c>
    </row>
    <row r="145" spans="1:12" x14ac:dyDescent="0.2">
      <c r="A145" s="15">
        <v>142</v>
      </c>
      <c r="B145" s="88" t="str">
        <f t="shared" si="4"/>
        <v>SST</v>
      </c>
      <c r="C145" s="95" t="s">
        <v>152</v>
      </c>
      <c r="D145" s="16" t="s">
        <v>154</v>
      </c>
      <c r="E145" s="16" t="s">
        <v>155</v>
      </c>
      <c r="F145" s="14" t="s">
        <v>311</v>
      </c>
      <c r="G145" s="14" t="s">
        <v>311</v>
      </c>
      <c r="H145" s="14" t="s">
        <v>311</v>
      </c>
      <c r="I145" s="14" t="s">
        <v>312</v>
      </c>
      <c r="J145" s="15">
        <v>3</v>
      </c>
      <c r="K145" s="72" t="s">
        <v>498</v>
      </c>
      <c r="L145" s="78">
        <v>5</v>
      </c>
    </row>
    <row r="146" spans="1:12" x14ac:dyDescent="0.2">
      <c r="A146" s="15">
        <v>143</v>
      </c>
      <c r="B146" s="88" t="str">
        <f t="shared" si="4"/>
        <v>SST</v>
      </c>
      <c r="C146" s="103" t="s">
        <v>156</v>
      </c>
      <c r="D146" s="111" t="s">
        <v>6</v>
      </c>
      <c r="E146" s="104" t="s">
        <v>6</v>
      </c>
      <c r="F146" s="14" t="s">
        <v>311</v>
      </c>
      <c r="G146" s="14" t="s">
        <v>311</v>
      </c>
      <c r="H146" s="14" t="s">
        <v>311</v>
      </c>
      <c r="I146" s="14" t="s">
        <v>312</v>
      </c>
      <c r="J146" s="15">
        <v>3</v>
      </c>
      <c r="K146" s="72" t="s">
        <v>498</v>
      </c>
      <c r="L146" s="78">
        <v>5</v>
      </c>
    </row>
    <row r="147" spans="1:12" x14ac:dyDescent="0.2">
      <c r="A147" s="15">
        <v>144</v>
      </c>
      <c r="B147" s="88" t="str">
        <f t="shared" si="4"/>
        <v>SST</v>
      </c>
      <c r="C147" s="103" t="s">
        <v>157</v>
      </c>
      <c r="D147" s="111" t="s">
        <v>6</v>
      </c>
      <c r="E147" s="104" t="s">
        <v>6</v>
      </c>
      <c r="F147" s="14" t="s">
        <v>311</v>
      </c>
      <c r="G147" s="14" t="s">
        <v>311</v>
      </c>
      <c r="H147" s="14" t="s">
        <v>311</v>
      </c>
      <c r="I147" s="14" t="s">
        <v>311</v>
      </c>
      <c r="J147" s="15">
        <v>3</v>
      </c>
      <c r="K147" s="72" t="s">
        <v>498</v>
      </c>
      <c r="L147" s="78">
        <v>3</v>
      </c>
    </row>
    <row r="148" spans="1:12" x14ac:dyDescent="0.2">
      <c r="A148" s="15">
        <v>145</v>
      </c>
      <c r="B148" s="88" t="str">
        <f t="shared" si="4"/>
        <v>SST</v>
      </c>
      <c r="C148" s="93" t="s">
        <v>158</v>
      </c>
      <c r="D148" s="103" t="s">
        <v>159</v>
      </c>
      <c r="E148" s="104" t="s">
        <v>6</v>
      </c>
      <c r="F148" s="14" t="s">
        <v>311</v>
      </c>
      <c r="G148" s="14" t="s">
        <v>311</v>
      </c>
      <c r="H148" s="14" t="s">
        <v>311</v>
      </c>
      <c r="I148" s="14" t="s">
        <v>311</v>
      </c>
      <c r="J148" s="15">
        <v>3</v>
      </c>
      <c r="K148" s="72" t="s">
        <v>498</v>
      </c>
      <c r="L148" s="78">
        <v>2</v>
      </c>
    </row>
    <row r="149" spans="1:12" x14ac:dyDescent="0.2">
      <c r="A149" s="15">
        <v>146</v>
      </c>
      <c r="B149" s="88" t="str">
        <f t="shared" si="4"/>
        <v>SST</v>
      </c>
      <c r="C149" s="94" t="s">
        <v>158</v>
      </c>
      <c r="D149" s="103" t="s">
        <v>160</v>
      </c>
      <c r="E149" s="104" t="s">
        <v>6</v>
      </c>
      <c r="F149" s="14" t="s">
        <v>311</v>
      </c>
      <c r="G149" s="14" t="s">
        <v>311</v>
      </c>
      <c r="H149" s="14" t="s">
        <v>311</v>
      </c>
      <c r="I149" s="14" t="s">
        <v>311</v>
      </c>
      <c r="J149" s="15">
        <v>3</v>
      </c>
      <c r="K149" s="72" t="s">
        <v>498</v>
      </c>
      <c r="L149" s="78">
        <v>3</v>
      </c>
    </row>
    <row r="150" spans="1:12" x14ac:dyDescent="0.2">
      <c r="A150" s="15">
        <v>147</v>
      </c>
      <c r="B150" s="88" t="str">
        <f t="shared" si="4"/>
        <v>SST</v>
      </c>
      <c r="C150" s="95" t="s">
        <v>158</v>
      </c>
      <c r="D150" s="103" t="s">
        <v>161</v>
      </c>
      <c r="E150" s="104" t="s">
        <v>6</v>
      </c>
      <c r="F150" s="14" t="s">
        <v>311</v>
      </c>
      <c r="G150" s="14" t="s">
        <v>311</v>
      </c>
      <c r="H150" s="14" t="s">
        <v>311</v>
      </c>
      <c r="I150" s="14" t="s">
        <v>312</v>
      </c>
      <c r="J150" s="15">
        <v>3</v>
      </c>
      <c r="K150" s="72" t="s">
        <v>498</v>
      </c>
      <c r="L150" s="78">
        <v>5</v>
      </c>
    </row>
    <row r="151" spans="1:12" x14ac:dyDescent="0.2">
      <c r="A151" s="15">
        <v>148</v>
      </c>
      <c r="B151" s="88" t="str">
        <f t="shared" si="4"/>
        <v>SST</v>
      </c>
      <c r="C151" s="103" t="s">
        <v>162</v>
      </c>
      <c r="D151" s="111" t="s">
        <v>6</v>
      </c>
      <c r="E151" s="104" t="s">
        <v>6</v>
      </c>
      <c r="F151" s="14" t="s">
        <v>311</v>
      </c>
      <c r="G151" s="14" t="s">
        <v>311</v>
      </c>
      <c r="H151" s="14" t="s">
        <v>311</v>
      </c>
      <c r="I151" s="14" t="s">
        <v>312</v>
      </c>
      <c r="J151" s="15">
        <v>3</v>
      </c>
      <c r="K151" s="72" t="s">
        <v>498</v>
      </c>
      <c r="L151" s="78">
        <v>5</v>
      </c>
    </row>
    <row r="152" spans="1:12" x14ac:dyDescent="0.2">
      <c r="A152" s="15">
        <v>149</v>
      </c>
      <c r="B152" s="88" t="str">
        <f t="shared" ref="B152:B177" si="5">B151</f>
        <v>SST</v>
      </c>
      <c r="C152" s="93" t="s">
        <v>317</v>
      </c>
      <c r="D152" s="103" t="s">
        <v>318</v>
      </c>
      <c r="E152" s="104" t="s">
        <v>6</v>
      </c>
      <c r="F152" s="14" t="s">
        <v>311</v>
      </c>
      <c r="G152" s="14" t="s">
        <v>311</v>
      </c>
      <c r="H152" s="14" t="s">
        <v>311</v>
      </c>
      <c r="I152" s="14" t="s">
        <v>311</v>
      </c>
      <c r="J152" s="15">
        <v>3</v>
      </c>
      <c r="K152" s="70" t="s">
        <v>499</v>
      </c>
      <c r="L152" s="78">
        <v>3</v>
      </c>
    </row>
    <row r="153" spans="1:12" x14ac:dyDescent="0.2">
      <c r="A153" s="15">
        <v>150</v>
      </c>
      <c r="B153" s="88" t="str">
        <f t="shared" si="5"/>
        <v>SST</v>
      </c>
      <c r="C153" s="95" t="s">
        <v>317</v>
      </c>
      <c r="D153" s="103" t="s">
        <v>319</v>
      </c>
      <c r="E153" s="104" t="s">
        <v>6</v>
      </c>
      <c r="F153" s="14" t="s">
        <v>311</v>
      </c>
      <c r="G153" s="14" t="s">
        <v>311</v>
      </c>
      <c r="H153" s="14" t="s">
        <v>311</v>
      </c>
      <c r="I153" s="14" t="s">
        <v>311</v>
      </c>
      <c r="J153" s="15">
        <v>3</v>
      </c>
      <c r="K153" s="70" t="s">
        <v>499</v>
      </c>
      <c r="L153" s="78">
        <v>3</v>
      </c>
    </row>
    <row r="154" spans="1:12" x14ac:dyDescent="0.2">
      <c r="A154" s="15">
        <v>151</v>
      </c>
      <c r="B154" s="88" t="str">
        <f t="shared" si="5"/>
        <v>SST</v>
      </c>
      <c r="C154" s="103" t="s">
        <v>163</v>
      </c>
      <c r="D154" s="111" t="s">
        <v>6</v>
      </c>
      <c r="E154" s="104" t="s">
        <v>6</v>
      </c>
      <c r="F154" s="14" t="s">
        <v>311</v>
      </c>
      <c r="G154" s="14" t="s">
        <v>311</v>
      </c>
      <c r="H154" s="14" t="s">
        <v>311</v>
      </c>
      <c r="I154" s="14" t="s">
        <v>311</v>
      </c>
      <c r="J154" s="15">
        <v>3</v>
      </c>
      <c r="K154" s="70" t="s">
        <v>499</v>
      </c>
      <c r="L154" s="78">
        <v>4</v>
      </c>
    </row>
    <row r="155" spans="1:12" x14ac:dyDescent="0.2">
      <c r="A155" s="15">
        <v>152</v>
      </c>
      <c r="B155" s="88" t="str">
        <f t="shared" si="5"/>
        <v>SST</v>
      </c>
      <c r="C155" s="93" t="s">
        <v>164</v>
      </c>
      <c r="D155" s="103" t="s">
        <v>165</v>
      </c>
      <c r="E155" s="104" t="s">
        <v>6</v>
      </c>
      <c r="F155" s="14" t="s">
        <v>311</v>
      </c>
      <c r="G155" s="14" t="s">
        <v>311</v>
      </c>
      <c r="H155" s="14" t="s">
        <v>312</v>
      </c>
      <c r="I155" s="14" t="s">
        <v>311</v>
      </c>
      <c r="J155" s="15">
        <v>3</v>
      </c>
      <c r="K155" s="70" t="s">
        <v>499</v>
      </c>
      <c r="L155" s="78">
        <v>2</v>
      </c>
    </row>
    <row r="156" spans="1:12" x14ac:dyDescent="0.2">
      <c r="A156" s="15">
        <v>153</v>
      </c>
      <c r="B156" s="88" t="str">
        <f t="shared" si="5"/>
        <v>SST</v>
      </c>
      <c r="C156" s="95" t="s">
        <v>164</v>
      </c>
      <c r="D156" s="103" t="s">
        <v>166</v>
      </c>
      <c r="E156" s="104" t="s">
        <v>6</v>
      </c>
      <c r="F156" s="14" t="s">
        <v>311</v>
      </c>
      <c r="G156" s="14" t="s">
        <v>311</v>
      </c>
      <c r="H156" s="14" t="s">
        <v>312</v>
      </c>
      <c r="I156" s="14" t="s">
        <v>311</v>
      </c>
      <c r="J156" s="15">
        <v>3</v>
      </c>
      <c r="K156" s="70" t="s">
        <v>499</v>
      </c>
      <c r="L156" s="78">
        <v>2</v>
      </c>
    </row>
    <row r="157" spans="1:12" x14ac:dyDescent="0.2">
      <c r="A157" s="15">
        <v>154</v>
      </c>
      <c r="B157" s="88" t="str">
        <f t="shared" si="5"/>
        <v>SST</v>
      </c>
      <c r="C157" s="16" t="s">
        <v>167</v>
      </c>
      <c r="D157" s="103" t="s">
        <v>168</v>
      </c>
      <c r="E157" s="104" t="s">
        <v>6</v>
      </c>
      <c r="F157" s="14" t="s">
        <v>311</v>
      </c>
      <c r="G157" s="14" t="s">
        <v>311</v>
      </c>
      <c r="H157" s="14" t="s">
        <v>311</v>
      </c>
      <c r="I157" s="14" t="s">
        <v>312</v>
      </c>
      <c r="J157" s="15">
        <v>3</v>
      </c>
      <c r="K157" s="72" t="s">
        <v>498</v>
      </c>
      <c r="L157" s="78">
        <v>5</v>
      </c>
    </row>
    <row r="158" spans="1:12" x14ac:dyDescent="0.2">
      <c r="A158" s="15">
        <v>155</v>
      </c>
      <c r="B158" s="88" t="str">
        <f t="shared" si="5"/>
        <v>SST</v>
      </c>
      <c r="C158" s="103" t="s">
        <v>169</v>
      </c>
      <c r="D158" s="111" t="s">
        <v>6</v>
      </c>
      <c r="E158" s="104" t="s">
        <v>6</v>
      </c>
      <c r="F158" s="14" t="s">
        <v>311</v>
      </c>
      <c r="G158" s="14" t="s">
        <v>311</v>
      </c>
      <c r="H158" s="14" t="s">
        <v>311</v>
      </c>
      <c r="I158" s="14" t="s">
        <v>312</v>
      </c>
      <c r="J158" s="15">
        <v>3</v>
      </c>
      <c r="K158" s="72" t="s">
        <v>498</v>
      </c>
      <c r="L158" s="78">
        <v>5</v>
      </c>
    </row>
    <row r="159" spans="1:12" x14ac:dyDescent="0.2">
      <c r="A159" s="15">
        <v>156</v>
      </c>
      <c r="B159" s="88" t="str">
        <f t="shared" si="5"/>
        <v>SST</v>
      </c>
      <c r="C159" s="93" t="s">
        <v>170</v>
      </c>
      <c r="D159" s="93" t="s">
        <v>171</v>
      </c>
      <c r="E159" s="16" t="s">
        <v>172</v>
      </c>
      <c r="F159" s="14" t="s">
        <v>311</v>
      </c>
      <c r="G159" s="14" t="s">
        <v>311</v>
      </c>
      <c r="H159" s="14" t="s">
        <v>311</v>
      </c>
      <c r="I159" s="14" t="s">
        <v>312</v>
      </c>
      <c r="J159" s="15">
        <v>3</v>
      </c>
      <c r="K159" s="72" t="s">
        <v>498</v>
      </c>
      <c r="L159" s="78">
        <v>4</v>
      </c>
    </row>
    <row r="160" spans="1:12" x14ac:dyDescent="0.2">
      <c r="A160" s="15">
        <v>157</v>
      </c>
      <c r="B160" s="88" t="str">
        <f t="shared" si="5"/>
        <v>SST</v>
      </c>
      <c r="C160" s="94" t="s">
        <v>170</v>
      </c>
      <c r="D160" s="94" t="s">
        <v>171</v>
      </c>
      <c r="E160" s="16" t="s">
        <v>173</v>
      </c>
      <c r="F160" s="14" t="s">
        <v>311</v>
      </c>
      <c r="G160" s="14" t="s">
        <v>311</v>
      </c>
      <c r="H160" s="14" t="s">
        <v>311</v>
      </c>
      <c r="I160" s="14" t="s">
        <v>312</v>
      </c>
      <c r="J160" s="15">
        <v>3</v>
      </c>
      <c r="K160" s="72" t="s">
        <v>498</v>
      </c>
      <c r="L160" s="78">
        <v>5</v>
      </c>
    </row>
    <row r="161" spans="1:12" x14ac:dyDescent="0.2">
      <c r="A161" s="15">
        <v>158</v>
      </c>
      <c r="B161" s="88" t="str">
        <f t="shared" si="5"/>
        <v>SST</v>
      </c>
      <c r="C161" s="94" t="s">
        <v>170</v>
      </c>
      <c r="D161" s="95" t="s">
        <v>171</v>
      </c>
      <c r="E161" s="16" t="s">
        <v>174</v>
      </c>
      <c r="F161" s="14" t="s">
        <v>311</v>
      </c>
      <c r="G161" s="14" t="s">
        <v>311</v>
      </c>
      <c r="H161" s="14" t="s">
        <v>311</v>
      </c>
      <c r="I161" s="14" t="s">
        <v>311</v>
      </c>
      <c r="J161" s="15">
        <v>3</v>
      </c>
      <c r="K161" s="72" t="s">
        <v>498</v>
      </c>
      <c r="L161" s="78">
        <v>4</v>
      </c>
    </row>
    <row r="162" spans="1:12" x14ac:dyDescent="0.2">
      <c r="A162" s="15">
        <v>159</v>
      </c>
      <c r="B162" s="88" t="str">
        <f t="shared" si="5"/>
        <v>SST</v>
      </c>
      <c r="C162" s="94" t="s">
        <v>170</v>
      </c>
      <c r="D162" s="93" t="s">
        <v>175</v>
      </c>
      <c r="E162" s="16" t="s">
        <v>176</v>
      </c>
      <c r="F162" s="14" t="s">
        <v>311</v>
      </c>
      <c r="G162" s="14" t="s">
        <v>311</v>
      </c>
      <c r="H162" s="14" t="s">
        <v>311</v>
      </c>
      <c r="I162" s="14" t="s">
        <v>311</v>
      </c>
      <c r="J162" s="15">
        <v>3</v>
      </c>
      <c r="K162" s="72" t="s">
        <v>498</v>
      </c>
      <c r="L162" s="78">
        <v>5</v>
      </c>
    </row>
    <row r="163" spans="1:12" x14ac:dyDescent="0.2">
      <c r="A163" s="15">
        <v>160</v>
      </c>
      <c r="B163" s="88" t="str">
        <f t="shared" si="5"/>
        <v>SST</v>
      </c>
      <c r="C163" s="94" t="s">
        <v>170</v>
      </c>
      <c r="D163" s="94" t="s">
        <v>175</v>
      </c>
      <c r="E163" s="16" t="s">
        <v>177</v>
      </c>
      <c r="F163" s="14" t="s">
        <v>311</v>
      </c>
      <c r="G163" s="14" t="s">
        <v>311</v>
      </c>
      <c r="H163" s="14" t="s">
        <v>311</v>
      </c>
      <c r="I163" s="14" t="s">
        <v>311</v>
      </c>
      <c r="J163" s="15">
        <v>3</v>
      </c>
      <c r="K163" s="72" t="s">
        <v>498</v>
      </c>
      <c r="L163" s="78">
        <v>5</v>
      </c>
    </row>
    <row r="164" spans="1:12" x14ac:dyDescent="0.2">
      <c r="A164" s="15">
        <v>161</v>
      </c>
      <c r="B164" s="88" t="str">
        <f t="shared" si="5"/>
        <v>SST</v>
      </c>
      <c r="C164" s="94" t="s">
        <v>170</v>
      </c>
      <c r="D164" s="94" t="s">
        <v>175</v>
      </c>
      <c r="E164" s="16" t="s">
        <v>178</v>
      </c>
      <c r="F164" s="14" t="s">
        <v>311</v>
      </c>
      <c r="G164" s="14" t="s">
        <v>311</v>
      </c>
      <c r="H164" s="14" t="s">
        <v>311</v>
      </c>
      <c r="I164" s="14" t="s">
        <v>312</v>
      </c>
      <c r="J164" s="15">
        <v>3</v>
      </c>
      <c r="K164" s="72" t="s">
        <v>498</v>
      </c>
      <c r="L164" s="78">
        <v>5</v>
      </c>
    </row>
    <row r="165" spans="1:12" x14ac:dyDescent="0.2">
      <c r="A165" s="15">
        <v>162</v>
      </c>
      <c r="B165" s="88" t="str">
        <f t="shared" si="5"/>
        <v>SST</v>
      </c>
      <c r="C165" s="94" t="s">
        <v>170</v>
      </c>
      <c r="D165" s="95" t="s">
        <v>175</v>
      </c>
      <c r="E165" s="16" t="s">
        <v>179</v>
      </c>
      <c r="F165" s="14" t="s">
        <v>311</v>
      </c>
      <c r="G165" s="14" t="s">
        <v>311</v>
      </c>
      <c r="H165" s="14" t="s">
        <v>311</v>
      </c>
      <c r="I165" s="14" t="s">
        <v>311</v>
      </c>
      <c r="J165" s="15">
        <v>3</v>
      </c>
      <c r="K165" s="72" t="s">
        <v>498</v>
      </c>
      <c r="L165" s="78">
        <v>5</v>
      </c>
    </row>
    <row r="166" spans="1:12" x14ac:dyDescent="0.2">
      <c r="A166" s="15">
        <v>163</v>
      </c>
      <c r="B166" s="88" t="str">
        <f t="shared" si="5"/>
        <v>SST</v>
      </c>
      <c r="C166" s="94" t="s">
        <v>170</v>
      </c>
      <c r="D166" s="103" t="s">
        <v>180</v>
      </c>
      <c r="E166" s="104" t="s">
        <v>6</v>
      </c>
      <c r="F166" s="14" t="s">
        <v>311</v>
      </c>
      <c r="G166" s="14" t="s">
        <v>311</v>
      </c>
      <c r="H166" s="14" t="s">
        <v>311</v>
      </c>
      <c r="I166" s="14" t="s">
        <v>312</v>
      </c>
      <c r="J166" s="15">
        <v>3</v>
      </c>
      <c r="K166" s="72" t="s">
        <v>498</v>
      </c>
      <c r="L166" s="78">
        <v>5</v>
      </c>
    </row>
    <row r="167" spans="1:12" x14ac:dyDescent="0.2">
      <c r="A167" s="15">
        <v>164</v>
      </c>
      <c r="B167" s="88" t="str">
        <f t="shared" si="5"/>
        <v>SST</v>
      </c>
      <c r="C167" s="95" t="s">
        <v>170</v>
      </c>
      <c r="D167" s="103" t="s">
        <v>181</v>
      </c>
      <c r="E167" s="104" t="s">
        <v>6</v>
      </c>
      <c r="F167" s="14" t="s">
        <v>311</v>
      </c>
      <c r="G167" s="14" t="s">
        <v>311</v>
      </c>
      <c r="H167" s="14" t="s">
        <v>311</v>
      </c>
      <c r="I167" s="14" t="s">
        <v>312</v>
      </c>
      <c r="J167" s="15">
        <v>3</v>
      </c>
      <c r="K167" s="72" t="s">
        <v>498</v>
      </c>
      <c r="L167" s="78">
        <v>5</v>
      </c>
    </row>
    <row r="168" spans="1:12" x14ac:dyDescent="0.2">
      <c r="A168" s="15">
        <v>165</v>
      </c>
      <c r="B168" s="88" t="str">
        <f t="shared" si="5"/>
        <v>SST</v>
      </c>
      <c r="C168" s="103" t="s">
        <v>182</v>
      </c>
      <c r="D168" s="111" t="s">
        <v>6</v>
      </c>
      <c r="E168" s="104" t="s">
        <v>6</v>
      </c>
      <c r="F168" s="14" t="s">
        <v>311</v>
      </c>
      <c r="G168" s="14" t="s">
        <v>311</v>
      </c>
      <c r="H168" s="14" t="s">
        <v>311</v>
      </c>
      <c r="I168" s="14" t="s">
        <v>312</v>
      </c>
      <c r="J168" s="15">
        <v>3</v>
      </c>
      <c r="K168" s="72" t="s">
        <v>498</v>
      </c>
      <c r="L168" s="78">
        <v>5</v>
      </c>
    </row>
    <row r="169" spans="1:12" x14ac:dyDescent="0.2">
      <c r="A169" s="15">
        <v>166</v>
      </c>
      <c r="B169" s="88" t="str">
        <f t="shared" si="5"/>
        <v>SST</v>
      </c>
      <c r="C169" s="16" t="s">
        <v>183</v>
      </c>
      <c r="D169" s="103" t="s">
        <v>184</v>
      </c>
      <c r="E169" s="104" t="s">
        <v>6</v>
      </c>
      <c r="F169" s="14" t="s">
        <v>311</v>
      </c>
      <c r="G169" s="14" t="s">
        <v>311</v>
      </c>
      <c r="H169" s="14" t="s">
        <v>311</v>
      </c>
      <c r="I169" s="14" t="s">
        <v>311</v>
      </c>
      <c r="J169" s="15">
        <v>3</v>
      </c>
      <c r="K169" s="72" t="s">
        <v>498</v>
      </c>
      <c r="L169" s="78">
        <v>4</v>
      </c>
    </row>
    <row r="170" spans="1:12" x14ac:dyDescent="0.2">
      <c r="A170" s="15">
        <v>167</v>
      </c>
      <c r="B170" s="88" t="str">
        <f t="shared" si="5"/>
        <v>SST</v>
      </c>
      <c r="C170" s="16" t="s">
        <v>185</v>
      </c>
      <c r="D170" s="103" t="s">
        <v>186</v>
      </c>
      <c r="E170" s="104" t="s">
        <v>6</v>
      </c>
      <c r="F170" s="14" t="s">
        <v>311</v>
      </c>
      <c r="G170" s="14" t="s">
        <v>311</v>
      </c>
      <c r="H170" s="14" t="s">
        <v>311</v>
      </c>
      <c r="I170" s="14" t="s">
        <v>311</v>
      </c>
      <c r="J170" s="15">
        <v>3</v>
      </c>
      <c r="K170" s="72" t="s">
        <v>498</v>
      </c>
      <c r="L170" s="78">
        <v>2</v>
      </c>
    </row>
    <row r="171" spans="1:12" ht="25.5" x14ac:dyDescent="0.2">
      <c r="A171" s="15">
        <v>168</v>
      </c>
      <c r="B171" s="88" t="str">
        <f t="shared" si="5"/>
        <v>SST</v>
      </c>
      <c r="C171" s="16" t="s">
        <v>187</v>
      </c>
      <c r="D171" s="103" t="s">
        <v>188</v>
      </c>
      <c r="E171" s="104" t="s">
        <v>6</v>
      </c>
      <c r="F171" s="14" t="s">
        <v>311</v>
      </c>
      <c r="G171" s="14" t="s">
        <v>311</v>
      </c>
      <c r="H171" s="14" t="s">
        <v>311</v>
      </c>
      <c r="I171" s="14" t="s">
        <v>311</v>
      </c>
      <c r="J171" s="15">
        <v>3</v>
      </c>
      <c r="K171" s="70" t="s">
        <v>499</v>
      </c>
      <c r="L171" s="78">
        <v>3</v>
      </c>
    </row>
    <row r="172" spans="1:12" x14ac:dyDescent="0.2">
      <c r="A172" s="15">
        <v>169</v>
      </c>
      <c r="B172" s="88" t="str">
        <f t="shared" si="5"/>
        <v>SST</v>
      </c>
      <c r="C172" s="16" t="s">
        <v>189</v>
      </c>
      <c r="D172" s="103" t="s">
        <v>190</v>
      </c>
      <c r="E172" s="104" t="s">
        <v>6</v>
      </c>
      <c r="F172" s="14" t="s">
        <v>311</v>
      </c>
      <c r="G172" s="14" t="s">
        <v>311</v>
      </c>
      <c r="H172" s="14" t="s">
        <v>311</v>
      </c>
      <c r="I172" s="14" t="s">
        <v>311</v>
      </c>
      <c r="J172" s="15">
        <v>3</v>
      </c>
      <c r="K172" s="70" t="s">
        <v>499</v>
      </c>
      <c r="L172" s="78">
        <v>3</v>
      </c>
    </row>
    <row r="173" spans="1:12" ht="25.5" x14ac:dyDescent="0.2">
      <c r="A173" s="15">
        <v>170</v>
      </c>
      <c r="B173" s="88" t="str">
        <f t="shared" si="5"/>
        <v>SST</v>
      </c>
      <c r="C173" s="16" t="s">
        <v>191</v>
      </c>
      <c r="D173" s="103" t="s">
        <v>192</v>
      </c>
      <c r="E173" s="104" t="s">
        <v>6</v>
      </c>
      <c r="F173" s="14" t="s">
        <v>311</v>
      </c>
      <c r="G173" s="14" t="s">
        <v>311</v>
      </c>
      <c r="H173" s="14" t="s">
        <v>311</v>
      </c>
      <c r="I173" s="14" t="s">
        <v>312</v>
      </c>
      <c r="J173" s="15">
        <v>3</v>
      </c>
      <c r="K173" s="72" t="s">
        <v>498</v>
      </c>
      <c r="L173" s="78">
        <v>5</v>
      </c>
    </row>
    <row r="174" spans="1:12" x14ac:dyDescent="0.2">
      <c r="A174" s="15">
        <v>171</v>
      </c>
      <c r="B174" s="88" t="str">
        <f t="shared" si="5"/>
        <v>SST</v>
      </c>
      <c r="C174" s="93" t="s">
        <v>193</v>
      </c>
      <c r="D174" s="103" t="s">
        <v>194</v>
      </c>
      <c r="E174" s="104" t="s">
        <v>6</v>
      </c>
      <c r="F174" s="14" t="s">
        <v>311</v>
      </c>
      <c r="G174" s="14" t="s">
        <v>311</v>
      </c>
      <c r="H174" s="14" t="s">
        <v>311</v>
      </c>
      <c r="I174" s="14" t="s">
        <v>311</v>
      </c>
      <c r="J174" s="15">
        <v>3</v>
      </c>
      <c r="K174" s="72" t="s">
        <v>498</v>
      </c>
      <c r="L174" s="78">
        <v>5</v>
      </c>
    </row>
    <row r="175" spans="1:12" x14ac:dyDescent="0.2">
      <c r="A175" s="15">
        <v>172</v>
      </c>
      <c r="B175" s="88" t="str">
        <f t="shared" si="5"/>
        <v>SST</v>
      </c>
      <c r="C175" s="94" t="s">
        <v>193</v>
      </c>
      <c r="D175" s="103" t="s">
        <v>195</v>
      </c>
      <c r="E175" s="104" t="s">
        <v>6</v>
      </c>
      <c r="F175" s="14" t="s">
        <v>311</v>
      </c>
      <c r="G175" s="14" t="s">
        <v>312</v>
      </c>
      <c r="H175" s="14" t="s">
        <v>311</v>
      </c>
      <c r="I175" s="14" t="s">
        <v>311</v>
      </c>
      <c r="J175" s="15">
        <v>3</v>
      </c>
      <c r="K175" s="72" t="s">
        <v>498</v>
      </c>
      <c r="L175" s="78">
        <v>5</v>
      </c>
    </row>
    <row r="176" spans="1:12" x14ac:dyDescent="0.2">
      <c r="A176" s="15">
        <v>173</v>
      </c>
      <c r="B176" s="88" t="str">
        <f t="shared" si="5"/>
        <v>SST</v>
      </c>
      <c r="C176" s="95" t="s">
        <v>193</v>
      </c>
      <c r="D176" s="103" t="s">
        <v>196</v>
      </c>
      <c r="E176" s="104" t="s">
        <v>6</v>
      </c>
      <c r="F176" s="14" t="s">
        <v>311</v>
      </c>
      <c r="G176" s="14" t="s">
        <v>311</v>
      </c>
      <c r="H176" s="14" t="s">
        <v>311</v>
      </c>
      <c r="I176" s="14" t="s">
        <v>311</v>
      </c>
      <c r="J176" s="15">
        <v>3</v>
      </c>
      <c r="K176" s="72" t="s">
        <v>498</v>
      </c>
      <c r="L176" s="78">
        <v>5</v>
      </c>
    </row>
    <row r="177" spans="1:12" x14ac:dyDescent="0.2">
      <c r="A177" s="15">
        <v>174</v>
      </c>
      <c r="B177" s="89" t="str">
        <f t="shared" si="5"/>
        <v>SST</v>
      </c>
      <c r="C177" s="103" t="s">
        <v>197</v>
      </c>
      <c r="D177" s="111" t="s">
        <v>6</v>
      </c>
      <c r="E177" s="104" t="s">
        <v>6</v>
      </c>
      <c r="F177" s="14" t="s">
        <v>311</v>
      </c>
      <c r="G177" s="14" t="s">
        <v>311</v>
      </c>
      <c r="H177" s="14" t="s">
        <v>311</v>
      </c>
      <c r="I177" s="14" t="s">
        <v>311</v>
      </c>
      <c r="J177" s="15">
        <v>3</v>
      </c>
      <c r="K177" s="72" t="s">
        <v>498</v>
      </c>
      <c r="L177" s="78">
        <v>3</v>
      </c>
    </row>
    <row r="178" spans="1:12" x14ac:dyDescent="0.2">
      <c r="A178" s="15">
        <v>175</v>
      </c>
      <c r="B178" s="87" t="s">
        <v>198</v>
      </c>
      <c r="C178" s="16" t="s">
        <v>199</v>
      </c>
      <c r="D178" s="103" t="s">
        <v>200</v>
      </c>
      <c r="E178" s="104" t="s">
        <v>6</v>
      </c>
      <c r="F178" s="14" t="s">
        <v>312</v>
      </c>
      <c r="G178" s="14" t="s">
        <v>311</v>
      </c>
      <c r="H178" s="14" t="s">
        <v>311</v>
      </c>
      <c r="I178" s="14" t="s">
        <v>311</v>
      </c>
      <c r="J178" s="15">
        <v>1</v>
      </c>
      <c r="K178" s="72" t="s">
        <v>498</v>
      </c>
      <c r="L178" s="78">
        <v>3</v>
      </c>
    </row>
    <row r="179" spans="1:12" x14ac:dyDescent="0.2">
      <c r="A179" s="15">
        <v>176</v>
      </c>
      <c r="B179" s="88" t="str">
        <f t="shared" ref="B179:B188" si="6">B178</f>
        <v>Trabajo infantil</v>
      </c>
      <c r="C179" s="93" t="s">
        <v>201</v>
      </c>
      <c r="D179" s="103" t="s">
        <v>202</v>
      </c>
      <c r="E179" s="104" t="s">
        <v>6</v>
      </c>
      <c r="F179" s="14" t="s">
        <v>312</v>
      </c>
      <c r="G179" s="14" t="s">
        <v>311</v>
      </c>
      <c r="H179" s="14" t="s">
        <v>311</v>
      </c>
      <c r="I179" s="14" t="s">
        <v>311</v>
      </c>
      <c r="J179" s="15">
        <v>1</v>
      </c>
      <c r="K179" s="72" t="s">
        <v>498</v>
      </c>
      <c r="L179" s="78">
        <v>3</v>
      </c>
    </row>
    <row r="180" spans="1:12" x14ac:dyDescent="0.2">
      <c r="A180" s="15">
        <v>177</v>
      </c>
      <c r="B180" s="88" t="str">
        <f t="shared" si="6"/>
        <v>Trabajo infantil</v>
      </c>
      <c r="C180" s="95" t="s">
        <v>201</v>
      </c>
      <c r="D180" s="103" t="s">
        <v>203</v>
      </c>
      <c r="E180" s="104" t="s">
        <v>6</v>
      </c>
      <c r="F180" s="14" t="s">
        <v>312</v>
      </c>
      <c r="G180" s="14" t="s">
        <v>311</v>
      </c>
      <c r="H180" s="14" t="s">
        <v>311</v>
      </c>
      <c r="I180" s="14" t="s">
        <v>311</v>
      </c>
      <c r="J180" s="15">
        <v>1</v>
      </c>
      <c r="K180" s="72" t="s">
        <v>498</v>
      </c>
      <c r="L180" s="78">
        <v>3</v>
      </c>
    </row>
    <row r="181" spans="1:12" x14ac:dyDescent="0.2">
      <c r="A181" s="15">
        <v>178</v>
      </c>
      <c r="B181" s="88" t="str">
        <f t="shared" si="6"/>
        <v>Trabajo infantil</v>
      </c>
      <c r="C181" s="93" t="s">
        <v>204</v>
      </c>
      <c r="D181" s="103" t="s">
        <v>205</v>
      </c>
      <c r="E181" s="104" t="s">
        <v>6</v>
      </c>
      <c r="F181" s="14" t="s">
        <v>312</v>
      </c>
      <c r="G181" s="14" t="s">
        <v>311</v>
      </c>
      <c r="H181" s="14" t="s">
        <v>311</v>
      </c>
      <c r="I181" s="14" t="s">
        <v>311</v>
      </c>
      <c r="J181" s="15">
        <v>1</v>
      </c>
      <c r="K181" s="72" t="s">
        <v>498</v>
      </c>
      <c r="L181" s="78">
        <v>3</v>
      </c>
    </row>
    <row r="182" spans="1:12" x14ac:dyDescent="0.2">
      <c r="A182" s="15">
        <v>179</v>
      </c>
      <c r="B182" s="88" t="str">
        <f t="shared" si="6"/>
        <v>Trabajo infantil</v>
      </c>
      <c r="C182" s="95" t="s">
        <v>204</v>
      </c>
      <c r="D182" s="103" t="s">
        <v>206</v>
      </c>
      <c r="E182" s="104" t="s">
        <v>6</v>
      </c>
      <c r="F182" s="14" t="s">
        <v>312</v>
      </c>
      <c r="G182" s="14" t="s">
        <v>311</v>
      </c>
      <c r="H182" s="14" t="s">
        <v>311</v>
      </c>
      <c r="I182" s="14" t="s">
        <v>311</v>
      </c>
      <c r="J182" s="15">
        <v>1</v>
      </c>
      <c r="K182" s="72" t="s">
        <v>498</v>
      </c>
      <c r="L182" s="78">
        <v>3</v>
      </c>
    </row>
    <row r="183" spans="1:12" x14ac:dyDescent="0.2">
      <c r="A183" s="15">
        <v>180</v>
      </c>
      <c r="B183" s="88" t="str">
        <f t="shared" si="6"/>
        <v>Trabajo infantil</v>
      </c>
      <c r="C183" s="93" t="s">
        <v>207</v>
      </c>
      <c r="D183" s="103" t="s">
        <v>208</v>
      </c>
      <c r="E183" s="104" t="s">
        <v>6</v>
      </c>
      <c r="F183" s="14" t="s">
        <v>312</v>
      </c>
      <c r="G183" s="14" t="s">
        <v>311</v>
      </c>
      <c r="H183" s="14" t="s">
        <v>311</v>
      </c>
      <c r="I183" s="14" t="s">
        <v>311</v>
      </c>
      <c r="J183" s="15">
        <v>1</v>
      </c>
      <c r="K183" s="72" t="s">
        <v>498</v>
      </c>
      <c r="L183" s="78">
        <v>3</v>
      </c>
    </row>
    <row r="184" spans="1:12" x14ac:dyDescent="0.2">
      <c r="A184" s="15">
        <v>181</v>
      </c>
      <c r="B184" s="88" t="str">
        <f t="shared" si="6"/>
        <v>Trabajo infantil</v>
      </c>
      <c r="C184" s="95" t="s">
        <v>207</v>
      </c>
      <c r="D184" s="103" t="s">
        <v>209</v>
      </c>
      <c r="E184" s="104" t="s">
        <v>6</v>
      </c>
      <c r="F184" s="14" t="s">
        <v>312</v>
      </c>
      <c r="G184" s="14" t="s">
        <v>311</v>
      </c>
      <c r="H184" s="14" t="s">
        <v>311</v>
      </c>
      <c r="I184" s="14" t="s">
        <v>311</v>
      </c>
      <c r="J184" s="15">
        <v>1</v>
      </c>
      <c r="K184" s="72" t="s">
        <v>498</v>
      </c>
      <c r="L184" s="78">
        <v>3</v>
      </c>
    </row>
    <row r="185" spans="1:12" x14ac:dyDescent="0.2">
      <c r="A185" s="15">
        <v>182</v>
      </c>
      <c r="B185" s="88" t="str">
        <f t="shared" si="6"/>
        <v>Trabajo infantil</v>
      </c>
      <c r="C185" s="93" t="s">
        <v>380</v>
      </c>
      <c r="D185" s="103" t="s">
        <v>210</v>
      </c>
      <c r="E185" s="104" t="s">
        <v>6</v>
      </c>
      <c r="F185" s="14" t="s">
        <v>312</v>
      </c>
      <c r="G185" s="14" t="s">
        <v>311</v>
      </c>
      <c r="H185" s="14" t="s">
        <v>311</v>
      </c>
      <c r="I185" s="14" t="s">
        <v>311</v>
      </c>
      <c r="J185" s="15">
        <v>1</v>
      </c>
      <c r="K185" s="72" t="s">
        <v>498</v>
      </c>
      <c r="L185" s="78">
        <v>3</v>
      </c>
    </row>
    <row r="186" spans="1:12" x14ac:dyDescent="0.2">
      <c r="A186" s="15">
        <v>183</v>
      </c>
      <c r="B186" s="88" t="str">
        <f t="shared" si="6"/>
        <v>Trabajo infantil</v>
      </c>
      <c r="C186" s="95" t="s">
        <v>380</v>
      </c>
      <c r="D186" s="103" t="s">
        <v>211</v>
      </c>
      <c r="E186" s="104" t="s">
        <v>6</v>
      </c>
      <c r="F186" s="14" t="s">
        <v>312</v>
      </c>
      <c r="G186" s="14" t="s">
        <v>311</v>
      </c>
      <c r="H186" s="14" t="s">
        <v>311</v>
      </c>
      <c r="I186" s="14" t="s">
        <v>311</v>
      </c>
      <c r="J186" s="15">
        <v>1</v>
      </c>
      <c r="K186" s="72" t="s">
        <v>498</v>
      </c>
      <c r="L186" s="78">
        <v>3</v>
      </c>
    </row>
    <row r="187" spans="1:12" x14ac:dyDescent="0.2">
      <c r="A187" s="15">
        <v>184</v>
      </c>
      <c r="B187" s="88" t="str">
        <f t="shared" si="6"/>
        <v>Trabajo infantil</v>
      </c>
      <c r="C187" s="93" t="s">
        <v>212</v>
      </c>
      <c r="D187" s="103" t="s">
        <v>213</v>
      </c>
      <c r="E187" s="104" t="s">
        <v>6</v>
      </c>
      <c r="F187" s="14" t="s">
        <v>312</v>
      </c>
      <c r="G187" s="14" t="s">
        <v>311</v>
      </c>
      <c r="H187" s="14" t="s">
        <v>311</v>
      </c>
      <c r="I187" s="14" t="s">
        <v>311</v>
      </c>
      <c r="J187" s="15">
        <v>1</v>
      </c>
      <c r="K187" s="72" t="s">
        <v>498</v>
      </c>
      <c r="L187" s="78">
        <v>4</v>
      </c>
    </row>
    <row r="188" spans="1:12" x14ac:dyDescent="0.2">
      <c r="A188" s="15">
        <v>185</v>
      </c>
      <c r="B188" s="89" t="str">
        <f t="shared" si="6"/>
        <v>Trabajo infantil</v>
      </c>
      <c r="C188" s="95" t="s">
        <v>212</v>
      </c>
      <c r="D188" s="103" t="s">
        <v>214</v>
      </c>
      <c r="E188" s="104" t="s">
        <v>6</v>
      </c>
      <c r="F188" s="14" t="s">
        <v>312</v>
      </c>
      <c r="G188" s="14" t="s">
        <v>311</v>
      </c>
      <c r="H188" s="14" t="s">
        <v>311</v>
      </c>
      <c r="I188" s="14" t="s">
        <v>311</v>
      </c>
      <c r="J188" s="15">
        <v>1</v>
      </c>
      <c r="K188" s="72" t="s">
        <v>498</v>
      </c>
      <c r="L188" s="78">
        <v>4</v>
      </c>
    </row>
    <row r="189" spans="1:12" x14ac:dyDescent="0.2">
      <c r="A189" s="15">
        <v>186</v>
      </c>
      <c r="B189" s="87" t="s">
        <v>215</v>
      </c>
      <c r="C189" s="93" t="s">
        <v>216</v>
      </c>
      <c r="D189" s="103" t="s">
        <v>217</v>
      </c>
      <c r="E189" s="104" t="s">
        <v>6</v>
      </c>
      <c r="F189" s="14" t="s">
        <v>311</v>
      </c>
      <c r="G189" s="14" t="s">
        <v>311</v>
      </c>
      <c r="H189" s="14" t="s">
        <v>311</v>
      </c>
      <c r="I189" s="14" t="s">
        <v>311</v>
      </c>
      <c r="J189" s="15">
        <v>5</v>
      </c>
      <c r="K189" s="70" t="s">
        <v>499</v>
      </c>
      <c r="L189" s="78">
        <v>2</v>
      </c>
    </row>
    <row r="190" spans="1:12" x14ac:dyDescent="0.2">
      <c r="A190" s="15">
        <v>187</v>
      </c>
      <c r="B190" s="88" t="str">
        <f t="shared" ref="B190:B221" si="7">B189</f>
        <v>Empleo</v>
      </c>
      <c r="C190" s="94" t="s">
        <v>216</v>
      </c>
      <c r="D190" s="103" t="s">
        <v>218</v>
      </c>
      <c r="E190" s="104" t="s">
        <v>6</v>
      </c>
      <c r="F190" s="14" t="s">
        <v>311</v>
      </c>
      <c r="G190" s="14" t="s">
        <v>311</v>
      </c>
      <c r="H190" s="14" t="s">
        <v>311</v>
      </c>
      <c r="I190" s="14" t="s">
        <v>311</v>
      </c>
      <c r="J190" s="15">
        <v>5</v>
      </c>
      <c r="K190" s="70" t="s">
        <v>499</v>
      </c>
      <c r="L190" s="78">
        <v>2</v>
      </c>
    </row>
    <row r="191" spans="1:12" x14ac:dyDescent="0.2">
      <c r="A191" s="15">
        <v>188</v>
      </c>
      <c r="B191" s="88" t="str">
        <f t="shared" si="7"/>
        <v>Empleo</v>
      </c>
      <c r="C191" s="94" t="s">
        <v>216</v>
      </c>
      <c r="D191" s="112" t="s">
        <v>219</v>
      </c>
      <c r="E191" s="113" t="s">
        <v>6</v>
      </c>
      <c r="F191" s="14" t="s">
        <v>311</v>
      </c>
      <c r="G191" s="14" t="s">
        <v>311</v>
      </c>
      <c r="H191" s="14" t="s">
        <v>311</v>
      </c>
      <c r="I191" s="14" t="s">
        <v>311</v>
      </c>
      <c r="J191" s="15">
        <v>5</v>
      </c>
      <c r="K191" s="70" t="s">
        <v>499</v>
      </c>
      <c r="L191" s="78">
        <v>2</v>
      </c>
    </row>
    <row r="192" spans="1:12" x14ac:dyDescent="0.2">
      <c r="A192" s="15">
        <v>189</v>
      </c>
      <c r="B192" s="88" t="str">
        <f t="shared" si="7"/>
        <v>Empleo</v>
      </c>
      <c r="C192" s="94" t="s">
        <v>216</v>
      </c>
      <c r="D192" s="103" t="s">
        <v>220</v>
      </c>
      <c r="E192" s="104" t="s">
        <v>6</v>
      </c>
      <c r="F192" s="14" t="s">
        <v>311</v>
      </c>
      <c r="G192" s="14" t="s">
        <v>311</v>
      </c>
      <c r="H192" s="14" t="s">
        <v>311</v>
      </c>
      <c r="I192" s="14" t="s">
        <v>311</v>
      </c>
      <c r="J192" s="15">
        <v>5</v>
      </c>
      <c r="K192" s="70" t="s">
        <v>499</v>
      </c>
      <c r="L192" s="78">
        <v>2</v>
      </c>
    </row>
    <row r="193" spans="1:12" x14ac:dyDescent="0.2">
      <c r="A193" s="15">
        <v>190</v>
      </c>
      <c r="B193" s="88" t="str">
        <f t="shared" si="7"/>
        <v>Empleo</v>
      </c>
      <c r="C193" s="94" t="s">
        <v>216</v>
      </c>
      <c r="D193" s="103" t="s">
        <v>221</v>
      </c>
      <c r="E193" s="104" t="s">
        <v>6</v>
      </c>
      <c r="F193" s="14" t="s">
        <v>311</v>
      </c>
      <c r="G193" s="14" t="s">
        <v>311</v>
      </c>
      <c r="H193" s="14" t="s">
        <v>311</v>
      </c>
      <c r="I193" s="14" t="s">
        <v>311</v>
      </c>
      <c r="J193" s="15">
        <v>5</v>
      </c>
      <c r="K193" s="70" t="s">
        <v>499</v>
      </c>
      <c r="L193" s="78">
        <v>2</v>
      </c>
    </row>
    <row r="194" spans="1:12" x14ac:dyDescent="0.2">
      <c r="A194" s="15">
        <v>191</v>
      </c>
      <c r="B194" s="88" t="str">
        <f t="shared" si="7"/>
        <v>Empleo</v>
      </c>
      <c r="C194" s="94" t="s">
        <v>216</v>
      </c>
      <c r="D194" s="103" t="s">
        <v>222</v>
      </c>
      <c r="E194" s="104" t="s">
        <v>6</v>
      </c>
      <c r="F194" s="14" t="s">
        <v>311</v>
      </c>
      <c r="G194" s="14" t="s">
        <v>311</v>
      </c>
      <c r="H194" s="14" t="s">
        <v>311</v>
      </c>
      <c r="I194" s="14" t="s">
        <v>311</v>
      </c>
      <c r="J194" s="15">
        <v>5</v>
      </c>
      <c r="K194" s="70" t="s">
        <v>499</v>
      </c>
      <c r="L194" s="78">
        <v>2</v>
      </c>
    </row>
    <row r="195" spans="1:12" x14ac:dyDescent="0.2">
      <c r="A195" s="15">
        <v>192</v>
      </c>
      <c r="B195" s="88" t="str">
        <f t="shared" si="7"/>
        <v>Empleo</v>
      </c>
      <c r="C195" s="94" t="s">
        <v>216</v>
      </c>
      <c r="D195" s="103" t="s">
        <v>223</v>
      </c>
      <c r="E195" s="104" t="s">
        <v>6</v>
      </c>
      <c r="F195" s="14" t="s">
        <v>311</v>
      </c>
      <c r="G195" s="14" t="s">
        <v>311</v>
      </c>
      <c r="H195" s="14" t="s">
        <v>311</v>
      </c>
      <c r="I195" s="14" t="s">
        <v>311</v>
      </c>
      <c r="J195" s="15">
        <v>5</v>
      </c>
      <c r="K195" s="70" t="s">
        <v>499</v>
      </c>
      <c r="L195" s="78">
        <v>2</v>
      </c>
    </row>
    <row r="196" spans="1:12" x14ac:dyDescent="0.2">
      <c r="A196" s="15">
        <v>193</v>
      </c>
      <c r="B196" s="88" t="str">
        <f t="shared" si="7"/>
        <v>Empleo</v>
      </c>
      <c r="C196" s="94" t="s">
        <v>216</v>
      </c>
      <c r="D196" s="103" t="s">
        <v>224</v>
      </c>
      <c r="E196" s="104" t="s">
        <v>6</v>
      </c>
      <c r="F196" s="14" t="s">
        <v>311</v>
      </c>
      <c r="G196" s="14" t="s">
        <v>311</v>
      </c>
      <c r="H196" s="14" t="s">
        <v>311</v>
      </c>
      <c r="I196" s="14" t="s">
        <v>311</v>
      </c>
      <c r="J196" s="15">
        <v>5</v>
      </c>
      <c r="K196" s="70" t="s">
        <v>499</v>
      </c>
      <c r="L196" s="78">
        <v>2</v>
      </c>
    </row>
    <row r="197" spans="1:12" x14ac:dyDescent="0.2">
      <c r="A197" s="15">
        <v>194</v>
      </c>
      <c r="B197" s="88" t="str">
        <f t="shared" si="7"/>
        <v>Empleo</v>
      </c>
      <c r="C197" s="94" t="s">
        <v>216</v>
      </c>
      <c r="D197" s="103" t="s">
        <v>225</v>
      </c>
      <c r="E197" s="104" t="s">
        <v>6</v>
      </c>
      <c r="F197" s="14" t="s">
        <v>311</v>
      </c>
      <c r="G197" s="14" t="s">
        <v>311</v>
      </c>
      <c r="H197" s="14" t="s">
        <v>311</v>
      </c>
      <c r="I197" s="14" t="s">
        <v>311</v>
      </c>
      <c r="J197" s="15">
        <v>5</v>
      </c>
      <c r="K197" s="70" t="s">
        <v>499</v>
      </c>
      <c r="L197" s="78">
        <v>2</v>
      </c>
    </row>
    <row r="198" spans="1:12" x14ac:dyDescent="0.2">
      <c r="A198" s="15">
        <v>195</v>
      </c>
      <c r="B198" s="88" t="str">
        <f t="shared" si="7"/>
        <v>Empleo</v>
      </c>
      <c r="C198" s="94" t="s">
        <v>216</v>
      </c>
      <c r="D198" s="103" t="s">
        <v>226</v>
      </c>
      <c r="E198" s="104" t="s">
        <v>6</v>
      </c>
      <c r="F198" s="14" t="s">
        <v>311</v>
      </c>
      <c r="G198" s="14" t="s">
        <v>311</v>
      </c>
      <c r="H198" s="14" t="s">
        <v>311</v>
      </c>
      <c r="I198" s="14" t="s">
        <v>311</v>
      </c>
      <c r="J198" s="15">
        <v>5</v>
      </c>
      <c r="K198" s="70" t="s">
        <v>499</v>
      </c>
      <c r="L198" s="78">
        <v>2</v>
      </c>
    </row>
    <row r="199" spans="1:12" x14ac:dyDescent="0.2">
      <c r="A199" s="15">
        <v>196</v>
      </c>
      <c r="B199" s="88" t="str">
        <f t="shared" si="7"/>
        <v>Empleo</v>
      </c>
      <c r="C199" s="116" t="s">
        <v>216</v>
      </c>
      <c r="D199" s="114" t="s">
        <v>227</v>
      </c>
      <c r="E199" s="115" t="s">
        <v>6</v>
      </c>
      <c r="F199" s="14" t="s">
        <v>311</v>
      </c>
      <c r="G199" s="14" t="s">
        <v>311</v>
      </c>
      <c r="H199" s="14" t="s">
        <v>311</v>
      </c>
      <c r="I199" s="14" t="s">
        <v>311</v>
      </c>
      <c r="J199" s="15">
        <v>5</v>
      </c>
      <c r="K199" s="72" t="s">
        <v>498</v>
      </c>
      <c r="L199" s="78">
        <v>2</v>
      </c>
    </row>
    <row r="200" spans="1:12" x14ac:dyDescent="0.2">
      <c r="A200" s="15">
        <v>197</v>
      </c>
      <c r="B200" s="88" t="str">
        <f t="shared" si="7"/>
        <v>Empleo</v>
      </c>
      <c r="C200" s="94" t="s">
        <v>216</v>
      </c>
      <c r="D200" s="103" t="s">
        <v>228</v>
      </c>
      <c r="E200" s="104" t="s">
        <v>6</v>
      </c>
      <c r="F200" s="14" t="s">
        <v>311</v>
      </c>
      <c r="G200" s="14" t="s">
        <v>311</v>
      </c>
      <c r="H200" s="14" t="s">
        <v>311</v>
      </c>
      <c r="I200" s="14" t="s">
        <v>311</v>
      </c>
      <c r="J200" s="15">
        <v>5</v>
      </c>
      <c r="K200" s="70" t="s">
        <v>499</v>
      </c>
      <c r="L200" s="78">
        <v>2</v>
      </c>
    </row>
    <row r="201" spans="1:12" x14ac:dyDescent="0.2">
      <c r="A201" s="15">
        <v>198</v>
      </c>
      <c r="B201" s="88" t="str">
        <f t="shared" si="7"/>
        <v>Empleo</v>
      </c>
      <c r="C201" s="94" t="s">
        <v>216</v>
      </c>
      <c r="D201" s="103" t="s">
        <v>229</v>
      </c>
      <c r="E201" s="104" t="s">
        <v>6</v>
      </c>
      <c r="F201" s="14" t="s">
        <v>311</v>
      </c>
      <c r="G201" s="14" t="s">
        <v>311</v>
      </c>
      <c r="H201" s="14" t="s">
        <v>311</v>
      </c>
      <c r="I201" s="14" t="s">
        <v>311</v>
      </c>
      <c r="J201" s="15">
        <v>5</v>
      </c>
      <c r="K201" s="70" t="s">
        <v>499</v>
      </c>
      <c r="L201" s="78">
        <v>2</v>
      </c>
    </row>
    <row r="202" spans="1:12" x14ac:dyDescent="0.2">
      <c r="A202" s="15">
        <v>199</v>
      </c>
      <c r="B202" s="88" t="str">
        <f t="shared" si="7"/>
        <v>Empleo</v>
      </c>
      <c r="C202" s="94" t="s">
        <v>216</v>
      </c>
      <c r="D202" s="103" t="s">
        <v>230</v>
      </c>
      <c r="E202" s="104" t="s">
        <v>6</v>
      </c>
      <c r="F202" s="14" t="s">
        <v>311</v>
      </c>
      <c r="G202" s="14" t="s">
        <v>311</v>
      </c>
      <c r="H202" s="14" t="s">
        <v>311</v>
      </c>
      <c r="I202" s="14" t="s">
        <v>311</v>
      </c>
      <c r="J202" s="15">
        <v>5</v>
      </c>
      <c r="K202" s="70" t="s">
        <v>499</v>
      </c>
      <c r="L202" s="78">
        <v>2</v>
      </c>
    </row>
    <row r="203" spans="1:12" x14ac:dyDescent="0.2">
      <c r="A203" s="15">
        <v>200</v>
      </c>
      <c r="B203" s="88" t="str">
        <f t="shared" si="7"/>
        <v>Empleo</v>
      </c>
      <c r="C203" s="94" t="s">
        <v>216</v>
      </c>
      <c r="D203" s="103" t="s">
        <v>231</v>
      </c>
      <c r="E203" s="104" t="s">
        <v>6</v>
      </c>
      <c r="F203" s="14" t="s">
        <v>311</v>
      </c>
      <c r="G203" s="14" t="s">
        <v>311</v>
      </c>
      <c r="H203" s="14" t="s">
        <v>311</v>
      </c>
      <c r="I203" s="14" t="s">
        <v>311</v>
      </c>
      <c r="J203" s="15">
        <v>5</v>
      </c>
      <c r="K203" s="70" t="s">
        <v>499</v>
      </c>
      <c r="L203" s="78">
        <v>1</v>
      </c>
    </row>
    <row r="204" spans="1:12" x14ac:dyDescent="0.2">
      <c r="A204" s="15">
        <v>201</v>
      </c>
      <c r="B204" s="88" t="str">
        <f t="shared" si="7"/>
        <v>Empleo</v>
      </c>
      <c r="C204" s="94" t="s">
        <v>216</v>
      </c>
      <c r="D204" s="103" t="s">
        <v>232</v>
      </c>
      <c r="E204" s="104" t="s">
        <v>6</v>
      </c>
      <c r="F204" s="14" t="s">
        <v>311</v>
      </c>
      <c r="G204" s="14" t="s">
        <v>311</v>
      </c>
      <c r="H204" s="14" t="s">
        <v>311</v>
      </c>
      <c r="I204" s="14" t="s">
        <v>311</v>
      </c>
      <c r="J204" s="15">
        <v>5</v>
      </c>
      <c r="K204" s="70" t="s">
        <v>499</v>
      </c>
      <c r="L204" s="78">
        <v>1</v>
      </c>
    </row>
    <row r="205" spans="1:12" x14ac:dyDescent="0.2">
      <c r="A205" s="15">
        <v>202</v>
      </c>
      <c r="B205" s="88" t="str">
        <f t="shared" si="7"/>
        <v>Empleo</v>
      </c>
      <c r="C205" s="94" t="s">
        <v>216</v>
      </c>
      <c r="D205" s="112" t="s">
        <v>233</v>
      </c>
      <c r="E205" s="113" t="s">
        <v>6</v>
      </c>
      <c r="F205" s="14" t="s">
        <v>311</v>
      </c>
      <c r="G205" s="14" t="s">
        <v>311</v>
      </c>
      <c r="H205" s="14" t="s">
        <v>311</v>
      </c>
      <c r="I205" s="14" t="s">
        <v>311</v>
      </c>
      <c r="J205" s="15">
        <v>5</v>
      </c>
      <c r="K205" s="70" t="s">
        <v>499</v>
      </c>
      <c r="L205" s="78">
        <v>3</v>
      </c>
    </row>
    <row r="206" spans="1:12" x14ac:dyDescent="0.2">
      <c r="A206" s="15">
        <v>203</v>
      </c>
      <c r="B206" s="88" t="str">
        <f t="shared" si="7"/>
        <v>Empleo</v>
      </c>
      <c r="C206" s="116" t="s">
        <v>216</v>
      </c>
      <c r="D206" s="114" t="s">
        <v>234</v>
      </c>
      <c r="E206" s="115" t="s">
        <v>6</v>
      </c>
      <c r="F206" s="14" t="s">
        <v>311</v>
      </c>
      <c r="G206" s="14" t="s">
        <v>311</v>
      </c>
      <c r="H206" s="14" t="s">
        <v>311</v>
      </c>
      <c r="I206" s="14" t="s">
        <v>311</v>
      </c>
      <c r="J206" s="15">
        <v>5</v>
      </c>
      <c r="K206" s="72" t="s">
        <v>498</v>
      </c>
      <c r="L206" s="78">
        <v>3</v>
      </c>
    </row>
    <row r="207" spans="1:12" x14ac:dyDescent="0.2">
      <c r="A207" s="15">
        <v>204</v>
      </c>
      <c r="B207" s="88" t="str">
        <f t="shared" si="7"/>
        <v>Empleo</v>
      </c>
      <c r="C207" s="94" t="s">
        <v>216</v>
      </c>
      <c r="D207" s="103" t="s">
        <v>235</v>
      </c>
      <c r="E207" s="104" t="s">
        <v>6</v>
      </c>
      <c r="F207" s="14" t="s">
        <v>311</v>
      </c>
      <c r="G207" s="14" t="s">
        <v>311</v>
      </c>
      <c r="H207" s="14" t="s">
        <v>311</v>
      </c>
      <c r="I207" s="14" t="s">
        <v>311</v>
      </c>
      <c r="J207" s="15">
        <v>5</v>
      </c>
      <c r="K207" s="70" t="s">
        <v>499</v>
      </c>
      <c r="L207" s="78">
        <v>1</v>
      </c>
    </row>
    <row r="208" spans="1:12" x14ac:dyDescent="0.2">
      <c r="A208" s="15">
        <v>205</v>
      </c>
      <c r="B208" s="88" t="str">
        <f t="shared" si="7"/>
        <v>Empleo</v>
      </c>
      <c r="C208" s="94" t="s">
        <v>216</v>
      </c>
      <c r="D208" s="103" t="s">
        <v>236</v>
      </c>
      <c r="E208" s="104" t="s">
        <v>6</v>
      </c>
      <c r="F208" s="14" t="s">
        <v>311</v>
      </c>
      <c r="G208" s="14" t="s">
        <v>311</v>
      </c>
      <c r="H208" s="14" t="s">
        <v>311</v>
      </c>
      <c r="I208" s="14" t="s">
        <v>311</v>
      </c>
      <c r="J208" s="15">
        <v>5</v>
      </c>
      <c r="K208" s="70" t="s">
        <v>499</v>
      </c>
      <c r="L208" s="78">
        <v>3</v>
      </c>
    </row>
    <row r="209" spans="1:12" x14ac:dyDescent="0.2">
      <c r="A209" s="15">
        <v>206</v>
      </c>
      <c r="B209" s="88" t="str">
        <f t="shared" si="7"/>
        <v>Empleo</v>
      </c>
      <c r="C209" s="94" t="s">
        <v>216</v>
      </c>
      <c r="D209" s="103" t="s">
        <v>237</v>
      </c>
      <c r="E209" s="104" t="s">
        <v>6</v>
      </c>
      <c r="F209" s="14" t="s">
        <v>311</v>
      </c>
      <c r="G209" s="14" t="s">
        <v>311</v>
      </c>
      <c r="H209" s="14" t="s">
        <v>311</v>
      </c>
      <c r="I209" s="14" t="s">
        <v>311</v>
      </c>
      <c r="J209" s="15">
        <v>5</v>
      </c>
      <c r="K209" s="70" t="s">
        <v>499</v>
      </c>
      <c r="L209" s="78">
        <v>3</v>
      </c>
    </row>
    <row r="210" spans="1:12" x14ac:dyDescent="0.2">
      <c r="A210" s="15">
        <v>207</v>
      </c>
      <c r="B210" s="88" t="str">
        <f t="shared" si="7"/>
        <v>Empleo</v>
      </c>
      <c r="C210" s="117" t="s">
        <v>216</v>
      </c>
      <c r="D210" s="114" t="s">
        <v>238</v>
      </c>
      <c r="E210" s="115" t="s">
        <v>6</v>
      </c>
      <c r="F210" s="14" t="s">
        <v>311</v>
      </c>
      <c r="G210" s="14" t="s">
        <v>311</v>
      </c>
      <c r="H210" s="14" t="s">
        <v>311</v>
      </c>
      <c r="I210" s="14" t="s">
        <v>311</v>
      </c>
      <c r="J210" s="15">
        <v>5</v>
      </c>
      <c r="K210" s="72" t="s">
        <v>498</v>
      </c>
      <c r="L210" s="78">
        <v>4</v>
      </c>
    </row>
    <row r="211" spans="1:12" x14ac:dyDescent="0.2">
      <c r="A211" s="15">
        <v>208</v>
      </c>
      <c r="B211" s="88" t="str">
        <f t="shared" si="7"/>
        <v>Empleo</v>
      </c>
      <c r="C211" s="16" t="s">
        <v>239</v>
      </c>
      <c r="D211" s="103" t="s">
        <v>240</v>
      </c>
      <c r="E211" s="104" t="s">
        <v>6</v>
      </c>
      <c r="F211" s="14" t="s">
        <v>311</v>
      </c>
      <c r="G211" s="14" t="s">
        <v>311</v>
      </c>
      <c r="H211" s="14" t="s">
        <v>311</v>
      </c>
      <c r="I211" s="14" t="s">
        <v>311</v>
      </c>
      <c r="J211" s="15">
        <v>5</v>
      </c>
      <c r="K211" s="70" t="s">
        <v>499</v>
      </c>
      <c r="L211" s="78">
        <v>1</v>
      </c>
    </row>
    <row r="212" spans="1:12" x14ac:dyDescent="0.2">
      <c r="A212" s="15">
        <v>209</v>
      </c>
      <c r="B212" s="88" t="str">
        <f t="shared" si="7"/>
        <v>Empleo</v>
      </c>
      <c r="C212" s="103" t="s">
        <v>241</v>
      </c>
      <c r="D212" s="111" t="s">
        <v>6</v>
      </c>
      <c r="E212" s="104" t="s">
        <v>6</v>
      </c>
      <c r="F212" s="14" t="s">
        <v>311</v>
      </c>
      <c r="G212" s="14" t="s">
        <v>311</v>
      </c>
      <c r="H212" s="14" t="s">
        <v>311</v>
      </c>
      <c r="I212" s="14" t="s">
        <v>312</v>
      </c>
      <c r="J212" s="15">
        <v>2</v>
      </c>
      <c r="K212" s="72" t="s">
        <v>498</v>
      </c>
      <c r="L212" s="78">
        <v>5</v>
      </c>
    </row>
    <row r="213" spans="1:12" x14ac:dyDescent="0.2">
      <c r="A213" s="15">
        <v>210</v>
      </c>
      <c r="B213" s="88" t="str">
        <f t="shared" si="7"/>
        <v>Empleo</v>
      </c>
      <c r="C213" s="16" t="s">
        <v>242</v>
      </c>
      <c r="D213" s="103" t="s">
        <v>243</v>
      </c>
      <c r="E213" s="104" t="s">
        <v>6</v>
      </c>
      <c r="F213" s="14" t="s">
        <v>311</v>
      </c>
      <c r="G213" s="14" t="s">
        <v>311</v>
      </c>
      <c r="H213" s="14" t="s">
        <v>311</v>
      </c>
      <c r="I213" s="14" t="s">
        <v>312</v>
      </c>
      <c r="J213" s="15">
        <v>2</v>
      </c>
      <c r="K213" s="72" t="s">
        <v>498</v>
      </c>
      <c r="L213" s="78">
        <v>5</v>
      </c>
    </row>
    <row r="214" spans="1:12" x14ac:dyDescent="0.2">
      <c r="A214" s="15">
        <v>211</v>
      </c>
      <c r="B214" s="88" t="str">
        <f t="shared" si="7"/>
        <v>Empleo</v>
      </c>
      <c r="C214" s="93" t="s">
        <v>244</v>
      </c>
      <c r="D214" s="103" t="s">
        <v>245</v>
      </c>
      <c r="E214" s="104" t="s">
        <v>6</v>
      </c>
      <c r="F214" s="14" t="s">
        <v>311</v>
      </c>
      <c r="G214" s="14" t="s">
        <v>311</v>
      </c>
      <c r="H214" s="14" t="s">
        <v>311</v>
      </c>
      <c r="I214" s="14" t="s">
        <v>311</v>
      </c>
      <c r="J214" s="15">
        <v>5</v>
      </c>
      <c r="K214" s="72" t="s">
        <v>498</v>
      </c>
      <c r="L214" s="78">
        <v>1</v>
      </c>
    </row>
    <row r="215" spans="1:12" x14ac:dyDescent="0.2">
      <c r="A215" s="15">
        <v>212</v>
      </c>
      <c r="B215" s="88" t="str">
        <f t="shared" si="7"/>
        <v>Empleo</v>
      </c>
      <c r="C215" s="94" t="s">
        <v>244</v>
      </c>
      <c r="D215" s="103" t="s">
        <v>246</v>
      </c>
      <c r="E215" s="104" t="s">
        <v>6</v>
      </c>
      <c r="F215" s="14" t="s">
        <v>311</v>
      </c>
      <c r="G215" s="14" t="s">
        <v>311</v>
      </c>
      <c r="H215" s="14" t="s">
        <v>311</v>
      </c>
      <c r="I215" s="14" t="s">
        <v>311</v>
      </c>
      <c r="J215" s="15">
        <v>5</v>
      </c>
      <c r="K215" s="72" t="s">
        <v>498</v>
      </c>
      <c r="L215" s="78">
        <v>1</v>
      </c>
    </row>
    <row r="216" spans="1:12" x14ac:dyDescent="0.2">
      <c r="A216" s="15">
        <v>213</v>
      </c>
      <c r="B216" s="88" t="str">
        <f t="shared" si="7"/>
        <v>Empleo</v>
      </c>
      <c r="C216" s="94" t="s">
        <v>244</v>
      </c>
      <c r="D216" s="103" t="s">
        <v>247</v>
      </c>
      <c r="E216" s="104" t="s">
        <v>6</v>
      </c>
      <c r="F216" s="14" t="s">
        <v>311</v>
      </c>
      <c r="G216" s="14" t="s">
        <v>311</v>
      </c>
      <c r="H216" s="14" t="s">
        <v>311</v>
      </c>
      <c r="I216" s="14" t="s">
        <v>311</v>
      </c>
      <c r="J216" s="15">
        <v>5</v>
      </c>
      <c r="K216" s="72" t="s">
        <v>498</v>
      </c>
      <c r="L216" s="78">
        <v>1</v>
      </c>
    </row>
    <row r="217" spans="1:12" x14ac:dyDescent="0.2">
      <c r="A217" s="15">
        <v>214</v>
      </c>
      <c r="B217" s="88" t="str">
        <f t="shared" si="7"/>
        <v>Empleo</v>
      </c>
      <c r="C217" s="94" t="s">
        <v>244</v>
      </c>
      <c r="D217" s="103" t="s">
        <v>248</v>
      </c>
      <c r="E217" s="104" t="s">
        <v>6</v>
      </c>
      <c r="F217" s="14" t="s">
        <v>311</v>
      </c>
      <c r="G217" s="14" t="s">
        <v>311</v>
      </c>
      <c r="H217" s="14" t="s">
        <v>311</v>
      </c>
      <c r="I217" s="14" t="s">
        <v>311</v>
      </c>
      <c r="J217" s="15">
        <v>5</v>
      </c>
      <c r="K217" s="72" t="s">
        <v>498</v>
      </c>
      <c r="L217" s="78">
        <v>1</v>
      </c>
    </row>
    <row r="218" spans="1:12" x14ac:dyDescent="0.2">
      <c r="A218" s="15">
        <v>215</v>
      </c>
      <c r="B218" s="88" t="str">
        <f t="shared" si="7"/>
        <v>Empleo</v>
      </c>
      <c r="C218" s="94" t="s">
        <v>244</v>
      </c>
      <c r="D218" s="103" t="s">
        <v>249</v>
      </c>
      <c r="E218" s="104" t="s">
        <v>6</v>
      </c>
      <c r="F218" s="14" t="s">
        <v>311</v>
      </c>
      <c r="G218" s="14" t="s">
        <v>311</v>
      </c>
      <c r="H218" s="14" t="s">
        <v>311</v>
      </c>
      <c r="I218" s="14" t="s">
        <v>311</v>
      </c>
      <c r="J218" s="15">
        <v>5</v>
      </c>
      <c r="K218" s="72" t="s">
        <v>498</v>
      </c>
      <c r="L218" s="78">
        <v>1</v>
      </c>
    </row>
    <row r="219" spans="1:12" x14ac:dyDescent="0.2">
      <c r="A219" s="15">
        <v>216</v>
      </c>
      <c r="B219" s="88" t="str">
        <f t="shared" si="7"/>
        <v>Empleo</v>
      </c>
      <c r="C219" s="94" t="s">
        <v>244</v>
      </c>
      <c r="D219" s="103" t="s">
        <v>250</v>
      </c>
      <c r="E219" s="104" t="s">
        <v>6</v>
      </c>
      <c r="F219" s="14" t="s">
        <v>311</v>
      </c>
      <c r="G219" s="14" t="s">
        <v>311</v>
      </c>
      <c r="H219" s="14" t="s">
        <v>311</v>
      </c>
      <c r="I219" s="14" t="s">
        <v>311</v>
      </c>
      <c r="J219" s="15">
        <v>5</v>
      </c>
      <c r="K219" s="72" t="s">
        <v>498</v>
      </c>
      <c r="L219" s="78">
        <v>1</v>
      </c>
    </row>
    <row r="220" spans="1:12" x14ac:dyDescent="0.2">
      <c r="A220" s="15">
        <v>217</v>
      </c>
      <c r="B220" s="88" t="str">
        <f t="shared" si="7"/>
        <v>Empleo</v>
      </c>
      <c r="C220" s="94" t="s">
        <v>244</v>
      </c>
      <c r="D220" s="103" t="s">
        <v>251</v>
      </c>
      <c r="E220" s="104" t="s">
        <v>6</v>
      </c>
      <c r="F220" s="14" t="s">
        <v>311</v>
      </c>
      <c r="G220" s="14" t="s">
        <v>311</v>
      </c>
      <c r="H220" s="14" t="s">
        <v>311</v>
      </c>
      <c r="I220" s="14" t="s">
        <v>311</v>
      </c>
      <c r="J220" s="15">
        <v>5</v>
      </c>
      <c r="K220" s="72" t="s">
        <v>498</v>
      </c>
      <c r="L220" s="78">
        <v>2</v>
      </c>
    </row>
    <row r="221" spans="1:12" x14ac:dyDescent="0.2">
      <c r="A221" s="15">
        <v>218</v>
      </c>
      <c r="B221" s="88" t="str">
        <f t="shared" si="7"/>
        <v>Empleo</v>
      </c>
      <c r="C221" s="94" t="s">
        <v>244</v>
      </c>
      <c r="D221" s="103" t="s">
        <v>252</v>
      </c>
      <c r="E221" s="104" t="s">
        <v>6</v>
      </c>
      <c r="F221" s="14" t="s">
        <v>311</v>
      </c>
      <c r="G221" s="14" t="s">
        <v>311</v>
      </c>
      <c r="H221" s="14" t="s">
        <v>311</v>
      </c>
      <c r="I221" s="14" t="s">
        <v>311</v>
      </c>
      <c r="J221" s="15">
        <v>5</v>
      </c>
      <c r="K221" s="72" t="s">
        <v>498</v>
      </c>
      <c r="L221" s="78">
        <v>2</v>
      </c>
    </row>
    <row r="222" spans="1:12" x14ac:dyDescent="0.2">
      <c r="A222" s="15">
        <v>219</v>
      </c>
      <c r="B222" s="88" t="str">
        <f t="shared" ref="B222:B249" si="8">B221</f>
        <v>Empleo</v>
      </c>
      <c r="C222" s="94" t="s">
        <v>244</v>
      </c>
      <c r="D222" s="103" t="s">
        <v>253</v>
      </c>
      <c r="E222" s="104" t="s">
        <v>6</v>
      </c>
      <c r="F222" s="14" t="s">
        <v>311</v>
      </c>
      <c r="G222" s="14" t="s">
        <v>311</v>
      </c>
      <c r="H222" s="14" t="s">
        <v>311</v>
      </c>
      <c r="I222" s="14" t="s">
        <v>312</v>
      </c>
      <c r="J222" s="15">
        <v>5</v>
      </c>
      <c r="K222" s="72" t="s">
        <v>498</v>
      </c>
      <c r="L222" s="78">
        <v>5</v>
      </c>
    </row>
    <row r="223" spans="1:12" x14ac:dyDescent="0.2">
      <c r="A223" s="15">
        <v>220</v>
      </c>
      <c r="B223" s="88" t="str">
        <f t="shared" si="8"/>
        <v>Empleo</v>
      </c>
      <c r="C223" s="94" t="s">
        <v>244</v>
      </c>
      <c r="D223" s="103" t="s">
        <v>254</v>
      </c>
      <c r="E223" s="104" t="s">
        <v>6</v>
      </c>
      <c r="F223" s="14" t="s">
        <v>311</v>
      </c>
      <c r="G223" s="14" t="s">
        <v>311</v>
      </c>
      <c r="H223" s="14" t="s">
        <v>311</v>
      </c>
      <c r="I223" s="14" t="s">
        <v>311</v>
      </c>
      <c r="J223" s="15">
        <v>5</v>
      </c>
      <c r="K223" s="72" t="s">
        <v>498</v>
      </c>
      <c r="L223" s="78">
        <v>1</v>
      </c>
    </row>
    <row r="224" spans="1:12" x14ac:dyDescent="0.2">
      <c r="A224" s="15">
        <v>221</v>
      </c>
      <c r="B224" s="88" t="str">
        <f t="shared" si="8"/>
        <v>Empleo</v>
      </c>
      <c r="C224" s="94" t="s">
        <v>244</v>
      </c>
      <c r="D224" s="103" t="s">
        <v>255</v>
      </c>
      <c r="E224" s="104" t="s">
        <v>6</v>
      </c>
      <c r="F224" s="14" t="s">
        <v>311</v>
      </c>
      <c r="G224" s="14" t="s">
        <v>311</v>
      </c>
      <c r="H224" s="14" t="s">
        <v>311</v>
      </c>
      <c r="I224" s="14" t="s">
        <v>311</v>
      </c>
      <c r="J224" s="15">
        <v>5</v>
      </c>
      <c r="K224" s="72" t="s">
        <v>498</v>
      </c>
      <c r="L224" s="78">
        <v>4</v>
      </c>
    </row>
    <row r="225" spans="1:12" x14ac:dyDescent="0.2">
      <c r="A225" s="15">
        <v>222</v>
      </c>
      <c r="B225" s="88" t="str">
        <f t="shared" si="8"/>
        <v>Empleo</v>
      </c>
      <c r="C225" s="94" t="s">
        <v>244</v>
      </c>
      <c r="D225" s="103" t="s">
        <v>256</v>
      </c>
      <c r="E225" s="104" t="s">
        <v>6</v>
      </c>
      <c r="F225" s="14" t="s">
        <v>311</v>
      </c>
      <c r="G225" s="14" t="s">
        <v>311</v>
      </c>
      <c r="H225" s="14" t="s">
        <v>311</v>
      </c>
      <c r="I225" s="14" t="s">
        <v>311</v>
      </c>
      <c r="J225" s="15">
        <v>5</v>
      </c>
      <c r="K225" s="72" t="s">
        <v>498</v>
      </c>
      <c r="L225" s="78">
        <v>1</v>
      </c>
    </row>
    <row r="226" spans="1:12" x14ac:dyDescent="0.2">
      <c r="A226" s="15">
        <v>223</v>
      </c>
      <c r="B226" s="88" t="str">
        <f t="shared" si="8"/>
        <v>Empleo</v>
      </c>
      <c r="C226" s="94" t="s">
        <v>244</v>
      </c>
      <c r="D226" s="103" t="s">
        <v>257</v>
      </c>
      <c r="E226" s="104" t="s">
        <v>6</v>
      </c>
      <c r="F226" s="14" t="s">
        <v>311</v>
      </c>
      <c r="G226" s="14" t="s">
        <v>311</v>
      </c>
      <c r="H226" s="14" t="s">
        <v>311</v>
      </c>
      <c r="I226" s="14" t="s">
        <v>311</v>
      </c>
      <c r="J226" s="15">
        <v>5</v>
      </c>
      <c r="K226" s="72" t="s">
        <v>498</v>
      </c>
      <c r="L226" s="78">
        <v>1</v>
      </c>
    </row>
    <row r="227" spans="1:12" x14ac:dyDescent="0.2">
      <c r="A227" s="15">
        <v>224</v>
      </c>
      <c r="B227" s="88" t="str">
        <f t="shared" si="8"/>
        <v>Empleo</v>
      </c>
      <c r="C227" s="94" t="s">
        <v>244</v>
      </c>
      <c r="D227" s="103" t="s">
        <v>258</v>
      </c>
      <c r="E227" s="104" t="s">
        <v>6</v>
      </c>
      <c r="F227" s="14" t="s">
        <v>311</v>
      </c>
      <c r="G227" s="14" t="s">
        <v>311</v>
      </c>
      <c r="H227" s="14" t="s">
        <v>311</v>
      </c>
      <c r="I227" s="14" t="s">
        <v>311</v>
      </c>
      <c r="J227" s="15">
        <v>5</v>
      </c>
      <c r="K227" s="72" t="s">
        <v>498</v>
      </c>
      <c r="L227" s="78">
        <v>4</v>
      </c>
    </row>
    <row r="228" spans="1:12" x14ac:dyDescent="0.2">
      <c r="A228" s="15">
        <v>225</v>
      </c>
      <c r="B228" s="88" t="str">
        <f t="shared" si="8"/>
        <v>Empleo</v>
      </c>
      <c r="C228" s="94" t="s">
        <v>244</v>
      </c>
      <c r="D228" s="103" t="s">
        <v>259</v>
      </c>
      <c r="E228" s="104" t="s">
        <v>6</v>
      </c>
      <c r="F228" s="14" t="s">
        <v>311</v>
      </c>
      <c r="G228" s="14" t="s">
        <v>311</v>
      </c>
      <c r="H228" s="14" t="s">
        <v>311</v>
      </c>
      <c r="I228" s="14" t="s">
        <v>312</v>
      </c>
      <c r="J228" s="15">
        <v>5</v>
      </c>
      <c r="K228" s="72" t="s">
        <v>498</v>
      </c>
      <c r="L228" s="78">
        <v>5</v>
      </c>
    </row>
    <row r="229" spans="1:12" x14ac:dyDescent="0.2">
      <c r="A229" s="15">
        <v>226</v>
      </c>
      <c r="B229" s="88" t="str">
        <f t="shared" si="8"/>
        <v>Empleo</v>
      </c>
      <c r="C229" s="95" t="s">
        <v>244</v>
      </c>
      <c r="D229" s="103" t="s">
        <v>260</v>
      </c>
      <c r="E229" s="104" t="s">
        <v>6</v>
      </c>
      <c r="F229" s="14" t="s">
        <v>311</v>
      </c>
      <c r="G229" s="14" t="s">
        <v>311</v>
      </c>
      <c r="H229" s="14" t="s">
        <v>311</v>
      </c>
      <c r="I229" s="14" t="s">
        <v>312</v>
      </c>
      <c r="J229" s="15">
        <v>5</v>
      </c>
      <c r="K229" s="72" t="s">
        <v>498</v>
      </c>
      <c r="L229" s="78">
        <v>4</v>
      </c>
    </row>
    <row r="230" spans="1:12" x14ac:dyDescent="0.2">
      <c r="A230" s="15">
        <v>227</v>
      </c>
      <c r="B230" s="88" t="str">
        <f t="shared" si="8"/>
        <v>Empleo</v>
      </c>
      <c r="C230" s="93" t="s">
        <v>261</v>
      </c>
      <c r="D230" s="103" t="s">
        <v>262</v>
      </c>
      <c r="E230" s="104" t="s">
        <v>6</v>
      </c>
      <c r="F230" s="14" t="s">
        <v>311</v>
      </c>
      <c r="G230" s="14" t="s">
        <v>311</v>
      </c>
      <c r="H230" s="14" t="s">
        <v>311</v>
      </c>
      <c r="I230" s="14" t="s">
        <v>311</v>
      </c>
      <c r="J230" s="15">
        <v>5</v>
      </c>
      <c r="K230" s="72" t="s">
        <v>498</v>
      </c>
      <c r="L230" s="78">
        <v>1</v>
      </c>
    </row>
    <row r="231" spans="1:12" x14ac:dyDescent="0.2">
      <c r="A231" s="15">
        <v>228</v>
      </c>
      <c r="B231" s="88" t="str">
        <f t="shared" si="8"/>
        <v>Empleo</v>
      </c>
      <c r="C231" s="94" t="s">
        <v>261</v>
      </c>
      <c r="D231" s="103" t="s">
        <v>263</v>
      </c>
      <c r="E231" s="104" t="s">
        <v>6</v>
      </c>
      <c r="F231" s="14" t="s">
        <v>311</v>
      </c>
      <c r="G231" s="14" t="s">
        <v>311</v>
      </c>
      <c r="H231" s="14" t="s">
        <v>311</v>
      </c>
      <c r="I231" s="14" t="s">
        <v>311</v>
      </c>
      <c r="J231" s="15">
        <v>5</v>
      </c>
      <c r="K231" s="72" t="s">
        <v>498</v>
      </c>
      <c r="L231" s="78">
        <v>1</v>
      </c>
    </row>
    <row r="232" spans="1:12" x14ac:dyDescent="0.2">
      <c r="A232" s="15">
        <v>229</v>
      </c>
      <c r="B232" s="88" t="str">
        <f t="shared" si="8"/>
        <v>Empleo</v>
      </c>
      <c r="C232" s="94" t="s">
        <v>261</v>
      </c>
      <c r="D232" s="103" t="s">
        <v>264</v>
      </c>
      <c r="E232" s="104" t="s">
        <v>6</v>
      </c>
      <c r="F232" s="14" t="s">
        <v>311</v>
      </c>
      <c r="G232" s="14" t="s">
        <v>311</v>
      </c>
      <c r="H232" s="14" t="s">
        <v>311</v>
      </c>
      <c r="I232" s="14" t="s">
        <v>311</v>
      </c>
      <c r="J232" s="15">
        <v>5</v>
      </c>
      <c r="K232" s="72" t="s">
        <v>498</v>
      </c>
      <c r="L232" s="78">
        <v>1</v>
      </c>
    </row>
    <row r="233" spans="1:12" x14ac:dyDescent="0.2">
      <c r="A233" s="15">
        <v>230</v>
      </c>
      <c r="B233" s="88" t="str">
        <f t="shared" si="8"/>
        <v>Empleo</v>
      </c>
      <c r="C233" s="94" t="s">
        <v>261</v>
      </c>
      <c r="D233" s="103" t="s">
        <v>265</v>
      </c>
      <c r="E233" s="104" t="s">
        <v>6</v>
      </c>
      <c r="F233" s="14" t="s">
        <v>311</v>
      </c>
      <c r="G233" s="14" t="s">
        <v>311</v>
      </c>
      <c r="H233" s="14" t="s">
        <v>311</v>
      </c>
      <c r="I233" s="14" t="s">
        <v>312</v>
      </c>
      <c r="J233" s="15">
        <v>5</v>
      </c>
      <c r="K233" s="72" t="s">
        <v>498</v>
      </c>
      <c r="L233" s="78">
        <v>5</v>
      </c>
    </row>
    <row r="234" spans="1:12" x14ac:dyDescent="0.2">
      <c r="A234" s="15">
        <v>231</v>
      </c>
      <c r="B234" s="88" t="str">
        <f t="shared" si="8"/>
        <v>Empleo</v>
      </c>
      <c r="C234" s="94" t="s">
        <v>261</v>
      </c>
      <c r="D234" s="103" t="s">
        <v>266</v>
      </c>
      <c r="E234" s="104" t="s">
        <v>6</v>
      </c>
      <c r="F234" s="14" t="s">
        <v>311</v>
      </c>
      <c r="G234" s="14" t="s">
        <v>311</v>
      </c>
      <c r="H234" s="14" t="s">
        <v>311</v>
      </c>
      <c r="I234" s="14" t="s">
        <v>311</v>
      </c>
      <c r="J234" s="15">
        <v>5</v>
      </c>
      <c r="K234" s="72" t="s">
        <v>498</v>
      </c>
      <c r="L234" s="78">
        <v>1</v>
      </c>
    </row>
    <row r="235" spans="1:12" x14ac:dyDescent="0.2">
      <c r="A235" s="15">
        <v>232</v>
      </c>
      <c r="B235" s="88" t="str">
        <f t="shared" si="8"/>
        <v>Empleo</v>
      </c>
      <c r="C235" s="94" t="s">
        <v>261</v>
      </c>
      <c r="D235" s="103" t="s">
        <v>267</v>
      </c>
      <c r="E235" s="104" t="s">
        <v>6</v>
      </c>
      <c r="F235" s="14" t="s">
        <v>311</v>
      </c>
      <c r="G235" s="14" t="s">
        <v>311</v>
      </c>
      <c r="H235" s="14" t="s">
        <v>311</v>
      </c>
      <c r="I235" s="14" t="s">
        <v>312</v>
      </c>
      <c r="J235" s="15">
        <v>5</v>
      </c>
      <c r="K235" s="72" t="s">
        <v>498</v>
      </c>
      <c r="L235" s="78">
        <v>5</v>
      </c>
    </row>
    <row r="236" spans="1:12" x14ac:dyDescent="0.2">
      <c r="A236" s="15">
        <v>233</v>
      </c>
      <c r="B236" s="88" t="str">
        <f t="shared" si="8"/>
        <v>Empleo</v>
      </c>
      <c r="C236" s="95" t="s">
        <v>261</v>
      </c>
      <c r="D236" s="103" t="s">
        <v>268</v>
      </c>
      <c r="E236" s="104" t="s">
        <v>6</v>
      </c>
      <c r="F236" s="14" t="s">
        <v>311</v>
      </c>
      <c r="G236" s="14" t="s">
        <v>311</v>
      </c>
      <c r="H236" s="14" t="s">
        <v>311</v>
      </c>
      <c r="I236" s="14" t="s">
        <v>311</v>
      </c>
      <c r="J236" s="15">
        <v>5</v>
      </c>
      <c r="K236" s="72" t="s">
        <v>498</v>
      </c>
      <c r="L236" s="78">
        <v>2</v>
      </c>
    </row>
    <row r="237" spans="1:12" x14ac:dyDescent="0.2">
      <c r="A237" s="15">
        <v>234</v>
      </c>
      <c r="B237" s="88" t="str">
        <f t="shared" si="8"/>
        <v>Empleo</v>
      </c>
      <c r="C237" s="93" t="s">
        <v>269</v>
      </c>
      <c r="D237" s="103" t="s">
        <v>270</v>
      </c>
      <c r="E237" s="104" t="s">
        <v>6</v>
      </c>
      <c r="F237" s="14" t="s">
        <v>311</v>
      </c>
      <c r="G237" s="14" t="s">
        <v>311</v>
      </c>
      <c r="H237" s="14" t="s">
        <v>311</v>
      </c>
      <c r="I237" s="14" t="s">
        <v>311</v>
      </c>
      <c r="J237" s="15">
        <v>5</v>
      </c>
      <c r="K237" s="70" t="s">
        <v>499</v>
      </c>
      <c r="L237" s="78">
        <v>1</v>
      </c>
    </row>
    <row r="238" spans="1:12" x14ac:dyDescent="0.2">
      <c r="A238" s="15">
        <v>235</v>
      </c>
      <c r="B238" s="88" t="str">
        <f t="shared" si="8"/>
        <v>Empleo</v>
      </c>
      <c r="C238" s="94" t="s">
        <v>269</v>
      </c>
      <c r="D238" s="103" t="s">
        <v>271</v>
      </c>
      <c r="E238" s="104" t="s">
        <v>6</v>
      </c>
      <c r="F238" s="14" t="s">
        <v>311</v>
      </c>
      <c r="G238" s="14" t="s">
        <v>311</v>
      </c>
      <c r="H238" s="14" t="s">
        <v>311</v>
      </c>
      <c r="I238" s="14" t="s">
        <v>311</v>
      </c>
      <c r="J238" s="15">
        <v>5</v>
      </c>
      <c r="K238" s="70" t="s">
        <v>499</v>
      </c>
      <c r="L238" s="78">
        <v>2</v>
      </c>
    </row>
    <row r="239" spans="1:12" x14ac:dyDescent="0.2">
      <c r="A239" s="15">
        <v>236</v>
      </c>
      <c r="B239" s="88" t="str">
        <f t="shared" si="8"/>
        <v>Empleo</v>
      </c>
      <c r="C239" s="94" t="s">
        <v>269</v>
      </c>
      <c r="D239" s="103" t="s">
        <v>272</v>
      </c>
      <c r="E239" s="104" t="s">
        <v>6</v>
      </c>
      <c r="F239" s="14" t="s">
        <v>311</v>
      </c>
      <c r="G239" s="14" t="s">
        <v>311</v>
      </c>
      <c r="H239" s="14" t="s">
        <v>311</v>
      </c>
      <c r="I239" s="14" t="s">
        <v>311</v>
      </c>
      <c r="J239" s="15">
        <v>5</v>
      </c>
      <c r="K239" s="70" t="s">
        <v>499</v>
      </c>
      <c r="L239" s="78">
        <v>1</v>
      </c>
    </row>
    <row r="240" spans="1:12" x14ac:dyDescent="0.2">
      <c r="A240" s="15">
        <v>237</v>
      </c>
      <c r="B240" s="88" t="str">
        <f t="shared" si="8"/>
        <v>Empleo</v>
      </c>
      <c r="C240" s="95" t="s">
        <v>269</v>
      </c>
      <c r="D240" s="103" t="s">
        <v>273</v>
      </c>
      <c r="E240" s="104" t="s">
        <v>6</v>
      </c>
      <c r="F240" s="14" t="s">
        <v>311</v>
      </c>
      <c r="G240" s="14" t="s">
        <v>311</v>
      </c>
      <c r="H240" s="14" t="s">
        <v>311</v>
      </c>
      <c r="I240" s="14" t="s">
        <v>311</v>
      </c>
      <c r="J240" s="15">
        <v>5</v>
      </c>
      <c r="K240" s="70" t="s">
        <v>499</v>
      </c>
      <c r="L240" s="78">
        <v>1</v>
      </c>
    </row>
    <row r="241" spans="1:12" x14ac:dyDescent="0.2">
      <c r="A241" s="15">
        <v>238</v>
      </c>
      <c r="B241" s="88" t="str">
        <f t="shared" si="8"/>
        <v>Empleo</v>
      </c>
      <c r="C241" s="93" t="s">
        <v>274</v>
      </c>
      <c r="D241" s="103" t="s">
        <v>275</v>
      </c>
      <c r="E241" s="104" t="s">
        <v>6</v>
      </c>
      <c r="F241" s="14" t="s">
        <v>311</v>
      </c>
      <c r="G241" s="14" t="s">
        <v>311</v>
      </c>
      <c r="H241" s="14" t="s">
        <v>311</v>
      </c>
      <c r="I241" s="14" t="s">
        <v>311</v>
      </c>
      <c r="J241" s="15">
        <v>5</v>
      </c>
      <c r="K241" s="70" t="s">
        <v>499</v>
      </c>
      <c r="L241" s="78">
        <v>1</v>
      </c>
    </row>
    <row r="242" spans="1:12" x14ac:dyDescent="0.2">
      <c r="A242" s="15">
        <v>239</v>
      </c>
      <c r="B242" s="88" t="str">
        <f t="shared" si="8"/>
        <v>Empleo</v>
      </c>
      <c r="C242" s="94" t="s">
        <v>274</v>
      </c>
      <c r="D242" s="103" t="s">
        <v>276</v>
      </c>
      <c r="E242" s="104" t="s">
        <v>6</v>
      </c>
      <c r="F242" s="14" t="s">
        <v>311</v>
      </c>
      <c r="G242" s="14" t="s">
        <v>311</v>
      </c>
      <c r="H242" s="14" t="s">
        <v>311</v>
      </c>
      <c r="I242" s="14" t="s">
        <v>311</v>
      </c>
      <c r="J242" s="15">
        <v>5</v>
      </c>
      <c r="K242" s="70" t="s">
        <v>499</v>
      </c>
      <c r="L242" s="78">
        <v>2</v>
      </c>
    </row>
    <row r="243" spans="1:12" x14ac:dyDescent="0.2">
      <c r="A243" s="15">
        <v>240</v>
      </c>
      <c r="B243" s="88" t="str">
        <f t="shared" si="8"/>
        <v>Empleo</v>
      </c>
      <c r="C243" s="117" t="s">
        <v>274</v>
      </c>
      <c r="D243" s="114" t="s">
        <v>277</v>
      </c>
      <c r="E243" s="115" t="s">
        <v>6</v>
      </c>
      <c r="F243" s="14" t="s">
        <v>311</v>
      </c>
      <c r="G243" s="14" t="s">
        <v>311</v>
      </c>
      <c r="H243" s="14" t="s">
        <v>311</v>
      </c>
      <c r="I243" s="14" t="s">
        <v>311</v>
      </c>
      <c r="J243" s="15">
        <v>5</v>
      </c>
      <c r="K243" s="72" t="s">
        <v>498</v>
      </c>
      <c r="L243" s="78">
        <v>2</v>
      </c>
    </row>
    <row r="244" spans="1:12" x14ac:dyDescent="0.2">
      <c r="A244" s="15">
        <v>241</v>
      </c>
      <c r="B244" s="88" t="str">
        <f t="shared" si="8"/>
        <v>Empleo</v>
      </c>
      <c r="C244" s="103" t="s">
        <v>278</v>
      </c>
      <c r="D244" s="111" t="s">
        <v>6</v>
      </c>
      <c r="E244" s="104" t="s">
        <v>6</v>
      </c>
      <c r="F244" s="14" t="s">
        <v>311</v>
      </c>
      <c r="G244" s="14" t="s">
        <v>311</v>
      </c>
      <c r="H244" s="14" t="s">
        <v>311</v>
      </c>
      <c r="I244" s="14" t="s">
        <v>311</v>
      </c>
      <c r="J244" s="15">
        <v>5</v>
      </c>
      <c r="K244" s="70" t="s">
        <v>499</v>
      </c>
      <c r="L244" s="78">
        <v>2</v>
      </c>
    </row>
    <row r="245" spans="1:12" x14ac:dyDescent="0.2">
      <c r="A245" s="15">
        <v>242</v>
      </c>
      <c r="B245" s="88" t="str">
        <f t="shared" si="8"/>
        <v>Empleo</v>
      </c>
      <c r="C245" s="103" t="s">
        <v>279</v>
      </c>
      <c r="D245" s="111" t="s">
        <v>6</v>
      </c>
      <c r="E245" s="104" t="s">
        <v>6</v>
      </c>
      <c r="F245" s="14" t="s">
        <v>311</v>
      </c>
      <c r="G245" s="14" t="s">
        <v>311</v>
      </c>
      <c r="H245" s="14" t="s">
        <v>311</v>
      </c>
      <c r="I245" s="14" t="s">
        <v>311</v>
      </c>
      <c r="J245" s="15">
        <v>5</v>
      </c>
      <c r="K245" s="70" t="s">
        <v>499</v>
      </c>
      <c r="L245" s="78">
        <v>3</v>
      </c>
    </row>
    <row r="246" spans="1:12" x14ac:dyDescent="0.2">
      <c r="A246" s="15">
        <v>243</v>
      </c>
      <c r="B246" s="88" t="str">
        <f t="shared" si="8"/>
        <v>Empleo</v>
      </c>
      <c r="C246" s="93" t="s">
        <v>280</v>
      </c>
      <c r="D246" s="103" t="s">
        <v>377</v>
      </c>
      <c r="E246" s="104" t="s">
        <v>6</v>
      </c>
      <c r="F246" s="14" t="s">
        <v>311</v>
      </c>
      <c r="G246" s="14" t="s">
        <v>311</v>
      </c>
      <c r="H246" s="14" t="s">
        <v>311</v>
      </c>
      <c r="I246" s="14" t="s">
        <v>312</v>
      </c>
      <c r="J246" s="15">
        <v>5</v>
      </c>
      <c r="K246" s="72" t="s">
        <v>498</v>
      </c>
      <c r="L246" s="78">
        <v>5</v>
      </c>
    </row>
    <row r="247" spans="1:12" s="24" customFormat="1" x14ac:dyDescent="0.2">
      <c r="A247" s="15">
        <v>244</v>
      </c>
      <c r="B247" s="88" t="str">
        <f t="shared" si="8"/>
        <v>Empleo</v>
      </c>
      <c r="C247" s="94" t="s">
        <v>280</v>
      </c>
      <c r="D247" s="103" t="s">
        <v>374</v>
      </c>
      <c r="E247" s="104" t="s">
        <v>6</v>
      </c>
      <c r="F247" s="14" t="s">
        <v>311</v>
      </c>
      <c r="G247" s="14" t="s">
        <v>311</v>
      </c>
      <c r="H247" s="14" t="s">
        <v>311</v>
      </c>
      <c r="I247" s="14" t="s">
        <v>311</v>
      </c>
      <c r="J247" s="15">
        <v>5</v>
      </c>
      <c r="K247" s="72" t="s">
        <v>498</v>
      </c>
      <c r="L247" s="78"/>
    </row>
    <row r="248" spans="1:12" s="24" customFormat="1" x14ac:dyDescent="0.2">
      <c r="A248" s="15">
        <v>245</v>
      </c>
      <c r="B248" s="88" t="str">
        <f t="shared" si="8"/>
        <v>Empleo</v>
      </c>
      <c r="C248" s="94" t="s">
        <v>280</v>
      </c>
      <c r="D248" s="103" t="s">
        <v>375</v>
      </c>
      <c r="E248" s="104" t="s">
        <v>6</v>
      </c>
      <c r="F248" s="14" t="s">
        <v>311</v>
      </c>
      <c r="G248" s="14" t="s">
        <v>311</v>
      </c>
      <c r="H248" s="14" t="s">
        <v>311</v>
      </c>
      <c r="I248" s="14" t="s">
        <v>311</v>
      </c>
      <c r="J248" s="15">
        <v>5</v>
      </c>
      <c r="K248" s="72" t="s">
        <v>498</v>
      </c>
      <c r="L248" s="78"/>
    </row>
    <row r="249" spans="1:12" s="24" customFormat="1" x14ac:dyDescent="0.2">
      <c r="A249" s="15">
        <v>246</v>
      </c>
      <c r="B249" s="88" t="str">
        <f t="shared" si="8"/>
        <v>Empleo</v>
      </c>
      <c r="C249" s="96" t="s">
        <v>280</v>
      </c>
      <c r="D249" s="103" t="s">
        <v>376</v>
      </c>
      <c r="E249" s="104" t="s">
        <v>6</v>
      </c>
      <c r="F249" s="14" t="s">
        <v>311</v>
      </c>
      <c r="G249" s="14" t="s">
        <v>311</v>
      </c>
      <c r="H249" s="14" t="s">
        <v>311</v>
      </c>
      <c r="I249" s="14" t="s">
        <v>311</v>
      </c>
      <c r="J249" s="15">
        <v>5</v>
      </c>
      <c r="K249" s="72" t="s">
        <v>498</v>
      </c>
      <c r="L249" s="78"/>
    </row>
    <row r="250" spans="1:12" x14ac:dyDescent="0.2">
      <c r="A250" s="15">
        <v>247</v>
      </c>
      <c r="B250" s="90" t="s">
        <v>281</v>
      </c>
      <c r="C250" s="118" t="s">
        <v>282</v>
      </c>
      <c r="D250" s="103" t="s">
        <v>283</v>
      </c>
      <c r="E250" s="104" t="s">
        <v>6</v>
      </c>
      <c r="F250" s="14" t="s">
        <v>311</v>
      </c>
      <c r="G250" s="14" t="s">
        <v>311</v>
      </c>
      <c r="H250" s="14" t="s">
        <v>311</v>
      </c>
      <c r="I250" s="14" t="s">
        <v>311</v>
      </c>
      <c r="J250" s="15">
        <v>5</v>
      </c>
      <c r="K250" s="72" t="s">
        <v>498</v>
      </c>
      <c r="L250" s="78">
        <v>2</v>
      </c>
    </row>
    <row r="251" spans="1:12" x14ac:dyDescent="0.2">
      <c r="A251" s="15">
        <v>248</v>
      </c>
      <c r="B251" s="91" t="str">
        <f t="shared" ref="B251:B281" si="9">B250</f>
        <v>Varios</v>
      </c>
      <c r="C251" s="119" t="s">
        <v>282</v>
      </c>
      <c r="D251" s="103" t="s">
        <v>284</v>
      </c>
      <c r="E251" s="104" t="s">
        <v>6</v>
      </c>
      <c r="F251" s="14" t="s">
        <v>311</v>
      </c>
      <c r="G251" s="14" t="s">
        <v>312</v>
      </c>
      <c r="H251" s="14" t="s">
        <v>311</v>
      </c>
      <c r="I251" s="14" t="s">
        <v>311</v>
      </c>
      <c r="J251" s="15">
        <v>5</v>
      </c>
      <c r="K251" s="72" t="s">
        <v>498</v>
      </c>
      <c r="L251" s="78">
        <v>2</v>
      </c>
    </row>
    <row r="252" spans="1:12" x14ac:dyDescent="0.2">
      <c r="A252" s="15">
        <v>249</v>
      </c>
      <c r="B252" s="91" t="str">
        <f t="shared" si="9"/>
        <v>Varios</v>
      </c>
      <c r="C252" s="119" t="s">
        <v>282</v>
      </c>
      <c r="D252" s="103" t="s">
        <v>285</v>
      </c>
      <c r="E252" s="104" t="s">
        <v>6</v>
      </c>
      <c r="F252" s="14" t="s">
        <v>311</v>
      </c>
      <c r="G252" s="14" t="s">
        <v>311</v>
      </c>
      <c r="H252" s="14" t="s">
        <v>311</v>
      </c>
      <c r="I252" s="14" t="s">
        <v>311</v>
      </c>
      <c r="J252" s="15">
        <v>5</v>
      </c>
      <c r="K252" s="72" t="s">
        <v>498</v>
      </c>
      <c r="L252" s="78">
        <v>2</v>
      </c>
    </row>
    <row r="253" spans="1:12" x14ac:dyDescent="0.2">
      <c r="A253" s="15">
        <v>250</v>
      </c>
      <c r="B253" s="91" t="str">
        <f t="shared" si="9"/>
        <v>Varios</v>
      </c>
      <c r="C253" s="119" t="s">
        <v>282</v>
      </c>
      <c r="D253" s="103" t="s">
        <v>286</v>
      </c>
      <c r="E253" s="104" t="s">
        <v>6</v>
      </c>
      <c r="F253" s="14" t="s">
        <v>311</v>
      </c>
      <c r="G253" s="14" t="s">
        <v>312</v>
      </c>
      <c r="H253" s="14" t="s">
        <v>311</v>
      </c>
      <c r="I253" s="14" t="s">
        <v>311</v>
      </c>
      <c r="J253" s="15">
        <v>5</v>
      </c>
      <c r="K253" s="72" t="s">
        <v>498</v>
      </c>
      <c r="L253" s="78">
        <v>2</v>
      </c>
    </row>
    <row r="254" spans="1:12" x14ac:dyDescent="0.2">
      <c r="A254" s="15">
        <v>251</v>
      </c>
      <c r="B254" s="91" t="str">
        <f t="shared" si="9"/>
        <v>Varios</v>
      </c>
      <c r="C254" s="119" t="s">
        <v>282</v>
      </c>
      <c r="D254" s="103" t="s">
        <v>287</v>
      </c>
      <c r="E254" s="104" t="s">
        <v>6</v>
      </c>
      <c r="F254" s="14" t="s">
        <v>311</v>
      </c>
      <c r="G254" s="14" t="s">
        <v>311</v>
      </c>
      <c r="H254" s="14" t="s">
        <v>311</v>
      </c>
      <c r="I254" s="14" t="s">
        <v>311</v>
      </c>
      <c r="J254" s="15">
        <v>5</v>
      </c>
      <c r="K254" s="72" t="s">
        <v>498</v>
      </c>
      <c r="L254" s="78">
        <v>2</v>
      </c>
    </row>
    <row r="255" spans="1:12" x14ac:dyDescent="0.2">
      <c r="A255" s="15">
        <v>252</v>
      </c>
      <c r="B255" s="91" t="str">
        <f t="shared" si="9"/>
        <v>Varios</v>
      </c>
      <c r="C255" s="119" t="s">
        <v>282</v>
      </c>
      <c r="D255" s="103" t="s">
        <v>288</v>
      </c>
      <c r="E255" s="104" t="s">
        <v>6</v>
      </c>
      <c r="F255" s="14" t="s">
        <v>311</v>
      </c>
      <c r="G255" s="14" t="s">
        <v>311</v>
      </c>
      <c r="H255" s="14" t="s">
        <v>311</v>
      </c>
      <c r="I255" s="14" t="s">
        <v>311</v>
      </c>
      <c r="J255" s="15">
        <v>5</v>
      </c>
      <c r="K255" s="72" t="s">
        <v>498</v>
      </c>
      <c r="L255" s="78">
        <v>2</v>
      </c>
    </row>
    <row r="256" spans="1:12" x14ac:dyDescent="0.2">
      <c r="A256" s="15">
        <v>253</v>
      </c>
      <c r="B256" s="91" t="str">
        <f t="shared" si="9"/>
        <v>Varios</v>
      </c>
      <c r="C256" s="119" t="s">
        <v>282</v>
      </c>
      <c r="D256" s="103" t="s">
        <v>289</v>
      </c>
      <c r="E256" s="104" t="s">
        <v>6</v>
      </c>
      <c r="F256" s="14" t="s">
        <v>311</v>
      </c>
      <c r="G256" s="14" t="s">
        <v>311</v>
      </c>
      <c r="H256" s="14" t="s">
        <v>311</v>
      </c>
      <c r="I256" s="14" t="s">
        <v>311</v>
      </c>
      <c r="J256" s="15">
        <v>5</v>
      </c>
      <c r="K256" s="72" t="s">
        <v>498</v>
      </c>
      <c r="L256" s="78">
        <v>2</v>
      </c>
    </row>
    <row r="257" spans="1:12" x14ac:dyDescent="0.2">
      <c r="A257" s="15">
        <v>254</v>
      </c>
      <c r="B257" s="91" t="str">
        <f t="shared" si="9"/>
        <v>Varios</v>
      </c>
      <c r="C257" s="120" t="s">
        <v>282</v>
      </c>
      <c r="D257" s="103" t="s">
        <v>290</v>
      </c>
      <c r="E257" s="104" t="s">
        <v>6</v>
      </c>
      <c r="F257" s="14" t="s">
        <v>311</v>
      </c>
      <c r="G257" s="14" t="s">
        <v>311</v>
      </c>
      <c r="H257" s="14" t="s">
        <v>311</v>
      </c>
      <c r="I257" s="14" t="s">
        <v>311</v>
      </c>
      <c r="J257" s="15">
        <v>5</v>
      </c>
      <c r="K257" s="72" t="s">
        <v>498</v>
      </c>
      <c r="L257" s="78">
        <v>2</v>
      </c>
    </row>
    <row r="258" spans="1:12" x14ac:dyDescent="0.2">
      <c r="A258" s="15">
        <v>255</v>
      </c>
      <c r="B258" s="91" t="str">
        <f t="shared" si="9"/>
        <v>Varios</v>
      </c>
      <c r="C258" s="122" t="s">
        <v>291</v>
      </c>
      <c r="D258" s="103" t="s">
        <v>292</v>
      </c>
      <c r="E258" s="104" t="s">
        <v>6</v>
      </c>
      <c r="F258" s="14" t="s">
        <v>311</v>
      </c>
      <c r="G258" s="14" t="s">
        <v>311</v>
      </c>
      <c r="H258" s="14" t="s">
        <v>311</v>
      </c>
      <c r="I258" s="14" t="s">
        <v>311</v>
      </c>
      <c r="J258" s="15">
        <v>5</v>
      </c>
      <c r="K258" s="70" t="s">
        <v>499</v>
      </c>
      <c r="L258" s="78">
        <v>1</v>
      </c>
    </row>
    <row r="259" spans="1:12" x14ac:dyDescent="0.2">
      <c r="A259" s="15">
        <v>256</v>
      </c>
      <c r="B259" s="91" t="str">
        <f t="shared" si="9"/>
        <v>Varios</v>
      </c>
      <c r="C259" s="119" t="s">
        <v>291</v>
      </c>
      <c r="D259" s="103" t="s">
        <v>293</v>
      </c>
      <c r="E259" s="104" t="s">
        <v>6</v>
      </c>
      <c r="F259" s="14" t="s">
        <v>311</v>
      </c>
      <c r="G259" s="14" t="s">
        <v>311</v>
      </c>
      <c r="H259" s="14" t="s">
        <v>311</v>
      </c>
      <c r="I259" s="14" t="s">
        <v>311</v>
      </c>
      <c r="J259" s="15">
        <v>5</v>
      </c>
      <c r="K259" s="70" t="s">
        <v>499</v>
      </c>
      <c r="L259" s="78">
        <v>1</v>
      </c>
    </row>
    <row r="260" spans="1:12" ht="25.5" x14ac:dyDescent="0.2">
      <c r="A260" s="15">
        <v>257</v>
      </c>
      <c r="B260" s="91" t="str">
        <f t="shared" si="9"/>
        <v>Varios</v>
      </c>
      <c r="C260" s="119" t="s">
        <v>291</v>
      </c>
      <c r="D260" s="16" t="s">
        <v>294</v>
      </c>
      <c r="E260" s="16" t="s">
        <v>295</v>
      </c>
      <c r="F260" s="14" t="s">
        <v>311</v>
      </c>
      <c r="G260" s="14" t="s">
        <v>311</v>
      </c>
      <c r="H260" s="14" t="s">
        <v>311</v>
      </c>
      <c r="I260" s="14" t="s">
        <v>311</v>
      </c>
      <c r="J260" s="15">
        <v>5</v>
      </c>
      <c r="K260" s="70" t="s">
        <v>499</v>
      </c>
      <c r="L260" s="78">
        <v>2</v>
      </c>
    </row>
    <row r="261" spans="1:12" x14ac:dyDescent="0.2">
      <c r="A261" s="15">
        <v>258</v>
      </c>
      <c r="B261" s="91" t="str">
        <f t="shared" si="9"/>
        <v>Varios</v>
      </c>
      <c r="C261" s="119" t="s">
        <v>291</v>
      </c>
      <c r="D261" s="93" t="s">
        <v>296</v>
      </c>
      <c r="E261" s="16" t="s">
        <v>297</v>
      </c>
      <c r="F261" s="14" t="s">
        <v>311</v>
      </c>
      <c r="G261" s="14" t="s">
        <v>311</v>
      </c>
      <c r="H261" s="14" t="s">
        <v>312</v>
      </c>
      <c r="I261" s="14" t="s">
        <v>311</v>
      </c>
      <c r="J261" s="15">
        <v>5</v>
      </c>
      <c r="K261" s="70" t="s">
        <v>499</v>
      </c>
      <c r="L261" s="78">
        <v>1</v>
      </c>
    </row>
    <row r="262" spans="1:12" x14ac:dyDescent="0.2">
      <c r="A262" s="15">
        <v>259</v>
      </c>
      <c r="B262" s="91" t="str">
        <f t="shared" si="9"/>
        <v>Varios</v>
      </c>
      <c r="C262" s="119" t="s">
        <v>291</v>
      </c>
      <c r="D262" s="94" t="s">
        <v>296</v>
      </c>
      <c r="E262" s="16" t="s">
        <v>298</v>
      </c>
      <c r="F262" s="14" t="s">
        <v>311</v>
      </c>
      <c r="G262" s="14" t="s">
        <v>311</v>
      </c>
      <c r="H262" s="14" t="s">
        <v>312</v>
      </c>
      <c r="I262" s="14" t="s">
        <v>311</v>
      </c>
      <c r="J262" s="15">
        <v>5</v>
      </c>
      <c r="K262" s="70" t="s">
        <v>499</v>
      </c>
      <c r="L262" s="78">
        <v>1</v>
      </c>
    </row>
    <row r="263" spans="1:12" x14ac:dyDescent="0.2">
      <c r="A263" s="15">
        <v>260</v>
      </c>
      <c r="B263" s="91" t="str">
        <f t="shared" si="9"/>
        <v>Varios</v>
      </c>
      <c r="C263" s="119" t="s">
        <v>291</v>
      </c>
      <c r="D263" s="95" t="s">
        <v>296</v>
      </c>
      <c r="E263" s="16" t="s">
        <v>299</v>
      </c>
      <c r="F263" s="14" t="s">
        <v>311</v>
      </c>
      <c r="G263" s="14" t="s">
        <v>311</v>
      </c>
      <c r="H263" s="14" t="s">
        <v>311</v>
      </c>
      <c r="I263" s="14" t="s">
        <v>311</v>
      </c>
      <c r="J263" s="15">
        <v>5</v>
      </c>
      <c r="K263" s="70" t="s">
        <v>499</v>
      </c>
      <c r="L263" s="78">
        <v>1</v>
      </c>
    </row>
    <row r="264" spans="1:12" x14ac:dyDescent="0.2">
      <c r="A264" s="15">
        <v>261</v>
      </c>
      <c r="B264" s="91" t="str">
        <f t="shared" si="9"/>
        <v>Varios</v>
      </c>
      <c r="C264" s="119" t="s">
        <v>291</v>
      </c>
      <c r="D264" s="93" t="s">
        <v>300</v>
      </c>
      <c r="E264" s="16" t="s">
        <v>301</v>
      </c>
      <c r="F264" s="14" t="s">
        <v>311</v>
      </c>
      <c r="G264" s="14" t="s">
        <v>311</v>
      </c>
      <c r="H264" s="14" t="s">
        <v>311</v>
      </c>
      <c r="I264" s="14" t="s">
        <v>311</v>
      </c>
      <c r="J264" s="15">
        <v>5</v>
      </c>
      <c r="K264" s="70" t="s">
        <v>499</v>
      </c>
      <c r="L264" s="78">
        <v>2</v>
      </c>
    </row>
    <row r="265" spans="1:12" ht="25.5" x14ac:dyDescent="0.2">
      <c r="A265" s="15">
        <v>262</v>
      </c>
      <c r="B265" s="91" t="str">
        <f t="shared" si="9"/>
        <v>Varios</v>
      </c>
      <c r="C265" s="120" t="s">
        <v>291</v>
      </c>
      <c r="D265" s="95" t="s">
        <v>300</v>
      </c>
      <c r="E265" s="16" t="s">
        <v>302</v>
      </c>
      <c r="F265" s="14" t="s">
        <v>311</v>
      </c>
      <c r="G265" s="14" t="s">
        <v>311</v>
      </c>
      <c r="H265" s="14" t="s">
        <v>311</v>
      </c>
      <c r="I265" s="14" t="s">
        <v>311</v>
      </c>
      <c r="J265" s="15">
        <v>5</v>
      </c>
      <c r="K265" s="70" t="s">
        <v>499</v>
      </c>
      <c r="L265" s="78">
        <v>2</v>
      </c>
    </row>
    <row r="266" spans="1:12" x14ac:dyDescent="0.2">
      <c r="A266" s="15">
        <v>263</v>
      </c>
      <c r="B266" s="91" t="str">
        <f t="shared" si="9"/>
        <v>Varios</v>
      </c>
      <c r="C266" s="121" t="s">
        <v>303</v>
      </c>
      <c r="D266" s="111" t="s">
        <v>6</v>
      </c>
      <c r="E266" s="104" t="s">
        <v>6</v>
      </c>
      <c r="F266" s="14" t="s">
        <v>311</v>
      </c>
      <c r="G266" s="14" t="s">
        <v>311</v>
      </c>
      <c r="H266" s="14" t="s">
        <v>311</v>
      </c>
      <c r="I266" s="14" t="s">
        <v>312</v>
      </c>
      <c r="J266" s="15">
        <v>5</v>
      </c>
      <c r="K266" s="72" t="s">
        <v>498</v>
      </c>
      <c r="L266" s="78">
        <v>3</v>
      </c>
    </row>
    <row r="267" spans="1:12" x14ac:dyDescent="0.2">
      <c r="A267" s="15">
        <v>264</v>
      </c>
      <c r="B267" s="91" t="str">
        <f t="shared" si="9"/>
        <v>Varios</v>
      </c>
      <c r="C267" s="121" t="s">
        <v>304</v>
      </c>
      <c r="D267" s="111" t="s">
        <v>6</v>
      </c>
      <c r="E267" s="104" t="s">
        <v>6</v>
      </c>
      <c r="F267" s="14" t="s">
        <v>311</v>
      </c>
      <c r="G267" s="14" t="s">
        <v>311</v>
      </c>
      <c r="H267" s="14" t="s">
        <v>311</v>
      </c>
      <c r="I267" s="14" t="s">
        <v>312</v>
      </c>
      <c r="J267" s="15">
        <v>5</v>
      </c>
      <c r="K267" s="72" t="s">
        <v>498</v>
      </c>
      <c r="L267" s="78">
        <v>3</v>
      </c>
    </row>
    <row r="268" spans="1:12" x14ac:dyDescent="0.2">
      <c r="A268" s="15">
        <v>265</v>
      </c>
      <c r="B268" s="91" t="str">
        <f t="shared" si="9"/>
        <v>Varios</v>
      </c>
      <c r="C268" s="122" t="s">
        <v>305</v>
      </c>
      <c r="D268" s="103" t="s">
        <v>306</v>
      </c>
      <c r="E268" s="104" t="s">
        <v>6</v>
      </c>
      <c r="F268" s="14" t="s">
        <v>311</v>
      </c>
      <c r="G268" s="14" t="s">
        <v>311</v>
      </c>
      <c r="H268" s="14" t="s">
        <v>311</v>
      </c>
      <c r="I268" s="14" t="s">
        <v>311</v>
      </c>
      <c r="J268" s="15">
        <v>5</v>
      </c>
      <c r="K268" s="70" t="s">
        <v>499</v>
      </c>
      <c r="L268" s="78">
        <v>2</v>
      </c>
    </row>
    <row r="269" spans="1:12" x14ac:dyDescent="0.2">
      <c r="A269" s="15">
        <v>266</v>
      </c>
      <c r="B269" s="91" t="str">
        <f t="shared" si="9"/>
        <v>Varios</v>
      </c>
      <c r="C269" s="120" t="s">
        <v>305</v>
      </c>
      <c r="D269" s="103" t="s">
        <v>307</v>
      </c>
      <c r="E269" s="104" t="s">
        <v>6</v>
      </c>
      <c r="F269" s="14" t="s">
        <v>311</v>
      </c>
      <c r="G269" s="14" t="s">
        <v>311</v>
      </c>
      <c r="H269" s="14" t="s">
        <v>311</v>
      </c>
      <c r="I269" s="14" t="s">
        <v>311</v>
      </c>
      <c r="J269" s="15">
        <v>5</v>
      </c>
      <c r="K269" s="70" t="s">
        <v>499</v>
      </c>
      <c r="L269" s="76">
        <v>2</v>
      </c>
    </row>
    <row r="270" spans="1:12" x14ac:dyDescent="0.2">
      <c r="A270" s="15">
        <v>267</v>
      </c>
      <c r="B270" s="91" t="str">
        <f t="shared" si="9"/>
        <v>Varios</v>
      </c>
      <c r="C270" s="122" t="s">
        <v>358</v>
      </c>
      <c r="D270" s="103" t="s">
        <v>354</v>
      </c>
      <c r="E270" s="104" t="s">
        <v>6</v>
      </c>
      <c r="F270" s="15" t="s">
        <v>311</v>
      </c>
      <c r="G270" s="14" t="s">
        <v>311</v>
      </c>
      <c r="H270" s="15" t="s">
        <v>311</v>
      </c>
      <c r="I270" s="15" t="s">
        <v>311</v>
      </c>
      <c r="J270" s="15" t="s">
        <v>353</v>
      </c>
      <c r="K270" s="72" t="s">
        <v>498</v>
      </c>
      <c r="L270" s="78">
        <v>1</v>
      </c>
    </row>
    <row r="271" spans="1:12" x14ac:dyDescent="0.2">
      <c r="A271" s="15">
        <v>268</v>
      </c>
      <c r="B271" s="91" t="str">
        <f t="shared" si="9"/>
        <v>Varios</v>
      </c>
      <c r="C271" s="119" t="s">
        <v>358</v>
      </c>
      <c r="D271" s="103" t="s">
        <v>355</v>
      </c>
      <c r="E271" s="104" t="s">
        <v>6</v>
      </c>
      <c r="F271" s="15" t="s">
        <v>311</v>
      </c>
      <c r="G271" s="14" t="s">
        <v>311</v>
      </c>
      <c r="H271" s="15" t="s">
        <v>311</v>
      </c>
      <c r="I271" s="15" t="s">
        <v>311</v>
      </c>
      <c r="J271" s="15" t="s">
        <v>353</v>
      </c>
      <c r="K271" s="72" t="s">
        <v>498</v>
      </c>
      <c r="L271" s="78">
        <v>1</v>
      </c>
    </row>
    <row r="272" spans="1:12" x14ac:dyDescent="0.2">
      <c r="A272" s="15">
        <v>269</v>
      </c>
      <c r="B272" s="91" t="str">
        <f t="shared" si="9"/>
        <v>Varios</v>
      </c>
      <c r="C272" s="119" t="s">
        <v>358</v>
      </c>
      <c r="D272" s="103" t="s">
        <v>356</v>
      </c>
      <c r="E272" s="104" t="s">
        <v>6</v>
      </c>
      <c r="F272" s="15" t="s">
        <v>311</v>
      </c>
      <c r="G272" s="14" t="s">
        <v>311</v>
      </c>
      <c r="H272" s="15" t="s">
        <v>311</v>
      </c>
      <c r="I272" s="15" t="s">
        <v>311</v>
      </c>
      <c r="J272" s="15" t="s">
        <v>353</v>
      </c>
      <c r="K272" s="72" t="s">
        <v>498</v>
      </c>
      <c r="L272" s="78">
        <v>1</v>
      </c>
    </row>
    <row r="273" spans="1:12" x14ac:dyDescent="0.2">
      <c r="A273" s="15">
        <v>270</v>
      </c>
      <c r="B273" s="91" t="str">
        <f t="shared" si="9"/>
        <v>Varios</v>
      </c>
      <c r="C273" s="130" t="s">
        <v>358</v>
      </c>
      <c r="D273" s="103" t="s">
        <v>357</v>
      </c>
      <c r="E273" s="104" t="s">
        <v>6</v>
      </c>
      <c r="F273" s="15" t="s">
        <v>311</v>
      </c>
      <c r="G273" s="14" t="s">
        <v>311</v>
      </c>
      <c r="H273" s="15" t="s">
        <v>311</v>
      </c>
      <c r="I273" s="15" t="s">
        <v>311</v>
      </c>
      <c r="J273" s="15" t="s">
        <v>353</v>
      </c>
      <c r="K273" s="72" t="s">
        <v>498</v>
      </c>
      <c r="L273" s="78">
        <v>1</v>
      </c>
    </row>
    <row r="274" spans="1:12" x14ac:dyDescent="0.2">
      <c r="A274" s="15">
        <v>271</v>
      </c>
      <c r="B274" s="91" t="str">
        <f t="shared" si="9"/>
        <v>Varios</v>
      </c>
      <c r="C274" s="123" t="s">
        <v>359</v>
      </c>
      <c r="D274" s="125" t="s">
        <v>360</v>
      </c>
      <c r="E274" s="99" t="s">
        <v>6</v>
      </c>
      <c r="F274" s="15" t="s">
        <v>311</v>
      </c>
      <c r="G274" s="14" t="s">
        <v>311</v>
      </c>
      <c r="H274" s="15" t="s">
        <v>311</v>
      </c>
      <c r="I274" s="15" t="s">
        <v>311</v>
      </c>
      <c r="J274" s="15" t="s">
        <v>353</v>
      </c>
      <c r="K274" s="72" t="s">
        <v>498</v>
      </c>
      <c r="L274" s="78">
        <v>1</v>
      </c>
    </row>
    <row r="275" spans="1:12" x14ac:dyDescent="0.2">
      <c r="A275" s="15">
        <v>272</v>
      </c>
      <c r="B275" s="91" t="str">
        <f t="shared" si="9"/>
        <v>Varios</v>
      </c>
      <c r="C275" s="124" t="s">
        <v>359</v>
      </c>
      <c r="D275" s="126" t="s">
        <v>361</v>
      </c>
      <c r="E275" s="127" t="s">
        <v>6</v>
      </c>
      <c r="F275" s="15" t="s">
        <v>311</v>
      </c>
      <c r="G275" s="14" t="s">
        <v>311</v>
      </c>
      <c r="H275" s="15" t="s">
        <v>311</v>
      </c>
      <c r="I275" s="15" t="s">
        <v>311</v>
      </c>
      <c r="J275" s="15" t="s">
        <v>353</v>
      </c>
      <c r="K275" s="72" t="s">
        <v>498</v>
      </c>
      <c r="L275" s="78">
        <v>1</v>
      </c>
    </row>
    <row r="276" spans="1:12" x14ac:dyDescent="0.2">
      <c r="A276" s="15">
        <v>273</v>
      </c>
      <c r="B276" s="91" t="str">
        <f t="shared" si="9"/>
        <v>Varios</v>
      </c>
      <c r="C276" s="123" t="s">
        <v>362</v>
      </c>
      <c r="D276" s="129" t="s">
        <v>363</v>
      </c>
      <c r="E276" s="129" t="s">
        <v>6</v>
      </c>
      <c r="F276" s="15" t="s">
        <v>311</v>
      </c>
      <c r="G276" s="14" t="s">
        <v>311</v>
      </c>
      <c r="H276" s="15" t="s">
        <v>311</v>
      </c>
      <c r="I276" s="15" t="s">
        <v>311</v>
      </c>
      <c r="J276" s="15" t="s">
        <v>353</v>
      </c>
      <c r="K276" s="72" t="s">
        <v>498</v>
      </c>
      <c r="L276" s="78">
        <v>1</v>
      </c>
    </row>
    <row r="277" spans="1:12" x14ac:dyDescent="0.2">
      <c r="A277" s="15">
        <v>274</v>
      </c>
      <c r="B277" s="91" t="str">
        <f t="shared" si="9"/>
        <v>Varios</v>
      </c>
      <c r="C277" s="128" t="s">
        <v>362</v>
      </c>
      <c r="D277" s="129" t="s">
        <v>364</v>
      </c>
      <c r="E277" s="129" t="s">
        <v>6</v>
      </c>
      <c r="F277" s="15" t="s">
        <v>311</v>
      </c>
      <c r="G277" s="14" t="s">
        <v>311</v>
      </c>
      <c r="H277" s="15" t="s">
        <v>311</v>
      </c>
      <c r="I277" s="15" t="s">
        <v>311</v>
      </c>
      <c r="J277" s="15">
        <v>5</v>
      </c>
      <c r="K277" s="72" t="s">
        <v>498</v>
      </c>
      <c r="L277" s="78">
        <v>1</v>
      </c>
    </row>
    <row r="278" spans="1:12" x14ac:dyDescent="0.2">
      <c r="A278" s="15">
        <v>275</v>
      </c>
      <c r="B278" s="91" t="str">
        <f t="shared" si="9"/>
        <v>Varios</v>
      </c>
      <c r="C278" s="128" t="s">
        <v>362</v>
      </c>
      <c r="D278" s="123" t="s">
        <v>365</v>
      </c>
      <c r="E278" s="17" t="s">
        <v>366</v>
      </c>
      <c r="F278" s="15" t="s">
        <v>311</v>
      </c>
      <c r="G278" s="14" t="s">
        <v>311</v>
      </c>
      <c r="H278" s="15" t="s">
        <v>311</v>
      </c>
      <c r="I278" s="15" t="s">
        <v>311</v>
      </c>
      <c r="J278" s="15">
        <v>4</v>
      </c>
      <c r="K278" s="72" t="s">
        <v>498</v>
      </c>
      <c r="L278" s="78">
        <v>1</v>
      </c>
    </row>
    <row r="279" spans="1:12" x14ac:dyDescent="0.2">
      <c r="A279" s="15">
        <v>276</v>
      </c>
      <c r="B279" s="91" t="str">
        <f t="shared" si="9"/>
        <v>Varios</v>
      </c>
      <c r="C279" s="128" t="s">
        <v>362</v>
      </c>
      <c r="D279" s="128" t="s">
        <v>365</v>
      </c>
      <c r="E279" s="17" t="s">
        <v>367</v>
      </c>
      <c r="F279" s="15" t="s">
        <v>311</v>
      </c>
      <c r="G279" s="14" t="s">
        <v>311</v>
      </c>
      <c r="H279" s="15" t="s">
        <v>311</v>
      </c>
      <c r="I279" s="15" t="s">
        <v>311</v>
      </c>
      <c r="J279" s="15" t="s">
        <v>353</v>
      </c>
      <c r="K279" s="72" t="s">
        <v>498</v>
      </c>
      <c r="L279" s="78">
        <v>1</v>
      </c>
    </row>
    <row r="280" spans="1:12" x14ac:dyDescent="0.2">
      <c r="A280" s="15">
        <v>277</v>
      </c>
      <c r="B280" s="91" t="str">
        <f t="shared" si="9"/>
        <v>Varios</v>
      </c>
      <c r="C280" s="128" t="s">
        <v>362</v>
      </c>
      <c r="D280" s="128" t="s">
        <v>365</v>
      </c>
      <c r="E280" s="71" t="s">
        <v>369</v>
      </c>
      <c r="F280" s="15" t="s">
        <v>311</v>
      </c>
      <c r="G280" s="56" t="s">
        <v>311</v>
      </c>
      <c r="H280" s="15" t="s">
        <v>311</v>
      </c>
      <c r="I280" s="15" t="s">
        <v>311</v>
      </c>
      <c r="J280" s="15" t="s">
        <v>353</v>
      </c>
      <c r="K280" s="72" t="s">
        <v>498</v>
      </c>
      <c r="L280" s="78">
        <v>1</v>
      </c>
    </row>
    <row r="281" spans="1:12" x14ac:dyDescent="0.2">
      <c r="A281" s="15">
        <v>278</v>
      </c>
      <c r="B281" s="92" t="str">
        <f t="shared" si="9"/>
        <v>Varios</v>
      </c>
      <c r="C281" s="124" t="s">
        <v>362</v>
      </c>
      <c r="D281" s="124" t="s">
        <v>365</v>
      </c>
      <c r="E281" s="79" t="s">
        <v>368</v>
      </c>
      <c r="F281" s="15" t="s">
        <v>311</v>
      </c>
      <c r="G281" s="56" t="s">
        <v>311</v>
      </c>
      <c r="H281" s="15" t="s">
        <v>311</v>
      </c>
      <c r="I281" s="15" t="s">
        <v>311</v>
      </c>
      <c r="J281" s="15">
        <v>3</v>
      </c>
      <c r="K281" s="72" t="s">
        <v>498</v>
      </c>
      <c r="L281" s="78">
        <v>1</v>
      </c>
    </row>
  </sheetData>
  <autoFilter ref="C3:L281" xr:uid="{639BBD41-8983-4F0F-9DE6-EFE245EFB858}"/>
  <mergeCells count="278">
    <mergeCell ref="C274:C275"/>
    <mergeCell ref="D274:E274"/>
    <mergeCell ref="D275:E275"/>
    <mergeCell ref="C276:C281"/>
    <mergeCell ref="D276:E276"/>
    <mergeCell ref="D277:E277"/>
    <mergeCell ref="D278:D281"/>
    <mergeCell ref="C270:C273"/>
    <mergeCell ref="D270:E270"/>
    <mergeCell ref="D271:E271"/>
    <mergeCell ref="D272:E272"/>
    <mergeCell ref="D273:E273"/>
    <mergeCell ref="C266:E266"/>
    <mergeCell ref="C267:E267"/>
    <mergeCell ref="C268:C269"/>
    <mergeCell ref="D268:E268"/>
    <mergeCell ref="D269:E269"/>
    <mergeCell ref="C258:C265"/>
    <mergeCell ref="D258:E258"/>
    <mergeCell ref="D259:E259"/>
    <mergeCell ref="D261:D263"/>
    <mergeCell ref="D264:D265"/>
    <mergeCell ref="C250:C257"/>
    <mergeCell ref="D250:E250"/>
    <mergeCell ref="D251:E251"/>
    <mergeCell ref="D252:E252"/>
    <mergeCell ref="D253:E253"/>
    <mergeCell ref="D254:E254"/>
    <mergeCell ref="D255:E255"/>
    <mergeCell ref="D256:E256"/>
    <mergeCell ref="D257:E257"/>
    <mergeCell ref="C245:E245"/>
    <mergeCell ref="C246:C249"/>
    <mergeCell ref="D246:E246"/>
    <mergeCell ref="D247:E247"/>
    <mergeCell ref="D248:E248"/>
    <mergeCell ref="D249:E249"/>
    <mergeCell ref="C241:C243"/>
    <mergeCell ref="D241:E241"/>
    <mergeCell ref="D242:E242"/>
    <mergeCell ref="D243:E243"/>
    <mergeCell ref="C244:E244"/>
    <mergeCell ref="C237:C240"/>
    <mergeCell ref="D237:E237"/>
    <mergeCell ref="D238:E238"/>
    <mergeCell ref="D239:E239"/>
    <mergeCell ref="D240:E240"/>
    <mergeCell ref="D229:E229"/>
    <mergeCell ref="C230:C236"/>
    <mergeCell ref="D230:E230"/>
    <mergeCell ref="D231:E231"/>
    <mergeCell ref="D232:E232"/>
    <mergeCell ref="D233:E233"/>
    <mergeCell ref="D234:E234"/>
    <mergeCell ref="D235:E235"/>
    <mergeCell ref="D236:E236"/>
    <mergeCell ref="C214:C229"/>
    <mergeCell ref="D214:E214"/>
    <mergeCell ref="D215:E215"/>
    <mergeCell ref="D216:E216"/>
    <mergeCell ref="D217:E217"/>
    <mergeCell ref="D218:E218"/>
    <mergeCell ref="D219:E219"/>
    <mergeCell ref="D220:E220"/>
    <mergeCell ref="D221:E221"/>
    <mergeCell ref="D222:E222"/>
    <mergeCell ref="D223:E223"/>
    <mergeCell ref="D224:E224"/>
    <mergeCell ref="D225:E225"/>
    <mergeCell ref="D226:E226"/>
    <mergeCell ref="D227:E227"/>
    <mergeCell ref="D228:E228"/>
    <mergeCell ref="D209:E209"/>
    <mergeCell ref="D210:E210"/>
    <mergeCell ref="D211:E211"/>
    <mergeCell ref="C212:E212"/>
    <mergeCell ref="D213:E213"/>
    <mergeCell ref="D204:E204"/>
    <mergeCell ref="D205:E205"/>
    <mergeCell ref="D206:E206"/>
    <mergeCell ref="D207:E207"/>
    <mergeCell ref="D208:E208"/>
    <mergeCell ref="C189:C210"/>
    <mergeCell ref="D189:E189"/>
    <mergeCell ref="D190:E190"/>
    <mergeCell ref="D191:E191"/>
    <mergeCell ref="D192:E192"/>
    <mergeCell ref="D193:E193"/>
    <mergeCell ref="D194:E194"/>
    <mergeCell ref="D195:E195"/>
    <mergeCell ref="D196:E196"/>
    <mergeCell ref="D197:E197"/>
    <mergeCell ref="D198:E198"/>
    <mergeCell ref="D199:E199"/>
    <mergeCell ref="D200:E200"/>
    <mergeCell ref="D201:E201"/>
    <mergeCell ref="D202:E202"/>
    <mergeCell ref="D203:E203"/>
    <mergeCell ref="C185:C186"/>
    <mergeCell ref="D185:E185"/>
    <mergeCell ref="D186:E186"/>
    <mergeCell ref="C187:C188"/>
    <mergeCell ref="D187:E187"/>
    <mergeCell ref="D188:E188"/>
    <mergeCell ref="C181:C182"/>
    <mergeCell ref="D181:E181"/>
    <mergeCell ref="D182:E182"/>
    <mergeCell ref="C183:C184"/>
    <mergeCell ref="D183:E183"/>
    <mergeCell ref="D184:E184"/>
    <mergeCell ref="C177:E177"/>
    <mergeCell ref="D178:E178"/>
    <mergeCell ref="C179:C180"/>
    <mergeCell ref="D179:E179"/>
    <mergeCell ref="D180:E180"/>
    <mergeCell ref="D173:E173"/>
    <mergeCell ref="C174:C176"/>
    <mergeCell ref="D174:E174"/>
    <mergeCell ref="D175:E175"/>
    <mergeCell ref="D176:E176"/>
    <mergeCell ref="C168:E168"/>
    <mergeCell ref="D169:E169"/>
    <mergeCell ref="D170:E170"/>
    <mergeCell ref="D171:E171"/>
    <mergeCell ref="D172:E172"/>
    <mergeCell ref="C159:C167"/>
    <mergeCell ref="D159:D161"/>
    <mergeCell ref="D162:D165"/>
    <mergeCell ref="D166:E166"/>
    <mergeCell ref="D167:E167"/>
    <mergeCell ref="C155:C156"/>
    <mergeCell ref="D155:E155"/>
    <mergeCell ref="D156:E156"/>
    <mergeCell ref="D157:E157"/>
    <mergeCell ref="C158:E158"/>
    <mergeCell ref="C151:E151"/>
    <mergeCell ref="C152:C153"/>
    <mergeCell ref="D152:E152"/>
    <mergeCell ref="D153:E153"/>
    <mergeCell ref="C154:E154"/>
    <mergeCell ref="C146:E146"/>
    <mergeCell ref="C147:E147"/>
    <mergeCell ref="C148:C150"/>
    <mergeCell ref="D148:E148"/>
    <mergeCell ref="D149:E149"/>
    <mergeCell ref="D150:E150"/>
    <mergeCell ref="C140:C143"/>
    <mergeCell ref="D140:E140"/>
    <mergeCell ref="D141:E141"/>
    <mergeCell ref="D142:E142"/>
    <mergeCell ref="D143:E143"/>
    <mergeCell ref="C133:C139"/>
    <mergeCell ref="D133:E133"/>
    <mergeCell ref="D134:E134"/>
    <mergeCell ref="D135:E135"/>
    <mergeCell ref="D136:E136"/>
    <mergeCell ref="D137:E137"/>
    <mergeCell ref="D138:E138"/>
    <mergeCell ref="C144:C145"/>
    <mergeCell ref="D144:E144"/>
    <mergeCell ref="D115:E115"/>
    <mergeCell ref="D116:E116"/>
    <mergeCell ref="D117:E117"/>
    <mergeCell ref="C118:E118"/>
    <mergeCell ref="C119:C132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C111:E111"/>
    <mergeCell ref="C112:E112"/>
    <mergeCell ref="C113:C114"/>
    <mergeCell ref="D113:E113"/>
    <mergeCell ref="D114:E114"/>
    <mergeCell ref="C103:C105"/>
    <mergeCell ref="D103:E103"/>
    <mergeCell ref="D104:E104"/>
    <mergeCell ref="D105:E105"/>
    <mergeCell ref="C106:C110"/>
    <mergeCell ref="D106:E106"/>
    <mergeCell ref="D107:E107"/>
    <mergeCell ref="D108:E108"/>
    <mergeCell ref="D109:E109"/>
    <mergeCell ref="D110:E110"/>
    <mergeCell ref="D94:E94"/>
    <mergeCell ref="C95:E95"/>
    <mergeCell ref="C96:C98"/>
    <mergeCell ref="D96:E96"/>
    <mergeCell ref="D97:E97"/>
    <mergeCell ref="D98:E98"/>
    <mergeCell ref="D53:D58"/>
    <mergeCell ref="D59:E59"/>
    <mergeCell ref="C60:E60"/>
    <mergeCell ref="C61:E61"/>
    <mergeCell ref="C62:C93"/>
    <mergeCell ref="D62:D70"/>
    <mergeCell ref="D71:D72"/>
    <mergeCell ref="D73:E73"/>
    <mergeCell ref="D74:E74"/>
    <mergeCell ref="D75:E75"/>
    <mergeCell ref="D76:E76"/>
    <mergeCell ref="D77:E77"/>
    <mergeCell ref="D78:E78"/>
    <mergeCell ref="D79:E79"/>
    <mergeCell ref="D80:E80"/>
    <mergeCell ref="D81:D93"/>
    <mergeCell ref="D38:E38"/>
    <mergeCell ref="D39:D42"/>
    <mergeCell ref="D43:D44"/>
    <mergeCell ref="C45:C52"/>
    <mergeCell ref="D45:E45"/>
    <mergeCell ref="D46:E46"/>
    <mergeCell ref="D47:E47"/>
    <mergeCell ref="D48:E48"/>
    <mergeCell ref="D49:E49"/>
    <mergeCell ref="D50:E50"/>
    <mergeCell ref="D51:E51"/>
    <mergeCell ref="D52:E52"/>
    <mergeCell ref="D34:E34"/>
    <mergeCell ref="D35:E35"/>
    <mergeCell ref="C36:C37"/>
    <mergeCell ref="D36:E36"/>
    <mergeCell ref="D37:E37"/>
    <mergeCell ref="D22:E22"/>
    <mergeCell ref="C23:C3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17:E17"/>
    <mergeCell ref="D18:D19"/>
    <mergeCell ref="D20:E20"/>
    <mergeCell ref="D21:E21"/>
    <mergeCell ref="D4:E4"/>
    <mergeCell ref="D5:E5"/>
    <mergeCell ref="D6:E6"/>
    <mergeCell ref="D7:E7"/>
    <mergeCell ref="D33:E33"/>
    <mergeCell ref="C100:C101"/>
    <mergeCell ref="D100:E100"/>
    <mergeCell ref="D101:E101"/>
    <mergeCell ref="B178:B188"/>
    <mergeCell ref="B119:B177"/>
    <mergeCell ref="B189:B249"/>
    <mergeCell ref="B250:B281"/>
    <mergeCell ref="C4:C7"/>
    <mergeCell ref="C16:C22"/>
    <mergeCell ref="C33:C35"/>
    <mergeCell ref="C38:C44"/>
    <mergeCell ref="C53:C59"/>
    <mergeCell ref="C99:E99"/>
    <mergeCell ref="C102:E102"/>
    <mergeCell ref="C8:C15"/>
    <mergeCell ref="D8:E8"/>
    <mergeCell ref="D9:E9"/>
    <mergeCell ref="D10:D11"/>
    <mergeCell ref="D12:D13"/>
    <mergeCell ref="D14:E14"/>
    <mergeCell ref="D15:E15"/>
    <mergeCell ref="B4:B118"/>
    <mergeCell ref="C116:C117"/>
    <mergeCell ref="D16:E16"/>
  </mergeCells>
  <pageMargins left="0.31496062992125984" right="0.23622047244094491" top="0.31496062992125984" bottom="0.19685039370078741" header="0.15748031496062992" footer="0.15748031496062992"/>
  <pageSetup paperSize="9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 filterMode="1"/>
  <dimension ref="A1:V83"/>
  <sheetViews>
    <sheetView showGridLines="0" zoomScaleNormal="100" workbookViewId="0">
      <pane xSplit="2" ySplit="5" topLeftCell="C6" activePane="bottomRight" state="frozen"/>
      <selection pane="topRight" activeCell="C1" sqref="C1"/>
      <selection pane="bottomLeft" activeCell="A3" sqref="A3"/>
      <selection pane="bottomRight" activeCell="J81" sqref="J81"/>
    </sheetView>
  </sheetViews>
  <sheetFormatPr baseColWidth="10" defaultColWidth="8.5703125" defaultRowHeight="12.75" x14ac:dyDescent="0.2"/>
  <cols>
    <col min="1" max="1" width="2.42578125" style="6" customWidth="1"/>
    <col min="2" max="2" width="5" style="7" customWidth="1"/>
    <col min="3" max="3" width="48.85546875" style="33" customWidth="1"/>
    <col min="4" max="4" width="6.85546875" style="8" customWidth="1"/>
    <col min="5" max="5" width="11.140625" style="8" hidden="1" customWidth="1"/>
    <col min="6" max="6" width="5.7109375" style="8" customWidth="1"/>
    <col min="7" max="7" width="11.28515625" style="8" customWidth="1"/>
    <col min="8" max="8" width="10.140625" style="34" customWidth="1"/>
    <col min="9" max="9" width="6" style="38" hidden="1" customWidth="1"/>
    <col min="10" max="10" width="62.42578125" style="41" customWidth="1"/>
    <col min="11" max="11" width="15.28515625" style="38" hidden="1" customWidth="1"/>
    <col min="12" max="12" width="10.7109375" style="38" hidden="1" customWidth="1"/>
    <col min="13" max="13" width="3.42578125" style="3" hidden="1" customWidth="1"/>
    <col min="14" max="14" width="14.85546875" style="3" hidden="1" customWidth="1"/>
    <col min="15" max="22" width="8.5703125" style="3" hidden="1" customWidth="1"/>
    <col min="23" max="23" width="8.5703125" style="3" customWidth="1"/>
    <col min="24" max="16384" width="8.5703125" style="3"/>
  </cols>
  <sheetData>
    <row r="1" spans="1:19" ht="12.75" hidden="1" customHeight="1" x14ac:dyDescent="0.2">
      <c r="A1" s="131" t="s">
        <v>321</v>
      </c>
      <c r="B1" s="131"/>
      <c r="C1" s="131"/>
      <c r="D1" s="131"/>
      <c r="E1" s="131"/>
      <c r="F1" s="131"/>
      <c r="G1" s="131"/>
      <c r="H1" s="3"/>
    </row>
    <row r="2" spans="1:19" ht="12.75" hidden="1" customHeight="1" x14ac:dyDescent="0.2">
      <c r="A2" s="131"/>
      <c r="B2" s="131"/>
      <c r="C2" s="131"/>
      <c r="D2" s="131"/>
      <c r="E2" s="131"/>
      <c r="F2" s="131"/>
      <c r="G2" s="131"/>
      <c r="H2" s="3"/>
    </row>
    <row r="3" spans="1:19" ht="31.5" customHeight="1" thickBot="1" x14ac:dyDescent="0.25">
      <c r="A3" s="138" t="s">
        <v>488</v>
      </c>
      <c r="B3" s="139"/>
      <c r="C3" s="139"/>
      <c r="D3" s="139"/>
      <c r="E3" s="140"/>
      <c r="F3" s="139"/>
      <c r="G3" s="139"/>
      <c r="H3" s="141"/>
      <c r="I3" s="142" t="s">
        <v>484</v>
      </c>
      <c r="J3" s="142"/>
      <c r="K3" s="142"/>
      <c r="L3" s="142"/>
      <c r="M3" s="142"/>
    </row>
    <row r="4" spans="1:19" s="52" customFormat="1" ht="42" customHeight="1" x14ac:dyDescent="0.2">
      <c r="A4" s="132"/>
      <c r="B4" s="133"/>
      <c r="C4" s="134" t="s">
        <v>1</v>
      </c>
      <c r="D4" s="133" t="s">
        <v>322</v>
      </c>
      <c r="E4" s="135"/>
      <c r="F4" s="133" t="s">
        <v>323</v>
      </c>
      <c r="G4" s="133"/>
      <c r="H4" s="134" t="s">
        <v>324</v>
      </c>
      <c r="I4" s="150" t="s">
        <v>487</v>
      </c>
      <c r="J4" s="66" t="s">
        <v>484</v>
      </c>
      <c r="K4" s="136" t="s">
        <v>489</v>
      </c>
      <c r="L4" s="137"/>
    </row>
    <row r="5" spans="1:19" s="52" customFormat="1" ht="63" customHeight="1" x14ac:dyDescent="0.2">
      <c r="A5" s="132"/>
      <c r="B5" s="133"/>
      <c r="C5" s="134"/>
      <c r="D5" s="53" t="s">
        <v>325</v>
      </c>
      <c r="E5" s="58" t="s">
        <v>326</v>
      </c>
      <c r="F5" s="53" t="s">
        <v>327</v>
      </c>
      <c r="G5" s="53" t="s">
        <v>486</v>
      </c>
      <c r="H5" s="134" t="s">
        <v>324</v>
      </c>
      <c r="I5" s="150"/>
      <c r="J5" s="67" t="s">
        <v>1</v>
      </c>
      <c r="K5" s="56" t="s">
        <v>485</v>
      </c>
      <c r="L5" s="59" t="s">
        <v>410</v>
      </c>
      <c r="M5" s="52" t="s">
        <v>407</v>
      </c>
      <c r="N5" s="52" t="s">
        <v>412</v>
      </c>
      <c r="O5" s="52" t="s">
        <v>408</v>
      </c>
      <c r="P5" s="52" t="s">
        <v>409</v>
      </c>
      <c r="Q5" s="52" t="s">
        <v>411</v>
      </c>
      <c r="R5" s="52" t="s">
        <v>413</v>
      </c>
    </row>
    <row r="6" spans="1:19" s="34" customFormat="1" hidden="1" x14ac:dyDescent="0.2">
      <c r="A6" s="147" t="s">
        <v>328</v>
      </c>
      <c r="B6" s="62">
        <v>1</v>
      </c>
      <c r="C6" s="63" t="s">
        <v>5</v>
      </c>
      <c r="D6" s="5">
        <v>1</v>
      </c>
      <c r="E6" s="5"/>
      <c r="F6" s="64"/>
      <c r="G6" s="64"/>
      <c r="H6" s="64" t="s">
        <v>329</v>
      </c>
      <c r="I6" s="8">
        <v>16</v>
      </c>
      <c r="J6" s="69" t="s">
        <v>414</v>
      </c>
      <c r="K6" s="55">
        <v>1</v>
      </c>
      <c r="L6" s="8" t="s">
        <v>312</v>
      </c>
      <c r="M6" s="34" t="s">
        <v>312</v>
      </c>
      <c r="N6" s="34">
        <v>1</v>
      </c>
      <c r="Q6" s="34">
        <v>1</v>
      </c>
      <c r="R6" s="34">
        <v>1</v>
      </c>
    </row>
    <row r="7" spans="1:19" s="34" customFormat="1" hidden="1" x14ac:dyDescent="0.2">
      <c r="A7" s="147"/>
      <c r="B7" s="4">
        <v>2</v>
      </c>
      <c r="C7" s="39" t="s">
        <v>330</v>
      </c>
      <c r="D7" s="5">
        <v>1</v>
      </c>
      <c r="E7" s="5"/>
      <c r="F7" s="5"/>
      <c r="G7" s="5"/>
      <c r="H7" s="5" t="s">
        <v>329</v>
      </c>
      <c r="I7" s="8">
        <v>17</v>
      </c>
      <c r="J7" s="69" t="s">
        <v>415</v>
      </c>
      <c r="K7" s="8">
        <v>1</v>
      </c>
      <c r="L7" s="8" t="s">
        <v>312</v>
      </c>
      <c r="M7" s="34" t="s">
        <v>312</v>
      </c>
      <c r="N7" s="34">
        <v>1</v>
      </c>
      <c r="Q7" s="34">
        <v>2</v>
      </c>
      <c r="R7" s="34">
        <v>1</v>
      </c>
    </row>
    <row r="8" spans="1:19" s="34" customFormat="1" hidden="1" x14ac:dyDescent="0.2">
      <c r="A8" s="147"/>
      <c r="B8" s="4">
        <v>3</v>
      </c>
      <c r="C8" s="80" t="s">
        <v>10</v>
      </c>
      <c r="D8" s="5">
        <v>1</v>
      </c>
      <c r="E8" s="5"/>
      <c r="F8" s="5"/>
      <c r="G8" s="5"/>
      <c r="H8" s="5" t="s">
        <v>329</v>
      </c>
      <c r="I8" s="8">
        <v>18</v>
      </c>
      <c r="J8" s="69" t="s">
        <v>416</v>
      </c>
      <c r="K8" s="55">
        <v>1</v>
      </c>
      <c r="L8" s="8" t="s">
        <v>312</v>
      </c>
      <c r="M8" s="34" t="s">
        <v>312</v>
      </c>
      <c r="N8" s="34">
        <v>1</v>
      </c>
      <c r="Q8" s="34">
        <v>3</v>
      </c>
      <c r="R8" s="34">
        <v>1</v>
      </c>
    </row>
    <row r="9" spans="1:19" s="34" customFormat="1" hidden="1" x14ac:dyDescent="0.2">
      <c r="A9" s="147"/>
      <c r="B9" s="4">
        <v>4</v>
      </c>
      <c r="C9" s="47"/>
      <c r="D9" s="48"/>
      <c r="E9" s="49"/>
      <c r="F9" s="49"/>
      <c r="G9" s="49"/>
      <c r="H9" s="49"/>
      <c r="I9" s="8">
        <v>19</v>
      </c>
      <c r="J9" s="69" t="s">
        <v>417</v>
      </c>
      <c r="K9" s="8">
        <v>1</v>
      </c>
      <c r="L9" s="8" t="s">
        <v>312</v>
      </c>
      <c r="M9" s="34" t="s">
        <v>312</v>
      </c>
      <c r="N9" s="34">
        <v>1</v>
      </c>
      <c r="Q9" s="34">
        <v>4</v>
      </c>
      <c r="R9" s="34">
        <v>1</v>
      </c>
    </row>
    <row r="10" spans="1:19" s="34" customFormat="1" hidden="1" x14ac:dyDescent="0.2">
      <c r="A10" s="147"/>
      <c r="B10" s="4">
        <v>5</v>
      </c>
      <c r="C10" s="47"/>
      <c r="D10" s="48"/>
      <c r="E10" s="49"/>
      <c r="F10" s="49"/>
      <c r="G10" s="49"/>
      <c r="H10" s="49"/>
      <c r="I10" s="8">
        <v>20</v>
      </c>
      <c r="J10" s="69" t="s">
        <v>418</v>
      </c>
      <c r="K10" s="8">
        <v>1</v>
      </c>
      <c r="L10" s="8" t="s">
        <v>312</v>
      </c>
      <c r="M10" s="34" t="s">
        <v>312</v>
      </c>
      <c r="N10" s="34">
        <v>1</v>
      </c>
      <c r="Q10" s="34">
        <v>5</v>
      </c>
      <c r="R10" s="34">
        <v>1</v>
      </c>
    </row>
    <row r="11" spans="1:19" s="34" customFormat="1" ht="25.5" hidden="1" x14ac:dyDescent="0.2">
      <c r="A11" s="147"/>
      <c r="B11" s="4">
        <v>6</v>
      </c>
      <c r="C11" s="40" t="s">
        <v>331</v>
      </c>
      <c r="D11" s="5">
        <v>1</v>
      </c>
      <c r="E11" s="5"/>
      <c r="F11" s="5"/>
      <c r="G11" s="5"/>
      <c r="H11" s="5" t="s">
        <v>329</v>
      </c>
      <c r="I11" s="8">
        <v>21</v>
      </c>
      <c r="J11" s="69" t="s">
        <v>419</v>
      </c>
      <c r="K11" s="8">
        <v>1</v>
      </c>
      <c r="L11" s="8" t="s">
        <v>312</v>
      </c>
      <c r="M11" s="34" t="s">
        <v>312</v>
      </c>
      <c r="N11" s="34">
        <v>1</v>
      </c>
      <c r="Q11" s="34">
        <v>6</v>
      </c>
      <c r="R11" s="34">
        <v>1</v>
      </c>
    </row>
    <row r="12" spans="1:19" s="34" customFormat="1" hidden="1" x14ac:dyDescent="0.2">
      <c r="A12" s="147"/>
      <c r="B12" s="4">
        <v>7</v>
      </c>
      <c r="C12" s="40" t="s">
        <v>332</v>
      </c>
      <c r="D12" s="5">
        <v>1</v>
      </c>
      <c r="E12" s="5"/>
      <c r="F12" s="5"/>
      <c r="G12" s="5"/>
      <c r="H12" s="5" t="s">
        <v>329</v>
      </c>
      <c r="I12" s="8">
        <v>22</v>
      </c>
      <c r="J12" s="69" t="s">
        <v>420</v>
      </c>
      <c r="K12" s="8">
        <v>1</v>
      </c>
      <c r="L12" s="8" t="s">
        <v>312</v>
      </c>
      <c r="M12" s="34" t="s">
        <v>312</v>
      </c>
      <c r="N12" s="34">
        <v>1</v>
      </c>
      <c r="Q12" s="34">
        <v>7</v>
      </c>
      <c r="R12" s="34">
        <v>1</v>
      </c>
    </row>
    <row r="13" spans="1:19" s="34" customFormat="1" hidden="1" x14ac:dyDescent="0.2">
      <c r="A13" s="147"/>
      <c r="B13" s="4">
        <v>8</v>
      </c>
      <c r="C13" s="40" t="s">
        <v>333</v>
      </c>
      <c r="D13" s="5">
        <v>1</v>
      </c>
      <c r="E13" s="5"/>
      <c r="F13" s="5"/>
      <c r="G13" s="5"/>
      <c r="H13" s="5" t="s">
        <v>329</v>
      </c>
      <c r="I13" s="8">
        <v>23</v>
      </c>
      <c r="J13" s="69" t="s">
        <v>421</v>
      </c>
      <c r="K13" s="8">
        <v>1</v>
      </c>
      <c r="L13" s="8" t="s">
        <v>312</v>
      </c>
      <c r="M13" s="34" t="s">
        <v>312</v>
      </c>
      <c r="N13" s="34">
        <v>1</v>
      </c>
      <c r="Q13" s="34">
        <v>8</v>
      </c>
      <c r="R13" s="34">
        <v>1</v>
      </c>
    </row>
    <row r="14" spans="1:19" s="34" customFormat="1" hidden="1" x14ac:dyDescent="0.2">
      <c r="A14" s="147"/>
      <c r="B14" s="4">
        <v>9</v>
      </c>
      <c r="C14" s="40" t="s">
        <v>334</v>
      </c>
      <c r="D14" s="5">
        <v>1</v>
      </c>
      <c r="E14" s="5"/>
      <c r="F14" s="5"/>
      <c r="G14" s="5"/>
      <c r="H14" s="5" t="s">
        <v>329</v>
      </c>
      <c r="I14" s="8">
        <v>24</v>
      </c>
      <c r="J14" s="69" t="s">
        <v>422</v>
      </c>
      <c r="K14" s="8">
        <v>1</v>
      </c>
      <c r="L14" s="8" t="s">
        <v>312</v>
      </c>
      <c r="M14" s="34" t="s">
        <v>312</v>
      </c>
      <c r="N14" s="34">
        <v>1</v>
      </c>
      <c r="Q14" s="34">
        <v>9</v>
      </c>
      <c r="R14" s="34">
        <v>1</v>
      </c>
    </row>
    <row r="15" spans="1:19" s="34" customFormat="1" ht="12.75" hidden="1" customHeight="1" x14ac:dyDescent="0.2">
      <c r="A15" s="147"/>
      <c r="B15" s="4">
        <v>10</v>
      </c>
      <c r="C15" s="32" t="s">
        <v>400</v>
      </c>
      <c r="D15" s="5">
        <v>1</v>
      </c>
      <c r="E15" s="5"/>
      <c r="F15" s="5"/>
      <c r="G15" s="5"/>
      <c r="H15" s="5" t="s">
        <v>329</v>
      </c>
      <c r="I15" s="50"/>
      <c r="J15" s="69" t="s">
        <v>490</v>
      </c>
      <c r="K15" s="55">
        <v>1</v>
      </c>
      <c r="L15" s="50"/>
      <c r="M15" s="51"/>
      <c r="N15" s="51"/>
      <c r="O15" s="51"/>
      <c r="P15" s="51"/>
      <c r="Q15" s="51"/>
      <c r="R15" s="51"/>
      <c r="S15" s="51"/>
    </row>
    <row r="16" spans="1:19" s="34" customFormat="1" hidden="1" x14ac:dyDescent="0.2">
      <c r="A16" s="147"/>
      <c r="B16" s="4">
        <v>11</v>
      </c>
      <c r="C16" s="32" t="s">
        <v>401</v>
      </c>
      <c r="D16" s="5">
        <v>1</v>
      </c>
      <c r="E16" s="5"/>
      <c r="F16" s="5"/>
      <c r="G16" s="5"/>
      <c r="H16" s="5" t="s">
        <v>329</v>
      </c>
      <c r="I16" s="50"/>
      <c r="J16" s="69" t="s">
        <v>491</v>
      </c>
      <c r="K16" s="55">
        <v>1</v>
      </c>
      <c r="L16" s="50"/>
      <c r="M16" s="51"/>
      <c r="N16" s="51"/>
      <c r="O16" s="51"/>
      <c r="P16" s="51"/>
      <c r="Q16" s="51"/>
      <c r="R16" s="51"/>
      <c r="S16" s="51"/>
    </row>
    <row r="17" spans="1:19" s="34" customFormat="1" hidden="1" x14ac:dyDescent="0.2">
      <c r="A17" s="147"/>
      <c r="B17" s="4">
        <v>12</v>
      </c>
      <c r="C17" s="32" t="s">
        <v>402</v>
      </c>
      <c r="D17" s="5">
        <v>1</v>
      </c>
      <c r="E17" s="5"/>
      <c r="F17" s="5"/>
      <c r="G17" s="5"/>
      <c r="H17" s="5" t="s">
        <v>329</v>
      </c>
      <c r="I17" s="50"/>
      <c r="J17" s="69" t="s">
        <v>492</v>
      </c>
      <c r="K17" s="55">
        <v>1</v>
      </c>
      <c r="L17" s="50"/>
      <c r="M17" s="51"/>
      <c r="N17" s="51"/>
      <c r="O17" s="51"/>
      <c r="P17" s="51"/>
      <c r="Q17" s="51"/>
      <c r="R17" s="51"/>
      <c r="S17" s="51"/>
    </row>
    <row r="18" spans="1:19" s="34" customFormat="1" ht="27.75" hidden="1" customHeight="1" x14ac:dyDescent="0.2">
      <c r="A18" s="147"/>
      <c r="B18" s="4">
        <v>13</v>
      </c>
      <c r="C18" s="40" t="s">
        <v>403</v>
      </c>
      <c r="D18" s="5">
        <v>1</v>
      </c>
      <c r="E18" s="5"/>
      <c r="F18" s="5"/>
      <c r="G18" s="5"/>
      <c r="H18" s="5" t="s">
        <v>329</v>
      </c>
      <c r="I18" s="8">
        <v>25</v>
      </c>
      <c r="J18" s="69" t="s">
        <v>495</v>
      </c>
      <c r="K18" s="55">
        <v>1</v>
      </c>
      <c r="L18" s="8" t="s">
        <v>312</v>
      </c>
      <c r="M18" s="34" t="s">
        <v>312</v>
      </c>
      <c r="N18" s="34">
        <v>1</v>
      </c>
      <c r="Q18" s="34">
        <v>10</v>
      </c>
      <c r="R18" s="34">
        <v>1</v>
      </c>
    </row>
    <row r="19" spans="1:19" s="34" customFormat="1" hidden="1" x14ac:dyDescent="0.2">
      <c r="A19" s="147"/>
      <c r="B19" s="4">
        <v>16</v>
      </c>
      <c r="C19" s="39" t="s">
        <v>404</v>
      </c>
      <c r="D19" s="5">
        <v>1</v>
      </c>
      <c r="E19" s="5"/>
      <c r="F19" s="5"/>
      <c r="G19" s="5"/>
      <c r="H19" s="5" t="s">
        <v>329</v>
      </c>
      <c r="I19" s="8">
        <v>28</v>
      </c>
      <c r="J19" s="69" t="s">
        <v>423</v>
      </c>
      <c r="K19" s="8">
        <v>1</v>
      </c>
      <c r="L19" s="8" t="s">
        <v>312</v>
      </c>
      <c r="M19" s="34" t="s">
        <v>312</v>
      </c>
      <c r="N19" s="34">
        <v>1</v>
      </c>
      <c r="Q19" s="34">
        <v>13</v>
      </c>
      <c r="R19" s="34">
        <v>1</v>
      </c>
    </row>
    <row r="20" spans="1:19" s="34" customFormat="1" hidden="1" x14ac:dyDescent="0.2">
      <c r="A20" s="147"/>
      <c r="B20" s="4">
        <v>17</v>
      </c>
      <c r="C20" s="40" t="s">
        <v>43</v>
      </c>
      <c r="D20" s="5">
        <v>1</v>
      </c>
      <c r="E20" s="5"/>
      <c r="F20" s="5"/>
      <c r="G20" s="5"/>
      <c r="H20" s="5" t="s">
        <v>329</v>
      </c>
      <c r="I20" s="8">
        <v>29</v>
      </c>
      <c r="J20" s="69" t="s">
        <v>424</v>
      </c>
      <c r="K20" s="8">
        <v>1</v>
      </c>
      <c r="L20" s="8" t="s">
        <v>312</v>
      </c>
      <c r="M20" s="34" t="s">
        <v>312</v>
      </c>
      <c r="N20" s="34">
        <v>1</v>
      </c>
      <c r="Q20" s="34">
        <v>14</v>
      </c>
      <c r="R20" s="34">
        <v>1</v>
      </c>
    </row>
    <row r="21" spans="1:19" s="34" customFormat="1" hidden="1" x14ac:dyDescent="0.2">
      <c r="A21" s="147"/>
      <c r="B21" s="4">
        <v>18</v>
      </c>
      <c r="C21" s="42" t="s">
        <v>335</v>
      </c>
      <c r="D21" s="5"/>
      <c r="E21" s="5"/>
      <c r="F21" s="5">
        <v>1</v>
      </c>
      <c r="G21" s="5"/>
      <c r="H21" s="5" t="s">
        <v>329</v>
      </c>
      <c r="I21" s="8">
        <v>30</v>
      </c>
      <c r="J21" s="69" t="s">
        <v>425</v>
      </c>
      <c r="K21" s="8">
        <v>4</v>
      </c>
      <c r="L21" s="8" t="s">
        <v>312</v>
      </c>
      <c r="M21" s="34" t="s">
        <v>312</v>
      </c>
      <c r="N21" s="34">
        <v>1</v>
      </c>
      <c r="Q21" s="34">
        <v>15</v>
      </c>
      <c r="R21" s="34">
        <v>1</v>
      </c>
    </row>
    <row r="22" spans="1:19" s="34" customFormat="1" hidden="1" x14ac:dyDescent="0.2">
      <c r="A22" s="147"/>
      <c r="B22" s="4">
        <v>19</v>
      </c>
      <c r="C22" s="40" t="s">
        <v>336</v>
      </c>
      <c r="D22" s="5">
        <v>1</v>
      </c>
      <c r="E22" s="5"/>
      <c r="F22" s="5"/>
      <c r="G22" s="5"/>
      <c r="H22" s="5" t="s">
        <v>337</v>
      </c>
      <c r="I22" s="8">
        <v>31</v>
      </c>
      <c r="J22" s="69" t="s">
        <v>426</v>
      </c>
      <c r="K22" s="8">
        <v>1</v>
      </c>
      <c r="L22" s="8" t="s">
        <v>311</v>
      </c>
      <c r="M22" s="34" t="s">
        <v>312</v>
      </c>
      <c r="N22" s="34">
        <v>1</v>
      </c>
      <c r="Q22" s="34">
        <v>16</v>
      </c>
      <c r="R22" s="34">
        <v>1</v>
      </c>
    </row>
    <row r="23" spans="1:19" s="34" customFormat="1" hidden="1" x14ac:dyDescent="0.2">
      <c r="A23" s="147"/>
      <c r="B23" s="4">
        <v>20</v>
      </c>
      <c r="C23" s="39" t="s">
        <v>45</v>
      </c>
      <c r="D23" s="5">
        <v>1</v>
      </c>
      <c r="E23" s="5"/>
      <c r="F23" s="5"/>
      <c r="G23" s="5"/>
      <c r="H23" s="5" t="s">
        <v>329</v>
      </c>
      <c r="I23" s="8">
        <v>32</v>
      </c>
      <c r="J23" s="69" t="s">
        <v>427</v>
      </c>
      <c r="K23" s="55">
        <v>1</v>
      </c>
      <c r="L23" s="8" t="s">
        <v>312</v>
      </c>
      <c r="M23" s="34" t="s">
        <v>312</v>
      </c>
      <c r="N23" s="34">
        <v>1</v>
      </c>
      <c r="Q23" s="34">
        <v>17</v>
      </c>
      <c r="R23" s="34">
        <v>1</v>
      </c>
    </row>
    <row r="24" spans="1:19" s="34" customFormat="1" hidden="1" x14ac:dyDescent="0.2">
      <c r="A24" s="147"/>
      <c r="B24" s="4">
        <v>21</v>
      </c>
      <c r="C24" s="39" t="s">
        <v>48</v>
      </c>
      <c r="D24" s="5"/>
      <c r="E24" s="5"/>
      <c r="F24" s="5"/>
      <c r="G24" s="5">
        <v>1</v>
      </c>
      <c r="H24" s="5" t="s">
        <v>329</v>
      </c>
      <c r="I24" s="8">
        <v>33</v>
      </c>
      <c r="J24" s="69" t="s">
        <v>428</v>
      </c>
      <c r="K24" s="8">
        <v>5</v>
      </c>
      <c r="L24" s="8" t="s">
        <v>312</v>
      </c>
      <c r="M24" s="34" t="s">
        <v>312</v>
      </c>
      <c r="N24" s="34">
        <v>1</v>
      </c>
      <c r="Q24" s="34">
        <v>18</v>
      </c>
      <c r="R24" s="34">
        <v>1</v>
      </c>
    </row>
    <row r="25" spans="1:19" s="34" customFormat="1" x14ac:dyDescent="0.2">
      <c r="A25" s="147"/>
      <c r="B25" s="4">
        <v>22</v>
      </c>
      <c r="C25" s="39" t="s">
        <v>347</v>
      </c>
      <c r="D25" s="5"/>
      <c r="E25" s="5"/>
      <c r="F25" s="5"/>
      <c r="G25" s="5">
        <v>1</v>
      </c>
      <c r="H25" s="5" t="s">
        <v>329</v>
      </c>
      <c r="I25" s="8">
        <v>34</v>
      </c>
      <c r="J25" s="69" t="s">
        <v>429</v>
      </c>
      <c r="K25" s="8">
        <v>5</v>
      </c>
      <c r="L25" s="8" t="s">
        <v>312</v>
      </c>
      <c r="M25" s="34" t="s">
        <v>312</v>
      </c>
      <c r="N25" s="34">
        <v>1</v>
      </c>
      <c r="P25" s="34" t="s">
        <v>312</v>
      </c>
      <c r="Q25" s="34">
        <v>19</v>
      </c>
      <c r="R25" s="34">
        <v>1</v>
      </c>
    </row>
    <row r="26" spans="1:19" s="34" customFormat="1" hidden="1" x14ac:dyDescent="0.2">
      <c r="A26" s="147"/>
      <c r="B26" s="4">
        <v>23</v>
      </c>
      <c r="C26" s="39" t="s">
        <v>62</v>
      </c>
      <c r="D26" s="5"/>
      <c r="E26" s="5"/>
      <c r="F26" s="5"/>
      <c r="G26" s="5">
        <v>1</v>
      </c>
      <c r="H26" s="5" t="s">
        <v>329</v>
      </c>
      <c r="I26" s="8">
        <v>35</v>
      </c>
      <c r="J26" s="69" t="s">
        <v>430</v>
      </c>
      <c r="K26" s="8">
        <v>5</v>
      </c>
      <c r="L26" s="8" t="s">
        <v>312</v>
      </c>
      <c r="M26" s="34" t="s">
        <v>312</v>
      </c>
      <c r="N26" s="34">
        <v>1</v>
      </c>
      <c r="P26" s="34" t="s">
        <v>312</v>
      </c>
      <c r="Q26" s="34">
        <v>20</v>
      </c>
      <c r="R26" s="34">
        <v>1</v>
      </c>
    </row>
    <row r="27" spans="1:19" s="34" customFormat="1" hidden="1" x14ac:dyDescent="0.2">
      <c r="A27" s="147"/>
      <c r="B27" s="4">
        <v>24</v>
      </c>
      <c r="C27" s="39" t="s">
        <v>71</v>
      </c>
      <c r="D27" s="5"/>
      <c r="E27" s="5"/>
      <c r="F27" s="5"/>
      <c r="G27" s="5">
        <v>1</v>
      </c>
      <c r="H27" s="5" t="s">
        <v>329</v>
      </c>
      <c r="I27" s="8">
        <v>36</v>
      </c>
      <c r="J27" s="69" t="s">
        <v>431</v>
      </c>
      <c r="K27" s="8">
        <v>5</v>
      </c>
      <c r="L27" s="8" t="s">
        <v>312</v>
      </c>
      <c r="M27" s="34" t="s">
        <v>312</v>
      </c>
      <c r="N27" s="34">
        <v>1</v>
      </c>
      <c r="Q27" s="34">
        <v>21</v>
      </c>
      <c r="R27" s="34">
        <v>1</v>
      </c>
    </row>
    <row r="28" spans="1:19" s="34" customFormat="1" hidden="1" x14ac:dyDescent="0.2">
      <c r="A28" s="147"/>
      <c r="B28" s="4">
        <v>25</v>
      </c>
      <c r="C28" s="39" t="s">
        <v>72</v>
      </c>
      <c r="D28" s="5">
        <v>1</v>
      </c>
      <c r="E28" s="5"/>
      <c r="F28" s="5"/>
      <c r="G28" s="5"/>
      <c r="H28" s="5" t="s">
        <v>337</v>
      </c>
      <c r="I28" s="8">
        <v>37</v>
      </c>
      <c r="J28" s="69" t="s">
        <v>432</v>
      </c>
      <c r="K28" s="8">
        <v>1</v>
      </c>
      <c r="L28" s="8" t="s">
        <v>311</v>
      </c>
      <c r="M28" s="34" t="s">
        <v>312</v>
      </c>
      <c r="N28" s="34">
        <v>1</v>
      </c>
      <c r="Q28" s="34">
        <v>22</v>
      </c>
      <c r="R28" s="34">
        <v>1</v>
      </c>
    </row>
    <row r="29" spans="1:19" s="34" customFormat="1" ht="25.5" hidden="1" x14ac:dyDescent="0.2">
      <c r="A29" s="147"/>
      <c r="B29" s="4">
        <v>26</v>
      </c>
      <c r="C29" s="39" t="s">
        <v>338</v>
      </c>
      <c r="D29" s="5"/>
      <c r="E29" s="5"/>
      <c r="F29" s="5">
        <v>1</v>
      </c>
      <c r="G29" s="5"/>
      <c r="H29" s="5" t="s">
        <v>329</v>
      </c>
      <c r="I29" s="8">
        <v>38</v>
      </c>
      <c r="J29" s="69" t="s">
        <v>433</v>
      </c>
      <c r="K29" s="8">
        <v>4</v>
      </c>
      <c r="L29" s="8" t="s">
        <v>312</v>
      </c>
      <c r="M29" s="34" t="s">
        <v>312</v>
      </c>
      <c r="N29" s="34">
        <v>1</v>
      </c>
      <c r="Q29" s="34">
        <v>23</v>
      </c>
      <c r="R29" s="34">
        <v>1</v>
      </c>
    </row>
    <row r="30" spans="1:19" s="34" customFormat="1" hidden="1" x14ac:dyDescent="0.2">
      <c r="A30" s="147"/>
      <c r="B30" s="4">
        <v>27</v>
      </c>
      <c r="C30" s="39" t="s">
        <v>95</v>
      </c>
      <c r="D30" s="5">
        <v>1</v>
      </c>
      <c r="E30" s="5"/>
      <c r="F30" s="5"/>
      <c r="G30" s="5"/>
      <c r="H30" s="5" t="s">
        <v>329</v>
      </c>
      <c r="I30" s="8">
        <v>39</v>
      </c>
      <c r="J30" s="69" t="s">
        <v>434</v>
      </c>
      <c r="K30" s="8">
        <v>1</v>
      </c>
      <c r="L30" s="8" t="s">
        <v>312</v>
      </c>
      <c r="M30" s="34" t="s">
        <v>312</v>
      </c>
      <c r="N30" s="34">
        <v>1</v>
      </c>
      <c r="Q30" s="34">
        <v>24</v>
      </c>
      <c r="R30" s="34">
        <v>1</v>
      </c>
    </row>
    <row r="31" spans="1:19" s="34" customFormat="1" hidden="1" x14ac:dyDescent="0.2">
      <c r="A31" s="147"/>
      <c r="B31" s="4">
        <v>28</v>
      </c>
      <c r="C31" s="39" t="s">
        <v>97</v>
      </c>
      <c r="D31" s="5">
        <v>1</v>
      </c>
      <c r="E31" s="5"/>
      <c r="F31" s="5"/>
      <c r="G31" s="5"/>
      <c r="H31" s="5" t="s">
        <v>329</v>
      </c>
      <c r="I31" s="8">
        <v>40</v>
      </c>
      <c r="J31" s="69" t="s">
        <v>435</v>
      </c>
      <c r="K31" s="8">
        <v>1</v>
      </c>
      <c r="L31" s="8" t="s">
        <v>312</v>
      </c>
      <c r="M31" s="34" t="s">
        <v>312</v>
      </c>
      <c r="N31" s="34">
        <v>1</v>
      </c>
      <c r="Q31" s="34">
        <v>25</v>
      </c>
      <c r="R31" s="34">
        <v>1</v>
      </c>
    </row>
    <row r="32" spans="1:19" s="34" customFormat="1" hidden="1" x14ac:dyDescent="0.2">
      <c r="A32" s="147"/>
      <c r="B32" s="61">
        <v>29</v>
      </c>
      <c r="C32" s="43" t="s">
        <v>102</v>
      </c>
      <c r="D32" s="5">
        <v>1</v>
      </c>
      <c r="E32" s="5"/>
      <c r="F32" s="10"/>
      <c r="G32" s="10"/>
      <c r="H32" s="10" t="s">
        <v>329</v>
      </c>
      <c r="I32" s="8">
        <v>41</v>
      </c>
      <c r="J32" s="69" t="s">
        <v>436</v>
      </c>
      <c r="K32" s="8">
        <v>1</v>
      </c>
      <c r="L32" s="8" t="s">
        <v>312</v>
      </c>
      <c r="M32" s="34" t="s">
        <v>312</v>
      </c>
      <c r="N32" s="34">
        <v>1</v>
      </c>
      <c r="Q32" s="34">
        <v>26</v>
      </c>
      <c r="R32" s="34">
        <v>1</v>
      </c>
    </row>
    <row r="33" spans="1:18" s="34" customFormat="1" ht="25.5" hidden="1" x14ac:dyDescent="0.2">
      <c r="A33" s="148"/>
      <c r="B33" s="68">
        <v>30</v>
      </c>
      <c r="C33" s="40" t="s">
        <v>500</v>
      </c>
      <c r="D33" s="5"/>
      <c r="E33" s="60"/>
      <c r="F33" s="5">
        <v>1</v>
      </c>
      <c r="G33" s="5"/>
      <c r="H33" s="5" t="s">
        <v>504</v>
      </c>
      <c r="I33" s="8"/>
      <c r="J33" s="69" t="s">
        <v>502</v>
      </c>
      <c r="K33" s="81">
        <v>4</v>
      </c>
      <c r="L33" s="8" t="s">
        <v>312</v>
      </c>
      <c r="M33" s="34" t="s">
        <v>312</v>
      </c>
      <c r="N33" s="34">
        <v>1</v>
      </c>
      <c r="Q33" s="34">
        <v>27</v>
      </c>
      <c r="R33" s="34">
        <v>1</v>
      </c>
    </row>
    <row r="34" spans="1:18" s="34" customFormat="1" ht="21.75" hidden="1" customHeight="1" x14ac:dyDescent="0.2">
      <c r="A34" s="148"/>
      <c r="B34" s="68">
        <v>31</v>
      </c>
      <c r="C34" s="40" t="s">
        <v>501</v>
      </c>
      <c r="D34" s="5">
        <v>1</v>
      </c>
      <c r="E34" s="60"/>
      <c r="F34" s="5"/>
      <c r="G34" s="5"/>
      <c r="H34" s="5" t="s">
        <v>504</v>
      </c>
      <c r="I34" s="8"/>
      <c r="J34" s="69" t="s">
        <v>503</v>
      </c>
      <c r="K34" s="81">
        <v>1</v>
      </c>
      <c r="L34" s="8"/>
    </row>
    <row r="35" spans="1:18" s="34" customFormat="1" hidden="1" x14ac:dyDescent="0.2">
      <c r="A35" s="147"/>
      <c r="B35" s="62">
        <v>32</v>
      </c>
      <c r="C35" s="65" t="s">
        <v>104</v>
      </c>
      <c r="D35" s="5"/>
      <c r="E35" s="5"/>
      <c r="F35" s="64"/>
      <c r="G35" s="64">
        <v>1</v>
      </c>
      <c r="H35" s="64" t="s">
        <v>329</v>
      </c>
      <c r="I35" s="8">
        <v>43</v>
      </c>
      <c r="J35" s="69" t="s">
        <v>437</v>
      </c>
      <c r="K35" s="8">
        <v>5</v>
      </c>
      <c r="L35" s="8" t="s">
        <v>312</v>
      </c>
      <c r="M35" s="34" t="s">
        <v>312</v>
      </c>
      <c r="N35" s="34">
        <v>1</v>
      </c>
      <c r="Q35" s="34">
        <v>28</v>
      </c>
      <c r="R35" s="34">
        <v>1</v>
      </c>
    </row>
    <row r="36" spans="1:18" s="34" customFormat="1" hidden="1" x14ac:dyDescent="0.2">
      <c r="A36" s="147"/>
      <c r="B36" s="4">
        <v>33</v>
      </c>
      <c r="C36" s="39" t="s">
        <v>105</v>
      </c>
      <c r="D36" s="5">
        <v>1</v>
      </c>
      <c r="E36" s="5"/>
      <c r="F36" s="5"/>
      <c r="G36" s="5"/>
      <c r="H36" s="5" t="s">
        <v>329</v>
      </c>
      <c r="I36" s="8">
        <v>44</v>
      </c>
      <c r="J36" s="69" t="s">
        <v>438</v>
      </c>
      <c r="K36" s="55">
        <v>1</v>
      </c>
      <c r="L36" s="8" t="s">
        <v>312</v>
      </c>
      <c r="M36" s="34" t="s">
        <v>312</v>
      </c>
      <c r="N36" s="34">
        <v>1</v>
      </c>
      <c r="Q36" s="34">
        <v>29</v>
      </c>
      <c r="R36" s="34">
        <v>1</v>
      </c>
    </row>
    <row r="37" spans="1:18" s="34" customFormat="1" hidden="1" x14ac:dyDescent="0.2">
      <c r="A37" s="147"/>
      <c r="B37" s="4">
        <v>34</v>
      </c>
      <c r="C37" s="39" t="s">
        <v>109</v>
      </c>
      <c r="D37" s="5">
        <v>1</v>
      </c>
      <c r="E37" s="5"/>
      <c r="F37" s="5"/>
      <c r="G37" s="5"/>
      <c r="H37" s="5" t="s">
        <v>337</v>
      </c>
      <c r="I37" s="8">
        <v>45</v>
      </c>
      <c r="J37" s="69" t="s">
        <v>439</v>
      </c>
      <c r="K37" s="55">
        <v>1</v>
      </c>
      <c r="L37" s="8" t="s">
        <v>311</v>
      </c>
      <c r="M37" s="34" t="s">
        <v>312</v>
      </c>
      <c r="N37" s="34">
        <v>1</v>
      </c>
      <c r="Q37" s="34">
        <v>30</v>
      </c>
      <c r="R37" s="34">
        <v>1</v>
      </c>
    </row>
    <row r="38" spans="1:18" s="34" customFormat="1" hidden="1" x14ac:dyDescent="0.2">
      <c r="A38" s="147"/>
      <c r="B38" s="4">
        <v>35</v>
      </c>
      <c r="C38" s="39" t="s">
        <v>115</v>
      </c>
      <c r="D38" s="5">
        <v>1</v>
      </c>
      <c r="E38" s="5"/>
      <c r="F38" s="5"/>
      <c r="G38" s="5"/>
      <c r="H38" s="5" t="s">
        <v>337</v>
      </c>
      <c r="I38" s="8">
        <v>46</v>
      </c>
      <c r="J38" s="69" t="s">
        <v>440</v>
      </c>
      <c r="K38" s="8">
        <v>1</v>
      </c>
      <c r="L38" s="8" t="s">
        <v>311</v>
      </c>
      <c r="M38" s="34" t="s">
        <v>312</v>
      </c>
      <c r="N38" s="34">
        <v>1</v>
      </c>
      <c r="Q38" s="34">
        <v>31</v>
      </c>
      <c r="R38" s="34">
        <v>1</v>
      </c>
    </row>
    <row r="39" spans="1:18" s="34" customFormat="1" ht="12.75" hidden="1" customHeight="1" x14ac:dyDescent="0.2">
      <c r="A39" s="147"/>
      <c r="B39" s="4">
        <v>36</v>
      </c>
      <c r="C39" s="39" t="s">
        <v>494</v>
      </c>
      <c r="D39" s="5">
        <v>1</v>
      </c>
      <c r="E39" s="5"/>
      <c r="F39" s="5"/>
      <c r="G39" s="5"/>
      <c r="H39" s="5" t="s">
        <v>329</v>
      </c>
      <c r="I39" s="8">
        <v>47</v>
      </c>
      <c r="J39" s="69" t="s">
        <v>441</v>
      </c>
      <c r="K39" s="54">
        <v>1</v>
      </c>
      <c r="L39" s="8" t="s">
        <v>312</v>
      </c>
      <c r="M39" s="34" t="s">
        <v>312</v>
      </c>
      <c r="N39" s="34">
        <v>1</v>
      </c>
      <c r="Q39" s="34">
        <v>32</v>
      </c>
      <c r="R39" s="34">
        <v>1</v>
      </c>
    </row>
    <row r="40" spans="1:18" s="34" customFormat="1" ht="25.5" hidden="1" x14ac:dyDescent="0.2">
      <c r="A40" s="147"/>
      <c r="B40" s="4">
        <v>37</v>
      </c>
      <c r="C40" s="39" t="s">
        <v>493</v>
      </c>
      <c r="D40" s="5">
        <v>1</v>
      </c>
      <c r="E40" s="5"/>
      <c r="F40" s="5"/>
      <c r="G40" s="5"/>
      <c r="H40" s="5" t="s">
        <v>329</v>
      </c>
      <c r="I40" s="8">
        <v>48</v>
      </c>
      <c r="J40" s="69" t="s">
        <v>442</v>
      </c>
      <c r="K40" s="54">
        <v>1</v>
      </c>
      <c r="L40" s="8" t="s">
        <v>312</v>
      </c>
      <c r="M40" s="34" t="s">
        <v>312</v>
      </c>
      <c r="N40" s="34">
        <v>1</v>
      </c>
      <c r="Q40" s="34">
        <v>33</v>
      </c>
      <c r="R40" s="34">
        <v>1</v>
      </c>
    </row>
    <row r="41" spans="1:18" s="34" customFormat="1" hidden="1" x14ac:dyDescent="0.2">
      <c r="A41" s="147"/>
      <c r="B41" s="4">
        <v>38</v>
      </c>
      <c r="C41" s="39" t="s">
        <v>121</v>
      </c>
      <c r="D41" s="5">
        <v>1</v>
      </c>
      <c r="E41" s="5"/>
      <c r="F41" s="5"/>
      <c r="G41" s="5"/>
      <c r="H41" s="5" t="s">
        <v>329</v>
      </c>
      <c r="I41" s="8">
        <v>49</v>
      </c>
      <c r="J41" s="69" t="s">
        <v>443</v>
      </c>
      <c r="K41" s="54">
        <v>1</v>
      </c>
      <c r="L41" s="8" t="s">
        <v>312</v>
      </c>
      <c r="M41" s="34" t="s">
        <v>312</v>
      </c>
      <c r="N41" s="34">
        <v>1</v>
      </c>
      <c r="Q41" s="34">
        <v>34</v>
      </c>
      <c r="R41" s="34">
        <v>1</v>
      </c>
    </row>
    <row r="42" spans="1:18" s="34" customFormat="1" hidden="1" x14ac:dyDescent="0.2">
      <c r="A42" s="147"/>
      <c r="B42" s="4">
        <v>39</v>
      </c>
      <c r="C42" s="39" t="s">
        <v>122</v>
      </c>
      <c r="D42" s="5">
        <v>1</v>
      </c>
      <c r="E42" s="5"/>
      <c r="F42" s="5"/>
      <c r="G42" s="5"/>
      <c r="H42" s="5" t="s">
        <v>329</v>
      </c>
      <c r="I42" s="8">
        <v>50</v>
      </c>
      <c r="J42" s="69" t="s">
        <v>444</v>
      </c>
      <c r="K42" s="54">
        <v>1</v>
      </c>
      <c r="L42" s="8" t="s">
        <v>312</v>
      </c>
      <c r="M42" s="34" t="s">
        <v>312</v>
      </c>
      <c r="N42" s="34">
        <v>1</v>
      </c>
      <c r="Q42" s="34">
        <v>35</v>
      </c>
      <c r="R42" s="34">
        <v>1</v>
      </c>
    </row>
    <row r="43" spans="1:18" s="34" customFormat="1" hidden="1" x14ac:dyDescent="0.2">
      <c r="A43" s="147"/>
      <c r="B43" s="4">
        <v>40</v>
      </c>
      <c r="C43" s="39" t="s">
        <v>339</v>
      </c>
      <c r="D43" s="5"/>
      <c r="E43" s="5"/>
      <c r="F43" s="5"/>
      <c r="G43" s="5">
        <v>1</v>
      </c>
      <c r="H43" s="5" t="s">
        <v>329</v>
      </c>
      <c r="I43" s="8">
        <v>51</v>
      </c>
      <c r="J43" s="69" t="s">
        <v>445</v>
      </c>
      <c r="K43" s="8">
        <v>5</v>
      </c>
      <c r="L43" s="8" t="s">
        <v>312</v>
      </c>
      <c r="M43" s="34" t="s">
        <v>312</v>
      </c>
      <c r="N43" s="34">
        <v>1</v>
      </c>
      <c r="Q43" s="34">
        <v>36</v>
      </c>
      <c r="R43" s="34">
        <v>1</v>
      </c>
    </row>
    <row r="44" spans="1:18" s="34" customFormat="1" hidden="1" x14ac:dyDescent="0.2">
      <c r="A44" s="147"/>
      <c r="B44" s="4">
        <v>41</v>
      </c>
      <c r="C44" s="39" t="s">
        <v>348</v>
      </c>
      <c r="D44" s="5"/>
      <c r="E44" s="5"/>
      <c r="F44" s="5">
        <v>1</v>
      </c>
      <c r="G44" s="5"/>
      <c r="H44" s="5" t="s">
        <v>329</v>
      </c>
      <c r="I44" s="8">
        <v>52</v>
      </c>
      <c r="J44" s="69" t="s">
        <v>446</v>
      </c>
      <c r="K44" s="8">
        <v>4</v>
      </c>
      <c r="L44" s="8" t="s">
        <v>312</v>
      </c>
      <c r="M44" s="34" t="s">
        <v>312</v>
      </c>
      <c r="N44" s="34">
        <v>1</v>
      </c>
      <c r="Q44" s="34">
        <v>37</v>
      </c>
      <c r="R44" s="34">
        <v>1</v>
      </c>
    </row>
    <row r="45" spans="1:18" s="34" customFormat="1" hidden="1" x14ac:dyDescent="0.2">
      <c r="A45" s="147"/>
      <c r="B45" s="4">
        <v>42</v>
      </c>
      <c r="C45" s="39" t="s">
        <v>340</v>
      </c>
      <c r="D45" s="5">
        <v>1</v>
      </c>
      <c r="E45" s="5"/>
      <c r="F45" s="5"/>
      <c r="G45" s="5"/>
      <c r="H45" s="5" t="s">
        <v>329</v>
      </c>
      <c r="I45" s="8">
        <v>53</v>
      </c>
      <c r="J45" s="69" t="s">
        <v>447</v>
      </c>
      <c r="K45" s="8">
        <v>1</v>
      </c>
      <c r="L45" s="8" t="s">
        <v>312</v>
      </c>
      <c r="M45" s="34" t="s">
        <v>312</v>
      </c>
      <c r="N45" s="34">
        <v>1</v>
      </c>
      <c r="Q45" s="34">
        <v>38</v>
      </c>
      <c r="R45" s="34">
        <v>1</v>
      </c>
    </row>
    <row r="46" spans="1:18" s="34" customFormat="1" hidden="1" x14ac:dyDescent="0.2">
      <c r="A46" s="147"/>
      <c r="B46" s="4">
        <v>43</v>
      </c>
      <c r="C46" s="39" t="s">
        <v>349</v>
      </c>
      <c r="D46" s="5"/>
      <c r="E46" s="5"/>
      <c r="F46" s="5">
        <v>1</v>
      </c>
      <c r="G46" s="5"/>
      <c r="H46" s="5" t="s">
        <v>329</v>
      </c>
      <c r="I46" s="8">
        <v>54</v>
      </c>
      <c r="J46" s="69" t="s">
        <v>448</v>
      </c>
      <c r="K46" s="8">
        <v>4</v>
      </c>
      <c r="L46" s="8" t="s">
        <v>312</v>
      </c>
      <c r="M46" s="34" t="s">
        <v>312</v>
      </c>
      <c r="N46" s="34">
        <v>1</v>
      </c>
      <c r="Q46" s="34">
        <v>39</v>
      </c>
      <c r="R46" s="34">
        <v>1</v>
      </c>
    </row>
    <row r="47" spans="1:18" s="34" customFormat="1" hidden="1" x14ac:dyDescent="0.2">
      <c r="A47" s="147"/>
      <c r="B47" s="4">
        <v>44</v>
      </c>
      <c r="C47" s="39" t="s">
        <v>242</v>
      </c>
      <c r="D47" s="5"/>
      <c r="E47" s="5"/>
      <c r="F47" s="5"/>
      <c r="G47" s="5">
        <v>1</v>
      </c>
      <c r="H47" s="5" t="s">
        <v>329</v>
      </c>
      <c r="I47" s="8">
        <v>55</v>
      </c>
      <c r="J47" s="69" t="s">
        <v>449</v>
      </c>
      <c r="K47" s="8">
        <v>5</v>
      </c>
      <c r="L47" s="8" t="s">
        <v>312</v>
      </c>
      <c r="M47" s="34" t="s">
        <v>312</v>
      </c>
      <c r="N47" s="34">
        <v>1</v>
      </c>
      <c r="Q47" s="34">
        <v>40</v>
      </c>
      <c r="R47" s="34">
        <v>1</v>
      </c>
    </row>
    <row r="48" spans="1:18" s="34" customFormat="1" hidden="1" x14ac:dyDescent="0.2">
      <c r="A48" s="147"/>
      <c r="B48" s="4">
        <v>45</v>
      </c>
      <c r="C48" s="39" t="s">
        <v>350</v>
      </c>
      <c r="D48" s="5"/>
      <c r="E48" s="5"/>
      <c r="F48" s="5">
        <v>1</v>
      </c>
      <c r="G48" s="5"/>
      <c r="H48" s="5" t="s">
        <v>329</v>
      </c>
      <c r="I48" s="8">
        <v>56</v>
      </c>
      <c r="J48" s="69" t="s">
        <v>450</v>
      </c>
      <c r="K48" s="8">
        <v>4</v>
      </c>
      <c r="L48" s="8" t="s">
        <v>312</v>
      </c>
      <c r="M48" s="34" t="s">
        <v>312</v>
      </c>
      <c r="N48" s="34">
        <v>1</v>
      </c>
      <c r="Q48" s="34">
        <v>41</v>
      </c>
      <c r="R48" s="34">
        <v>1</v>
      </c>
    </row>
    <row r="49" spans="1:18" s="34" customFormat="1" hidden="1" x14ac:dyDescent="0.2">
      <c r="A49" s="147"/>
      <c r="B49" s="4">
        <v>46</v>
      </c>
      <c r="C49" s="39" t="s">
        <v>351</v>
      </c>
      <c r="D49" s="5"/>
      <c r="E49" s="5"/>
      <c r="F49" s="5">
        <v>1</v>
      </c>
      <c r="G49" s="5"/>
      <c r="H49" s="5" t="s">
        <v>329</v>
      </c>
      <c r="I49" s="8">
        <v>57</v>
      </c>
      <c r="J49" s="69" t="s">
        <v>451</v>
      </c>
      <c r="K49" s="8">
        <v>4</v>
      </c>
      <c r="L49" s="8" t="s">
        <v>312</v>
      </c>
      <c r="M49" s="34" t="s">
        <v>312</v>
      </c>
      <c r="N49" s="34">
        <v>1</v>
      </c>
      <c r="Q49" s="34">
        <v>42</v>
      </c>
      <c r="R49" s="34">
        <v>1</v>
      </c>
    </row>
    <row r="50" spans="1:18" s="34" customFormat="1" hidden="1" x14ac:dyDescent="0.2">
      <c r="A50" s="147"/>
      <c r="B50" s="4">
        <v>47</v>
      </c>
      <c r="C50" s="39" t="s">
        <v>274</v>
      </c>
      <c r="D50" s="5">
        <v>1</v>
      </c>
      <c r="E50" s="5"/>
      <c r="F50" s="5"/>
      <c r="G50" s="5"/>
      <c r="H50" s="5" t="s">
        <v>329</v>
      </c>
      <c r="I50" s="8">
        <v>58</v>
      </c>
      <c r="J50" s="69" t="s">
        <v>452</v>
      </c>
      <c r="K50" s="55">
        <v>1</v>
      </c>
      <c r="L50" s="8" t="s">
        <v>312</v>
      </c>
      <c r="M50" s="34" t="s">
        <v>312</v>
      </c>
      <c r="N50" s="34">
        <v>1</v>
      </c>
      <c r="Q50" s="34">
        <v>43</v>
      </c>
      <c r="R50" s="34">
        <v>1</v>
      </c>
    </row>
    <row r="51" spans="1:18" s="34" customFormat="1" ht="25.5" hidden="1" x14ac:dyDescent="0.2">
      <c r="A51" s="147"/>
      <c r="B51" s="4">
        <v>48</v>
      </c>
      <c r="C51" s="39" t="s">
        <v>352</v>
      </c>
      <c r="D51" s="5">
        <v>1</v>
      </c>
      <c r="E51" s="5"/>
      <c r="F51" s="5"/>
      <c r="G51" s="5"/>
      <c r="H51" s="5" t="s">
        <v>329</v>
      </c>
      <c r="I51" s="8">
        <v>59</v>
      </c>
      <c r="J51" s="69" t="s">
        <v>453</v>
      </c>
      <c r="K51" s="55">
        <v>1</v>
      </c>
      <c r="L51" s="8" t="s">
        <v>312</v>
      </c>
      <c r="M51" s="34" t="s">
        <v>312</v>
      </c>
      <c r="N51" s="34">
        <v>1</v>
      </c>
      <c r="Q51" s="34">
        <v>44</v>
      </c>
      <c r="R51" s="34">
        <v>1</v>
      </c>
    </row>
    <row r="52" spans="1:18" s="34" customFormat="1" hidden="1" x14ac:dyDescent="0.2">
      <c r="A52" s="147"/>
      <c r="B52" s="4">
        <v>49</v>
      </c>
      <c r="C52" s="39" t="s">
        <v>280</v>
      </c>
      <c r="D52" s="5"/>
      <c r="E52" s="5"/>
      <c r="F52" s="5">
        <v>1</v>
      </c>
      <c r="G52" s="5"/>
      <c r="H52" s="5" t="s">
        <v>329</v>
      </c>
      <c r="I52" s="8">
        <v>60</v>
      </c>
      <c r="J52" s="69" t="s">
        <v>454</v>
      </c>
      <c r="K52" s="8">
        <v>4</v>
      </c>
      <c r="L52" s="8" t="s">
        <v>312</v>
      </c>
      <c r="M52" s="34" t="s">
        <v>312</v>
      </c>
      <c r="N52" s="34">
        <v>1</v>
      </c>
      <c r="Q52" s="34">
        <v>45</v>
      </c>
      <c r="R52" s="34">
        <v>1</v>
      </c>
    </row>
    <row r="53" spans="1:18" s="34" customFormat="1" hidden="1" x14ac:dyDescent="0.2">
      <c r="A53" s="147"/>
      <c r="B53" s="4">
        <v>50</v>
      </c>
      <c r="C53" s="39" t="s">
        <v>291</v>
      </c>
      <c r="D53" s="5">
        <v>1</v>
      </c>
      <c r="E53" s="5"/>
      <c r="F53" s="5"/>
      <c r="G53" s="5"/>
      <c r="H53" s="5" t="s">
        <v>329</v>
      </c>
      <c r="I53" s="8">
        <v>61</v>
      </c>
      <c r="J53" s="69" t="s">
        <v>455</v>
      </c>
      <c r="K53" s="55">
        <v>1</v>
      </c>
      <c r="L53" s="8" t="s">
        <v>312</v>
      </c>
      <c r="M53" s="34" t="s">
        <v>312</v>
      </c>
      <c r="N53" s="34">
        <v>1</v>
      </c>
      <c r="Q53" s="34">
        <v>46</v>
      </c>
      <c r="R53" s="34">
        <v>1</v>
      </c>
    </row>
    <row r="54" spans="1:18" s="34" customFormat="1" ht="25.5" hidden="1" x14ac:dyDescent="0.2">
      <c r="A54" s="149"/>
      <c r="B54" s="4">
        <v>51</v>
      </c>
      <c r="C54" s="40" t="s">
        <v>341</v>
      </c>
      <c r="D54" s="5">
        <v>1</v>
      </c>
      <c r="E54" s="5"/>
      <c r="F54" s="5"/>
      <c r="G54" s="5"/>
      <c r="H54" s="5" t="s">
        <v>329</v>
      </c>
      <c r="I54" s="8">
        <v>62</v>
      </c>
      <c r="J54" s="69" t="s">
        <v>456</v>
      </c>
      <c r="K54" s="8">
        <v>1</v>
      </c>
      <c r="L54" s="8" t="s">
        <v>312</v>
      </c>
      <c r="M54" s="34" t="s">
        <v>312</v>
      </c>
      <c r="N54" s="34">
        <v>1</v>
      </c>
      <c r="Q54" s="34">
        <v>47</v>
      </c>
      <c r="R54" s="34">
        <v>1</v>
      </c>
    </row>
    <row r="55" spans="1:18" s="34" customFormat="1" ht="25.5" hidden="1" x14ac:dyDescent="0.2">
      <c r="A55" s="144" t="s">
        <v>123</v>
      </c>
      <c r="B55" s="4">
        <v>52</v>
      </c>
      <c r="C55" s="40" t="s">
        <v>342</v>
      </c>
      <c r="D55" s="5">
        <v>1</v>
      </c>
      <c r="E55" s="5"/>
      <c r="F55" s="5"/>
      <c r="G55" s="5"/>
      <c r="H55" s="5" t="s">
        <v>329</v>
      </c>
      <c r="I55" s="8">
        <v>63</v>
      </c>
      <c r="J55" s="69" t="s">
        <v>457</v>
      </c>
      <c r="K55" s="8">
        <v>1</v>
      </c>
      <c r="L55" s="8" t="s">
        <v>312</v>
      </c>
      <c r="M55" s="34" t="s">
        <v>312</v>
      </c>
      <c r="N55" s="34">
        <v>1</v>
      </c>
      <c r="Q55" s="34">
        <v>48</v>
      </c>
      <c r="R55" s="34">
        <v>1</v>
      </c>
    </row>
    <row r="56" spans="1:18" s="34" customFormat="1" ht="25.5" hidden="1" x14ac:dyDescent="0.2">
      <c r="A56" s="144"/>
      <c r="B56" s="4">
        <v>53</v>
      </c>
      <c r="C56" s="40" t="s">
        <v>343</v>
      </c>
      <c r="D56" s="5">
        <v>1</v>
      </c>
      <c r="E56" s="5"/>
      <c r="F56" s="5"/>
      <c r="G56" s="5"/>
      <c r="H56" s="5" t="s">
        <v>329</v>
      </c>
      <c r="I56" s="8">
        <v>64</v>
      </c>
      <c r="J56" s="69" t="s">
        <v>458</v>
      </c>
      <c r="K56" s="8">
        <v>1</v>
      </c>
      <c r="L56" s="8" t="s">
        <v>312</v>
      </c>
      <c r="M56" s="34" t="s">
        <v>312</v>
      </c>
      <c r="N56" s="34">
        <v>1</v>
      </c>
      <c r="Q56" s="34">
        <v>49</v>
      </c>
      <c r="R56" s="34">
        <v>1</v>
      </c>
    </row>
    <row r="57" spans="1:18" s="34" customFormat="1" ht="25.5" hidden="1" x14ac:dyDescent="0.2">
      <c r="A57" s="144"/>
      <c r="B57" s="4">
        <v>54</v>
      </c>
      <c r="C57" s="40" t="s">
        <v>344</v>
      </c>
      <c r="D57" s="5">
        <v>1</v>
      </c>
      <c r="E57" s="5"/>
      <c r="F57" s="5"/>
      <c r="G57" s="5"/>
      <c r="H57" s="5" t="s">
        <v>329</v>
      </c>
      <c r="I57" s="8">
        <v>65</v>
      </c>
      <c r="J57" s="69" t="s">
        <v>459</v>
      </c>
      <c r="K57" s="8">
        <v>1</v>
      </c>
      <c r="L57" s="8" t="s">
        <v>312</v>
      </c>
      <c r="M57" s="34" t="s">
        <v>312</v>
      </c>
      <c r="N57" s="34">
        <v>1</v>
      </c>
      <c r="Q57" s="34">
        <v>50</v>
      </c>
      <c r="R57" s="34">
        <v>1</v>
      </c>
    </row>
    <row r="58" spans="1:18" s="34" customFormat="1" hidden="1" x14ac:dyDescent="0.2">
      <c r="A58" s="144"/>
      <c r="B58" s="4">
        <v>55</v>
      </c>
      <c r="C58" s="39" t="s">
        <v>303</v>
      </c>
      <c r="D58" s="5"/>
      <c r="E58" s="5"/>
      <c r="F58" s="5">
        <v>1</v>
      </c>
      <c r="G58" s="5"/>
      <c r="H58" s="5" t="s">
        <v>337</v>
      </c>
      <c r="I58" s="8">
        <v>66</v>
      </c>
      <c r="J58" s="69" t="s">
        <v>460</v>
      </c>
      <c r="K58" s="8">
        <v>4</v>
      </c>
      <c r="L58" s="8" t="s">
        <v>311</v>
      </c>
      <c r="M58" s="34" t="s">
        <v>312</v>
      </c>
      <c r="N58" s="34">
        <v>1</v>
      </c>
      <c r="Q58" s="34">
        <v>51</v>
      </c>
      <c r="R58" s="34">
        <v>1</v>
      </c>
    </row>
    <row r="59" spans="1:18" s="34" customFormat="1" hidden="1" x14ac:dyDescent="0.2">
      <c r="A59" s="144" t="s">
        <v>123</v>
      </c>
      <c r="B59" s="4">
        <v>56</v>
      </c>
      <c r="C59" s="39" t="s">
        <v>124</v>
      </c>
      <c r="D59" s="5">
        <v>1</v>
      </c>
      <c r="E59" s="5"/>
      <c r="F59" s="5"/>
      <c r="G59" s="5"/>
      <c r="H59" s="5" t="s">
        <v>337</v>
      </c>
      <c r="I59" s="8">
        <v>67</v>
      </c>
      <c r="J59" s="69" t="s">
        <v>461</v>
      </c>
      <c r="K59" s="55">
        <v>1</v>
      </c>
      <c r="L59" s="8" t="s">
        <v>311</v>
      </c>
      <c r="M59" s="34" t="s">
        <v>312</v>
      </c>
      <c r="N59" s="34">
        <v>1</v>
      </c>
      <c r="Q59" s="34">
        <v>52</v>
      </c>
      <c r="R59" s="34">
        <v>2</v>
      </c>
    </row>
    <row r="60" spans="1:18" s="34" customFormat="1" ht="25.5" hidden="1" customHeight="1" x14ac:dyDescent="0.2">
      <c r="A60" s="144" t="s">
        <v>123</v>
      </c>
      <c r="B60" s="4">
        <v>57</v>
      </c>
      <c r="C60" s="9" t="s">
        <v>405</v>
      </c>
      <c r="D60" s="5">
        <v>1</v>
      </c>
      <c r="E60" s="5"/>
      <c r="F60" s="5"/>
      <c r="G60" s="5"/>
      <c r="H60" s="5" t="s">
        <v>337</v>
      </c>
      <c r="I60" s="8">
        <v>68</v>
      </c>
      <c r="J60" s="69" t="s">
        <v>462</v>
      </c>
      <c r="K60" s="8">
        <v>1</v>
      </c>
      <c r="L60" s="8" t="s">
        <v>311</v>
      </c>
      <c r="M60" s="34" t="s">
        <v>312</v>
      </c>
      <c r="N60" s="34">
        <v>1</v>
      </c>
      <c r="Q60" s="34">
        <v>53</v>
      </c>
      <c r="R60" s="34">
        <v>2</v>
      </c>
    </row>
    <row r="61" spans="1:18" s="34" customFormat="1" ht="25.5" hidden="1" x14ac:dyDescent="0.2">
      <c r="A61" s="144" t="s">
        <v>123</v>
      </c>
      <c r="B61" s="4">
        <v>58</v>
      </c>
      <c r="C61" s="9" t="s">
        <v>138</v>
      </c>
      <c r="D61" s="5">
        <v>1</v>
      </c>
      <c r="E61" s="5"/>
      <c r="F61" s="5"/>
      <c r="G61" s="5"/>
      <c r="H61" s="5" t="s">
        <v>329</v>
      </c>
      <c r="I61" s="8">
        <v>69</v>
      </c>
      <c r="J61" s="69" t="s">
        <v>463</v>
      </c>
      <c r="K61" s="8">
        <v>1</v>
      </c>
      <c r="L61" s="8" t="s">
        <v>312</v>
      </c>
      <c r="M61" s="34" t="s">
        <v>312</v>
      </c>
      <c r="N61" s="34">
        <v>1</v>
      </c>
      <c r="Q61" s="34">
        <v>54</v>
      </c>
      <c r="R61" s="34">
        <v>2</v>
      </c>
    </row>
    <row r="62" spans="1:18" s="34" customFormat="1" x14ac:dyDescent="0.2">
      <c r="A62" s="144" t="s">
        <v>123</v>
      </c>
      <c r="B62" s="4">
        <v>59</v>
      </c>
      <c r="C62" s="39" t="s">
        <v>406</v>
      </c>
      <c r="D62" s="5">
        <v>1</v>
      </c>
      <c r="E62" s="5"/>
      <c r="F62" s="5"/>
      <c r="G62" s="5"/>
      <c r="H62" s="5" t="s">
        <v>329</v>
      </c>
      <c r="I62" s="8">
        <v>70</v>
      </c>
      <c r="J62" s="69" t="s">
        <v>464</v>
      </c>
      <c r="K62" s="55">
        <v>1</v>
      </c>
      <c r="L62" s="8" t="s">
        <v>312</v>
      </c>
      <c r="M62" s="34" t="s">
        <v>312</v>
      </c>
      <c r="N62" s="34">
        <v>1</v>
      </c>
      <c r="P62" s="34" t="s">
        <v>312</v>
      </c>
      <c r="Q62" s="34">
        <v>55</v>
      </c>
      <c r="R62" s="34">
        <v>2</v>
      </c>
    </row>
    <row r="63" spans="1:18" s="34" customFormat="1" hidden="1" x14ac:dyDescent="0.2">
      <c r="A63" s="144" t="s">
        <v>123</v>
      </c>
      <c r="B63" s="4">
        <v>60</v>
      </c>
      <c r="C63" s="39" t="s">
        <v>139</v>
      </c>
      <c r="D63" s="5"/>
      <c r="E63" s="5"/>
      <c r="F63" s="5">
        <v>1</v>
      </c>
      <c r="G63" s="5"/>
      <c r="H63" s="5" t="s">
        <v>329</v>
      </c>
      <c r="I63" s="8">
        <v>71</v>
      </c>
      <c r="J63" s="69" t="s">
        <v>465</v>
      </c>
      <c r="K63" s="8">
        <v>4</v>
      </c>
      <c r="L63" s="8" t="s">
        <v>312</v>
      </c>
      <c r="M63" s="34" t="s">
        <v>312</v>
      </c>
      <c r="N63" s="34">
        <v>1</v>
      </c>
      <c r="Q63" s="34">
        <v>56</v>
      </c>
      <c r="R63" s="34">
        <v>2</v>
      </c>
    </row>
    <row r="64" spans="1:18" s="34" customFormat="1" ht="25.5" hidden="1" x14ac:dyDescent="0.2">
      <c r="A64" s="144" t="s">
        <v>123</v>
      </c>
      <c r="B64" s="4">
        <v>61</v>
      </c>
      <c r="C64" s="39" t="s">
        <v>147</v>
      </c>
      <c r="D64" s="5"/>
      <c r="E64" s="5"/>
      <c r="F64" s="5">
        <v>1</v>
      </c>
      <c r="G64" s="5"/>
      <c r="H64" s="5" t="s">
        <v>329</v>
      </c>
      <c r="I64" s="8">
        <v>72</v>
      </c>
      <c r="J64" s="69" t="s">
        <v>466</v>
      </c>
      <c r="K64" s="8">
        <v>4</v>
      </c>
      <c r="L64" s="8" t="s">
        <v>312</v>
      </c>
      <c r="M64" s="34" t="s">
        <v>312</v>
      </c>
      <c r="N64" s="34">
        <v>1</v>
      </c>
      <c r="Q64" s="34">
        <v>57</v>
      </c>
      <c r="R64" s="34">
        <v>2</v>
      </c>
    </row>
    <row r="65" spans="1:22" s="34" customFormat="1" hidden="1" x14ac:dyDescent="0.2">
      <c r="A65" s="144" t="s">
        <v>123</v>
      </c>
      <c r="B65" s="4">
        <v>62</v>
      </c>
      <c r="C65" s="39" t="s">
        <v>152</v>
      </c>
      <c r="D65" s="5"/>
      <c r="E65" s="5"/>
      <c r="F65" s="5">
        <v>1</v>
      </c>
      <c r="G65" s="5"/>
      <c r="H65" s="5" t="s">
        <v>329</v>
      </c>
      <c r="I65" s="8">
        <v>73</v>
      </c>
      <c r="J65" s="69" t="s">
        <v>467</v>
      </c>
      <c r="K65" s="8">
        <v>4</v>
      </c>
      <c r="L65" s="8" t="s">
        <v>312</v>
      </c>
      <c r="M65" s="34" t="s">
        <v>312</v>
      </c>
      <c r="N65" s="34">
        <v>1</v>
      </c>
      <c r="Q65" s="34">
        <v>58</v>
      </c>
      <c r="R65" s="34">
        <v>2</v>
      </c>
    </row>
    <row r="66" spans="1:22" s="34" customFormat="1" hidden="1" x14ac:dyDescent="0.2">
      <c r="A66" s="144" t="s">
        <v>123</v>
      </c>
      <c r="B66" s="4">
        <v>63</v>
      </c>
      <c r="C66" s="39" t="s">
        <v>156</v>
      </c>
      <c r="D66" s="5"/>
      <c r="E66" s="5"/>
      <c r="F66" s="5">
        <v>1</v>
      </c>
      <c r="G66" s="5"/>
      <c r="H66" s="5" t="s">
        <v>329</v>
      </c>
      <c r="I66" s="8">
        <v>74</v>
      </c>
      <c r="J66" s="69" t="s">
        <v>468</v>
      </c>
      <c r="K66" s="8">
        <v>4</v>
      </c>
      <c r="L66" s="8" t="s">
        <v>312</v>
      </c>
      <c r="M66" s="34" t="s">
        <v>312</v>
      </c>
      <c r="N66" s="34">
        <v>1</v>
      </c>
      <c r="Q66" s="34">
        <v>59</v>
      </c>
      <c r="R66" s="34">
        <v>2</v>
      </c>
    </row>
    <row r="67" spans="1:22" s="34" customFormat="1" hidden="1" x14ac:dyDescent="0.2">
      <c r="A67" s="144" t="s">
        <v>123</v>
      </c>
      <c r="B67" s="4">
        <v>64</v>
      </c>
      <c r="C67" s="39" t="s">
        <v>157</v>
      </c>
      <c r="D67" s="5"/>
      <c r="E67" s="5"/>
      <c r="F67" s="5">
        <v>1</v>
      </c>
      <c r="G67" s="5"/>
      <c r="H67" s="5" t="s">
        <v>329</v>
      </c>
      <c r="I67" s="8">
        <v>75</v>
      </c>
      <c r="J67" s="69" t="s">
        <v>469</v>
      </c>
      <c r="K67" s="8">
        <v>4</v>
      </c>
      <c r="L67" s="8" t="s">
        <v>312</v>
      </c>
      <c r="M67" s="34" t="s">
        <v>312</v>
      </c>
      <c r="N67" s="34">
        <v>1</v>
      </c>
      <c r="Q67" s="34">
        <v>60</v>
      </c>
      <c r="R67" s="34">
        <v>2</v>
      </c>
    </row>
    <row r="68" spans="1:22" s="34" customFormat="1" hidden="1" x14ac:dyDescent="0.2">
      <c r="A68" s="144" t="s">
        <v>123</v>
      </c>
      <c r="B68" s="4">
        <v>65</v>
      </c>
      <c r="C68" s="39" t="s">
        <v>158</v>
      </c>
      <c r="D68" s="5"/>
      <c r="E68" s="5"/>
      <c r="F68" s="5">
        <v>1</v>
      </c>
      <c r="G68" s="5"/>
      <c r="H68" s="5" t="s">
        <v>329</v>
      </c>
      <c r="I68" s="8">
        <v>76</v>
      </c>
      <c r="J68" s="69" t="s">
        <v>470</v>
      </c>
      <c r="K68" s="8">
        <v>4</v>
      </c>
      <c r="L68" s="8" t="s">
        <v>312</v>
      </c>
      <c r="M68" s="34" t="s">
        <v>312</v>
      </c>
      <c r="N68" s="34">
        <v>1</v>
      </c>
      <c r="Q68" s="34">
        <v>61</v>
      </c>
      <c r="R68" s="34">
        <v>2</v>
      </c>
    </row>
    <row r="69" spans="1:22" s="34" customFormat="1" hidden="1" x14ac:dyDescent="0.2">
      <c r="A69" s="144" t="s">
        <v>123</v>
      </c>
      <c r="B69" s="4">
        <v>66</v>
      </c>
      <c r="C69" s="39" t="s">
        <v>162</v>
      </c>
      <c r="D69" s="5"/>
      <c r="E69" s="5"/>
      <c r="F69" s="5">
        <v>1</v>
      </c>
      <c r="G69" s="5"/>
      <c r="H69" s="5" t="s">
        <v>337</v>
      </c>
      <c r="I69" s="8">
        <v>77</v>
      </c>
      <c r="J69" s="69" t="s">
        <v>471</v>
      </c>
      <c r="K69" s="8">
        <v>4</v>
      </c>
      <c r="L69" s="8" t="s">
        <v>312</v>
      </c>
      <c r="M69" s="34" t="s">
        <v>312</v>
      </c>
      <c r="N69" s="34">
        <v>1</v>
      </c>
      <c r="Q69" s="34">
        <v>62</v>
      </c>
      <c r="R69" s="34">
        <v>2</v>
      </c>
    </row>
    <row r="70" spans="1:22" s="34" customFormat="1" hidden="1" x14ac:dyDescent="0.2">
      <c r="A70" s="144" t="s">
        <v>123</v>
      </c>
      <c r="B70" s="4">
        <v>67</v>
      </c>
      <c r="C70" s="39" t="s">
        <v>345</v>
      </c>
      <c r="D70" s="5"/>
      <c r="E70" s="5"/>
      <c r="F70" s="5">
        <v>1</v>
      </c>
      <c r="G70" s="5"/>
      <c r="H70" s="5" t="s">
        <v>329</v>
      </c>
      <c r="I70" s="8">
        <v>78</v>
      </c>
      <c r="J70" s="69" t="s">
        <v>472</v>
      </c>
      <c r="K70" s="8">
        <v>4</v>
      </c>
      <c r="L70" s="8" t="s">
        <v>312</v>
      </c>
      <c r="M70" s="34" t="s">
        <v>312</v>
      </c>
      <c r="N70" s="34">
        <v>1</v>
      </c>
      <c r="Q70" s="34">
        <v>63</v>
      </c>
      <c r="R70" s="34">
        <v>2</v>
      </c>
    </row>
    <row r="71" spans="1:22" s="34" customFormat="1" ht="25.5" hidden="1" x14ac:dyDescent="0.2">
      <c r="A71" s="144" t="s">
        <v>123</v>
      </c>
      <c r="B71" s="4">
        <v>68</v>
      </c>
      <c r="C71" s="39" t="s">
        <v>163</v>
      </c>
      <c r="D71" s="5">
        <v>1</v>
      </c>
      <c r="E71" s="5"/>
      <c r="F71" s="5"/>
      <c r="G71" s="5"/>
      <c r="H71" s="5" t="s">
        <v>329</v>
      </c>
      <c r="I71" s="8">
        <v>79</v>
      </c>
      <c r="J71" s="69" t="s">
        <v>473</v>
      </c>
      <c r="K71" s="55">
        <v>1</v>
      </c>
      <c r="L71" s="8" t="s">
        <v>312</v>
      </c>
      <c r="M71" s="34" t="s">
        <v>312</v>
      </c>
      <c r="N71" s="34">
        <v>1</v>
      </c>
      <c r="Q71" s="34">
        <v>64</v>
      </c>
      <c r="R71" s="34">
        <v>2</v>
      </c>
    </row>
    <row r="72" spans="1:22" s="34" customFormat="1" hidden="1" x14ac:dyDescent="0.2">
      <c r="A72" s="144" t="s">
        <v>123</v>
      </c>
      <c r="B72" s="4">
        <v>69</v>
      </c>
      <c r="C72" s="39" t="s">
        <v>164</v>
      </c>
      <c r="D72" s="5">
        <v>1</v>
      </c>
      <c r="E72" s="5"/>
      <c r="F72" s="5"/>
      <c r="G72" s="5"/>
      <c r="H72" s="5" t="s">
        <v>329</v>
      </c>
      <c r="I72" s="8">
        <v>80</v>
      </c>
      <c r="J72" s="69" t="s">
        <v>474</v>
      </c>
      <c r="K72" s="55">
        <v>1</v>
      </c>
      <c r="L72" s="8" t="s">
        <v>312</v>
      </c>
      <c r="M72" s="34" t="s">
        <v>312</v>
      </c>
      <c r="N72" s="34">
        <v>1</v>
      </c>
      <c r="Q72" s="34">
        <v>65</v>
      </c>
      <c r="R72" s="34">
        <v>2</v>
      </c>
    </row>
    <row r="73" spans="1:22" s="34" customFormat="1" ht="25.5" hidden="1" x14ac:dyDescent="0.2">
      <c r="A73" s="144" t="s">
        <v>123</v>
      </c>
      <c r="B73" s="4">
        <v>70</v>
      </c>
      <c r="C73" s="39" t="s">
        <v>167</v>
      </c>
      <c r="D73" s="5"/>
      <c r="E73" s="5"/>
      <c r="F73" s="5">
        <v>1</v>
      </c>
      <c r="G73" s="5"/>
      <c r="H73" s="5" t="s">
        <v>329</v>
      </c>
      <c r="I73" s="8">
        <v>81</v>
      </c>
      <c r="J73" s="69" t="s">
        <v>475</v>
      </c>
      <c r="K73" s="8">
        <v>4</v>
      </c>
      <c r="L73" s="8" t="s">
        <v>312</v>
      </c>
      <c r="M73" s="34" t="s">
        <v>312</v>
      </c>
      <c r="N73" s="34">
        <v>1</v>
      </c>
      <c r="Q73" s="34">
        <v>66</v>
      </c>
      <c r="R73" s="34">
        <v>2</v>
      </c>
    </row>
    <row r="74" spans="1:22" s="34" customFormat="1" hidden="1" x14ac:dyDescent="0.2">
      <c r="A74" s="144" t="s">
        <v>123</v>
      </c>
      <c r="B74" s="4">
        <v>71</v>
      </c>
      <c r="C74" s="39" t="s">
        <v>170</v>
      </c>
      <c r="D74" s="5"/>
      <c r="E74" s="5"/>
      <c r="F74" s="5">
        <v>1</v>
      </c>
      <c r="G74" s="5"/>
      <c r="H74" s="5" t="s">
        <v>329</v>
      </c>
      <c r="I74" s="8">
        <v>82</v>
      </c>
      <c r="J74" s="69" t="s">
        <v>476</v>
      </c>
      <c r="K74" s="8">
        <v>4</v>
      </c>
      <c r="L74" s="8" t="s">
        <v>312</v>
      </c>
      <c r="M74" s="34" t="s">
        <v>312</v>
      </c>
      <c r="N74" s="34">
        <v>1</v>
      </c>
      <c r="Q74" s="34">
        <v>67</v>
      </c>
      <c r="R74" s="34">
        <v>2</v>
      </c>
    </row>
    <row r="75" spans="1:22" s="34" customFormat="1" hidden="1" x14ac:dyDescent="0.2">
      <c r="A75" s="144" t="s">
        <v>123</v>
      </c>
      <c r="B75" s="4">
        <v>72</v>
      </c>
      <c r="C75" s="39" t="s">
        <v>182</v>
      </c>
      <c r="D75" s="5"/>
      <c r="E75" s="5"/>
      <c r="F75" s="5">
        <v>1</v>
      </c>
      <c r="G75" s="5"/>
      <c r="H75" s="5" t="s">
        <v>329</v>
      </c>
      <c r="I75" s="8">
        <v>83</v>
      </c>
      <c r="J75" s="69" t="s">
        <v>477</v>
      </c>
      <c r="K75" s="8">
        <v>4</v>
      </c>
      <c r="L75" s="8" t="s">
        <v>312</v>
      </c>
      <c r="M75" s="34" t="s">
        <v>312</v>
      </c>
      <c r="N75" s="34">
        <v>1</v>
      </c>
      <c r="Q75" s="34">
        <v>68</v>
      </c>
      <c r="R75" s="34">
        <v>2</v>
      </c>
    </row>
    <row r="76" spans="1:22" s="34" customFormat="1" hidden="1" x14ac:dyDescent="0.2">
      <c r="A76" s="144" t="s">
        <v>123</v>
      </c>
      <c r="B76" s="4">
        <v>73</v>
      </c>
      <c r="C76" s="39" t="s">
        <v>183</v>
      </c>
      <c r="D76" s="5"/>
      <c r="E76" s="5"/>
      <c r="F76" s="5">
        <v>1</v>
      </c>
      <c r="G76" s="5"/>
      <c r="H76" s="5" t="s">
        <v>329</v>
      </c>
      <c r="I76" s="8">
        <v>84</v>
      </c>
      <c r="J76" s="69" t="s">
        <v>478</v>
      </c>
      <c r="K76" s="8">
        <v>4</v>
      </c>
      <c r="L76" s="8" t="s">
        <v>312</v>
      </c>
      <c r="M76" s="34" t="s">
        <v>312</v>
      </c>
      <c r="N76" s="34">
        <v>1</v>
      </c>
      <c r="Q76" s="34">
        <v>69</v>
      </c>
      <c r="R76" s="34">
        <v>2</v>
      </c>
    </row>
    <row r="77" spans="1:22" s="34" customFormat="1" hidden="1" x14ac:dyDescent="0.2">
      <c r="A77" s="145" t="s">
        <v>123</v>
      </c>
      <c r="B77" s="4">
        <v>74</v>
      </c>
      <c r="C77" s="39" t="s">
        <v>185</v>
      </c>
      <c r="D77" s="5"/>
      <c r="E77" s="5"/>
      <c r="F77" s="5">
        <v>1</v>
      </c>
      <c r="G77" s="5"/>
      <c r="H77" s="5" t="s">
        <v>329</v>
      </c>
      <c r="I77" s="8">
        <v>85</v>
      </c>
      <c r="J77" s="69" t="s">
        <v>479</v>
      </c>
      <c r="K77" s="8">
        <v>4</v>
      </c>
      <c r="L77" s="8" t="s">
        <v>312</v>
      </c>
      <c r="M77" s="34" t="s">
        <v>312</v>
      </c>
      <c r="N77" s="34">
        <v>1</v>
      </c>
      <c r="Q77" s="34">
        <v>70</v>
      </c>
      <c r="R77" s="34">
        <v>2</v>
      </c>
    </row>
    <row r="78" spans="1:22" ht="26.25" hidden="1" customHeight="1" x14ac:dyDescent="0.2">
      <c r="A78" s="44" t="s">
        <v>346</v>
      </c>
      <c r="B78" s="45"/>
      <c r="C78" s="39" t="s">
        <v>187</v>
      </c>
      <c r="D78" s="5">
        <v>1</v>
      </c>
      <c r="E78" s="5"/>
      <c r="F78" s="5"/>
      <c r="G78" s="5"/>
      <c r="H78" s="5" t="s">
        <v>337</v>
      </c>
      <c r="I78" s="8">
        <v>86</v>
      </c>
      <c r="J78" s="69" t="s">
        <v>480</v>
      </c>
      <c r="K78" s="55">
        <v>1</v>
      </c>
      <c r="L78" s="8" t="s">
        <v>311</v>
      </c>
      <c r="M78" s="34" t="s">
        <v>312</v>
      </c>
      <c r="N78" s="34">
        <v>1</v>
      </c>
      <c r="O78" s="34"/>
      <c r="P78" s="34"/>
      <c r="Q78" s="34">
        <v>71</v>
      </c>
      <c r="R78" s="34">
        <v>2</v>
      </c>
      <c r="S78" s="34"/>
      <c r="U78" s="34"/>
      <c r="V78" s="34"/>
    </row>
    <row r="79" spans="1:22" ht="12.75" hidden="1" customHeight="1" x14ac:dyDescent="0.2">
      <c r="A79" s="35"/>
      <c r="B79" s="36"/>
      <c r="C79" s="39" t="s">
        <v>189</v>
      </c>
      <c r="D79" s="5">
        <v>1</v>
      </c>
      <c r="E79" s="5"/>
      <c r="F79" s="5"/>
      <c r="G79" s="5"/>
      <c r="H79" s="5" t="s">
        <v>329</v>
      </c>
      <c r="I79" s="8">
        <v>87</v>
      </c>
      <c r="J79" s="69" t="s">
        <v>481</v>
      </c>
      <c r="K79" s="55">
        <v>1</v>
      </c>
      <c r="L79" s="8" t="s">
        <v>312</v>
      </c>
      <c r="M79" s="34" t="s">
        <v>312</v>
      </c>
      <c r="N79" s="34">
        <v>1</v>
      </c>
      <c r="O79" s="34"/>
      <c r="P79" s="34"/>
      <c r="Q79" s="34">
        <v>72</v>
      </c>
      <c r="R79" s="34">
        <v>2</v>
      </c>
      <c r="S79" s="34"/>
      <c r="U79" s="34"/>
      <c r="V79" s="34"/>
    </row>
    <row r="80" spans="1:22" ht="29.25" hidden="1" customHeight="1" x14ac:dyDescent="0.2">
      <c r="C80" s="39" t="s">
        <v>191</v>
      </c>
      <c r="D80" s="5"/>
      <c r="E80" s="5"/>
      <c r="F80" s="5"/>
      <c r="G80" s="5">
        <v>1</v>
      </c>
      <c r="H80" s="5" t="s">
        <v>329</v>
      </c>
      <c r="I80" s="8">
        <v>88</v>
      </c>
      <c r="J80" s="69" t="s">
        <v>482</v>
      </c>
      <c r="K80" s="8">
        <v>5</v>
      </c>
      <c r="L80" s="8" t="s">
        <v>312</v>
      </c>
      <c r="M80" s="34" t="s">
        <v>312</v>
      </c>
      <c r="N80" s="34">
        <v>1</v>
      </c>
      <c r="O80" s="34"/>
      <c r="P80" s="34"/>
      <c r="Q80" s="34">
        <v>73</v>
      </c>
      <c r="R80" s="34">
        <v>2</v>
      </c>
      <c r="S80" s="34"/>
      <c r="U80" s="34"/>
      <c r="V80" s="34"/>
    </row>
    <row r="81" spans="3:18" ht="25.5" x14ac:dyDescent="0.2">
      <c r="C81" s="43" t="s">
        <v>193</v>
      </c>
      <c r="D81" s="5"/>
      <c r="E81" s="10"/>
      <c r="F81" s="10"/>
      <c r="G81" s="10">
        <v>1</v>
      </c>
      <c r="H81" s="5" t="s">
        <v>329</v>
      </c>
      <c r="I81" s="38">
        <v>89</v>
      </c>
      <c r="J81" s="69" t="s">
        <v>483</v>
      </c>
      <c r="K81" s="38">
        <v>5</v>
      </c>
      <c r="L81" s="38" t="s">
        <v>312</v>
      </c>
      <c r="M81" s="3" t="s">
        <v>312</v>
      </c>
      <c r="N81" s="3">
        <v>1</v>
      </c>
      <c r="Q81" s="3">
        <v>74</v>
      </c>
      <c r="R81" s="3">
        <v>2</v>
      </c>
    </row>
    <row r="82" spans="3:18" ht="15" hidden="1" x14ac:dyDescent="0.2">
      <c r="C82" s="46"/>
      <c r="D82" s="31">
        <f>SUM(D6:D81)</f>
        <v>43</v>
      </c>
      <c r="E82" s="31">
        <f>SUM(E6:E81)</f>
        <v>0</v>
      </c>
      <c r="F82" s="31">
        <f>SUM(F6:F81)</f>
        <v>22</v>
      </c>
      <c r="G82" s="31">
        <f>SUM(G6:G81)</f>
        <v>9</v>
      </c>
      <c r="H82" s="3"/>
      <c r="I82" s="38">
        <v>100</v>
      </c>
      <c r="J82" s="143"/>
    </row>
    <row r="83" spans="3:18" ht="15" hidden="1" x14ac:dyDescent="0.2">
      <c r="C83" s="37"/>
      <c r="D83" s="146">
        <f>+D82+E82+F82+G82</f>
        <v>74</v>
      </c>
      <c r="E83" s="146"/>
      <c r="F83" s="146"/>
      <c r="G83" s="146"/>
      <c r="H83" s="3"/>
      <c r="I83" s="38">
        <v>101</v>
      </c>
      <c r="J83" s="143"/>
    </row>
  </sheetData>
  <autoFilter ref="A5:V83" xr:uid="{00000000-0009-0000-0000-000001000000}">
    <filterColumn colId="9">
      <filters>
        <filter val="DISCRIMINACION EN EL ACCESO Y EN EL TRABAJO"/>
        <filter val="INVESTIGACIÓN DE ACCIDENTES DE TRABAJO/INCIDENTES PELIGROSOS"/>
        <filter val="REGISTROS DE ACCIDENTES DE TRABAJO"/>
      </filters>
    </filterColumn>
  </autoFilter>
  <mergeCells count="15">
    <mergeCell ref="K4:L4"/>
    <mergeCell ref="A3:H3"/>
    <mergeCell ref="I3:M3"/>
    <mergeCell ref="J82:J83"/>
    <mergeCell ref="H4:H5"/>
    <mergeCell ref="A55:A77"/>
    <mergeCell ref="D83:G83"/>
    <mergeCell ref="A6:A54"/>
    <mergeCell ref="I4:I5"/>
    <mergeCell ref="A1:G2"/>
    <mergeCell ref="A4:A5"/>
    <mergeCell ref="B4:B5"/>
    <mergeCell ref="C4:C5"/>
    <mergeCell ref="D4:E4"/>
    <mergeCell ref="F4:G4"/>
  </mergeCells>
  <pageMargins left="0.47244094488188981" right="0.31496062992125984" top="0.51181102362204722" bottom="0.47244094488188981" header="0.51181102362204722" footer="0.51181102362204722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Mat.Sub.Subsub.Linea.</vt:lpstr>
      <vt:lpstr>MATERIAS SISTEMA DENUNCIAS</vt:lpstr>
      <vt:lpstr>Mat.Sub.Subsub.Linea.!Área_de_impresión</vt:lpstr>
      <vt:lpstr>Mat.Sub.Subsub.Linea.!Títulos_a_imprimir</vt:lpstr>
      <vt:lpstr>'MATERIAS SISTEMA DENUNCIAS'!Títulos_a_imprimir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Gard</dc:creator>
  <cp:lastModifiedBy>DINI 02</cp:lastModifiedBy>
  <cp:lastPrinted>2024-05-17T15:27:37Z</cp:lastPrinted>
  <dcterms:created xsi:type="dcterms:W3CDTF">2020-08-05T01:34:09Z</dcterms:created>
  <dcterms:modified xsi:type="dcterms:W3CDTF">2025-08-01T22:25:05Z</dcterms:modified>
</cp:coreProperties>
</file>