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SHUBHRA GIRI\Downloads\Alex_DataAnalyst\"/>
    </mc:Choice>
  </mc:AlternateContent>
  <xr:revisionPtr revIDLastSave="0" documentId="13_ncr:1_{76EA5A30-5364-4B1F-9D71-299B1D5123C2}" xr6:coauthVersionLast="47" xr6:coauthVersionMax="47" xr10:uidLastSave="{00000000-0000-0000-0000-000000000000}"/>
  <bookViews>
    <workbookView xWindow="-108" yWindow="-108" windowWidth="23256" windowHeight="12576" firstSheet="2" activeTab="4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9" l="1"/>
  <c r="I22" i="9"/>
  <c r="H23" i="8"/>
  <c r="H22" i="8"/>
  <c r="I23" i="6"/>
  <c r="I22" i="6"/>
  <c r="H22" i="1"/>
  <c r="H23" i="1"/>
  <c r="B12" i="4"/>
  <c r="B11" i="4"/>
  <c r="B10" i="4"/>
  <c r="B4" i="4"/>
  <c r="B3" i="4"/>
  <c r="B2" i="4"/>
  <c r="B4" i="9"/>
  <c r="B3" i="9"/>
  <c r="B6" i="8"/>
  <c r="B5" i="8"/>
  <c r="B4" i="8"/>
  <c r="B3" i="8"/>
  <c r="B6" i="6"/>
  <c r="B5" i="6"/>
  <c r="B4" i="6"/>
  <c r="B3" i="6"/>
  <c r="B5" i="1"/>
  <c r="B6" i="1"/>
  <c r="B4" i="1"/>
  <c r="B3" i="1"/>
</calcChain>
</file>

<file path=xl/sharedStrings.xml><?xml version="1.0" encoding="utf-8"?>
<sst xmlns="http://schemas.openxmlformats.org/spreadsheetml/2006/main" count="489" uniqueCount="93">
  <si>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</si>
  <si>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</si>
  <si>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</si>
  <si>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</si>
  <si>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</si>
  <si>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</si>
  <si>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</si>
  <si>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</si>
  <si>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</si>
  <si>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</si>
  <si>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</si>
  <si>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</si>
  <si>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</si>
  <si>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</si>
  <si>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</si>
  <si>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</si>
  <si>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</si>
  <si>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</si>
  <si>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</si>
  <si>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</si>
  <si>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</si>
  <si>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</si>
  <si>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</si>
  <si>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</si>
  <si>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</si>
  <si>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</si>
  <si>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</si>
  <si>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</si>
  <si>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</si>
  <si>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</si>
  <si>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</si>
  <si>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</si>
  <si>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</si>
  <si>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</si>
  <si>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</si>
  <si>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</si>
  <si>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</si>
  <si>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</si>
  <si>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</si>
  <si>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</si>
  <si>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</si>
  <si>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</si>
  <si>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</si>
  <si>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</si>
  <si>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</si>
  <si>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</si>
  <si>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</si>
  <si>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</si>
  <si>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</si>
  <si>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</si>
  <si>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</si>
  <si>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</si>
  <si>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</si>
  <si>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</si>
  <si>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</si>
  <si>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</si>
  <si>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</si>
  <si>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</si>
  <si>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</si>
  <si>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</si>
  <si>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</si>
  <si>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</si>
  <si>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</si>
  <si>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</si>
  <si>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</si>
  <si>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</si>
  <si>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</si>
  <si>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</si>
  <si>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</si>
  <si>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</si>
  <si>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</si>
  <si>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</si>
  <si>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</si>
  <si>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</si>
  <si>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</si>
  <si>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</si>
  <si>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</si>
  <si>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</si>
  <si>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</si>
  <si>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</si>
  <si>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</si>
  <si>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</si>
  <si>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</si>
  <si>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</si>
  <si>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</si>
  <si>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</si>
  <si>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</si>
  <si>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</si>
  <si>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</si>
  <si>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</si>
  <si>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</si>
  <si>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</si>
  <si>
    <t>Feb-March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</si>
</sst>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D17" sqref="D17"/>
    </sheetView>
  </sheetViews>
  <sheetFormatPr defaultRowHeight="14.4" x14ac:dyDescent="0.3"/>
  <cols>
    <col min="1" max="1" width="14.6640625" bestFit="1" customWidth="1"/>
    <col min="2" max="2" width="40.6640625" bestFit="1" customWidth="1"/>
    <col min="8" max="8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B3" t="str">
        <f>_xll.XLOOKUP(A3,H2:H10,P2:P10)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B4" t="str">
        <f>_xll.XLOOKUP(A4,H3:H11,P3:P11)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B5" t="str">
        <f>_xll.XLOOKUP(A5,H4:H12,P4:P12)</f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B6" t="str">
        <f>_xll.XLOOKUP(A6,H5:H13,P5:P13)</f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B6" sqref="B6"/>
    </sheetView>
  </sheetViews>
  <sheetFormatPr defaultRowHeight="14.4" x14ac:dyDescent="0.3"/>
  <cols>
    <col min="1" max="1" width="14.6640625" bestFit="1" customWidth="1"/>
    <col min="2" max="2" width="40.6640625" bestFit="1" customWidth="1"/>
    <col min="3" max="3" width="24.5546875" customWidth="1"/>
    <col min="9" max="9" width="14.6640625" bestFit="1" customWidth="1"/>
    <col min="12" max="12" width="15.77734375" bestFit="1" customWidth="1"/>
    <col min="14" max="14" width="9.5546875" bestFit="1" customWidth="1"/>
    <col min="15" max="15" width="10.55468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B3" s="3" t="str">
        <f>_xll.XLOOKUP(A3,I2:I10,P2:P10)</f>
        <v>Toby.Flenderson@DunderMifflinCorporate.com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B4" s="3" t="str">
        <f>_xll.XLOOKUP(A4,I3:I11,P3:P11)</f>
        <v>Pam.Beasley@DunderMifflin.com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B5" s="3" t="str">
        <f>_xll.XLOOKUP(A5,I4:I12,P4:P12)</f>
        <v>Meredith.Palmer@Yahoo.com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B6" s="3" t="str">
        <f>_xll.XLOOKUP(A6,I5:I13,P5:P13)</f>
        <v>Kevin.Malone@DunderMifflin.com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B9" sqref="B9"/>
    </sheetView>
  </sheetViews>
  <sheetFormatPr defaultRowHeight="14.4" x14ac:dyDescent="0.3"/>
  <cols>
    <col min="1" max="1" width="14.6640625" bestFit="1" customWidth="1"/>
    <col min="2" max="2" width="28.88671875" bestFit="1" customWidth="1"/>
    <col min="8" max="8" width="14.6640625" bestFit="1" customWidth="1"/>
    <col min="11" max="11" width="15.77734375" bestFit="1" customWidth="1"/>
    <col min="15" max="15" width="40.6640625" bestFit="1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86</v>
      </c>
      <c r="B3" t="e">
        <f>_xll.XLOOKUP(A3,H2:H10,O2:O10)</f>
        <v>#N/A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18</v>
      </c>
      <c r="B4" t="str">
        <f>_xll.XLOOKUP("*"&amp;A4,H2:H10,O2:O10,2)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46</v>
      </c>
      <c r="B5" t="str">
        <f>_xll.XLOOKUP(A5&amp;"*",H3:H11,O3:O11,2)</f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 t="s">
        <v>87</v>
      </c>
      <c r="B6" t="str">
        <f>_xll.XLOOKUP(A6&amp;"*",H4:H12,O4:O12,2)</f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B5" sqref="B5"/>
    </sheetView>
  </sheetViews>
  <sheetFormatPr defaultRowHeight="14.4" x14ac:dyDescent="0.3"/>
  <cols>
    <col min="1" max="1" width="14.6640625" bestFit="1" customWidth="1"/>
    <col min="2" max="2" width="14.77734375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s="1" t="s">
        <v>90</v>
      </c>
      <c r="B3" t="str">
        <f>_xll.XLOOKUP(A3,N2:N10,I2:I10,1)</f>
        <v>Angela Martin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s="1" t="s">
        <v>38</v>
      </c>
      <c r="B4" t="str">
        <f>_xll.XLOOKUP(A4,N2:N10,I2:I10,,-1)</f>
        <v>Michael Scott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12"/>
  <sheetViews>
    <sheetView tabSelected="1" workbookViewId="0">
      <selection activeCell="C18" sqref="C18"/>
    </sheetView>
  </sheetViews>
  <sheetFormatPr defaultColWidth="10.109375" defaultRowHeight="14.4" x14ac:dyDescent="0.3"/>
  <cols>
    <col min="1" max="1" width="12.109375" bestFit="1" customWidth="1"/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B2">
        <f>_xll.XLOOKUP(I1,H1:S1,H2:S2)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B3">
        <f>_xll.XLOOKUP(I2,H2:S2,H3:S3)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B4">
        <f>_xll.XLOOKUP(I3,H3:S3,H4:S4)</f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9" spans="1:19" x14ac:dyDescent="0.3">
      <c r="A9" t="s">
        <v>92</v>
      </c>
    </row>
    <row r="10" spans="1:19" x14ac:dyDescent="0.3">
      <c r="A10" t="s">
        <v>70</v>
      </c>
      <c r="B10">
        <f>SUM(_xll.XLOOKUP(I1,H1:S1,H2:S2):_xll.XLOOKUP(J1,H1:S1,H2:S2))</f>
        <v>460</v>
      </c>
    </row>
    <row r="11" spans="1:19" x14ac:dyDescent="0.3">
      <c r="A11" t="s">
        <v>71</v>
      </c>
      <c r="B11">
        <f>SUM(_xll.XLOOKUP(I2,H2:S2,H3:S3):_xll.XLOOKUP(J2,H2:S2,H3:S3))</f>
        <v>105</v>
      </c>
    </row>
    <row r="12" spans="1:19" x14ac:dyDescent="0.3">
      <c r="A12" t="s">
        <v>84</v>
      </c>
      <c r="B12">
        <f>SUM(_xll.XLOOKUP(I3,H3:S3,H4:S4):_xll.XLOOKUP(J3,H3:S3,H4:S4))</f>
        <v>263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">
      <c r="B6" t="s">
        <v>85</v>
      </c>
    </row>
    <row r="7" spans="1:19" x14ac:dyDescent="0.3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workbookViewId="0">
      <selection activeCell="C10" sqref="C10"/>
    </sheetView>
  </sheetViews>
  <sheetFormatPr defaultRowHeight="14.4" x14ac:dyDescent="0.3"/>
  <cols>
    <col min="1" max="1" width="14.44140625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SOMSHUBHRA GIRI</cp:lastModifiedBy>
  <dcterms:created xsi:type="dcterms:W3CDTF">2021-12-20T02:45:32Z</dcterms:created>
  <dcterms:modified xsi:type="dcterms:W3CDTF">2022-10-18T08:59:19Z</dcterms:modified>
</cp:coreProperties>
</file>