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123"/>
  <workbookPr defaultThemeVersion="166925"/>
  <mc:AlternateContent>
    <mc:Choice Requires="x15">
      <x15ac:absPath xmlns:x15ac="http://schemas.microsoft.com/office/spreadsheetml/2010/11/ac" url="/Users/myungsubso/Desktop/DEV/IntelliJ/TestJava/src/main/resources/"/>
    </mc:Choice>
  </mc:AlternateContent>
  <xr:revisionPtr documentId="13_ncr:1_{3D7F378B-211B-304A-9AE2-70418A4E22AC}" revIDLastSave="0" xr10:uidLastSave="{00000000-0000-0000-0000-000000000000}" xr6:coauthVersionLast="40" xr6:coauthVersionMax="40"/>
  <bookViews>
    <workbookView windowHeight="19240" windowWidth="33600" xWindow="0" xr2:uid="{BABB0E53-B234-0842-8A41-215A6A197A7D}" yWindow="460"/>
  </bookViews>
  <sheets>
    <sheet name="Browser별" r:id="rId1" sheetId="1"/>
    <sheet name="OS별" r:id="rId2" sheetId="2"/>
    <sheet name="전체" r:id="rId3" sheetId="3"/>
    <sheet name="Sheet1" r:id="rId4" sheetId="4"/>
  </sheets>
  <calcPr calcId="191029" calcOnSave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 명섭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 명섭</author>
  </authors>
  <commentList/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 명섭</author>
  </authors>
  <commentList/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 명섭</author>
  </authors>
  <commentList>
    <comment authorId="0" ref="E5" shapeId="0" xr:uid="{D2F16B1B-AFE2-8E42-AEED-244C53F7CE06}">
      <text>
        <r>
          <rPr>
            <b/>
            <sz val="10"/>
            <color rgb="FF000000"/>
            <rFont val="Malgun Gothic"/>
            <family val="2"/>
            <charset val="129"/>
          </rPr>
          <t>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명섭</t>
        </r>
        <r>
          <rPr>
            <b/>
            <sz val="10"/>
            <color rgb="FF000000"/>
            <rFont val="Malgun Gothic"/>
            <family val="2"/>
            <charset val="129"/>
          </rPr>
          <t>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맑은 고딕"/>
            <family val="2"/>
            <charset val="129"/>
          </rPr>
          <t>jx:updateCell(lastCell="E4" updater="totalCellUpdater")</t>
        </r>
      </text>
    </comment>
  </commentList>
</comments>
</file>

<file path=xl/sharedStrings.xml><?xml version="1.0" encoding="utf-8"?>
<sst xmlns="http://schemas.openxmlformats.org/spreadsheetml/2006/main" count="119" uniqueCount="38">
  <si>
    <t>BrowserName</t>
    <phoneticPr fontId="1" type="noConversion"/>
  </si>
  <si>
    <t>fail</t>
    <phoneticPr fontId="1" type="noConversion"/>
  </si>
  <si>
    <t>sccess</t>
    <phoneticPr fontId="1" type="noConversion"/>
  </si>
  <si>
    <t>${test.osName}</t>
    <phoneticPr fontId="1" type="noConversion"/>
  </si>
  <si>
    <t>${test.failCount}</t>
    <phoneticPr fontId="1" type="noConversion"/>
  </si>
  <si>
    <t>${test.successCount}</t>
    <phoneticPr fontId="1" type="noConversion"/>
  </si>
  <si>
    <t>${test.browserName}</t>
    <phoneticPr fontId="1" type="noConversion"/>
  </si>
  <si>
    <t>OSName</t>
    <phoneticPr fontId="1" type="noConversion"/>
  </si>
  <si>
    <t>Rate</t>
    <phoneticPr fontId="1" type="noConversion"/>
  </si>
  <si>
    <t>Success</t>
    <phoneticPr fontId="1" type="noConversion"/>
  </si>
  <si>
    <t>Fail</t>
    <phoneticPr fontId="1" type="noConversion"/>
  </si>
  <si>
    <t>${test.rate}</t>
    <phoneticPr fontId="1" type="noConversion"/>
  </si>
  <si>
    <t>OS별 TLS 현황</t>
    <phoneticPr fontId="1" type="noConversion"/>
  </si>
  <si>
    <t>Total</t>
    <phoneticPr fontId="1" type="noConversion"/>
  </si>
  <si>
    <t>* ETC는 제외 된 데이터 입니다.</t>
    <phoneticPr fontId="1" type="noConversion"/>
  </si>
  <si>
    <t xml:space="preserve">* ETC는 주요 브라우저 외 브라우저 인 경우 </t>
    <phoneticPr fontId="1" type="noConversion"/>
  </si>
  <si>
    <t>브라우저별 TLS Protocol 사용가능 현황</t>
  </si>
  <si>
    <t>Use TLS</t>
    <phoneticPr fontId="1" type="noConversion"/>
  </si>
  <si>
    <t>Do Not Use TLS</t>
    <phoneticPr fontId="1" type="noConversion"/>
  </si>
  <si>
    <t>*ETC는 사용 가능여부와는 상관 없이 Do Not Use TLS에 할당 했습니다.</t>
    <phoneticPr fontId="1" type="noConversion"/>
  </si>
  <si>
    <t>$[SUM(G38)]</t>
    <phoneticPr fontId="1" type="noConversion"/>
  </si>
  <si>
    <t>$[SUM(E2)]</t>
    <phoneticPr fontId="1" type="noConversion"/>
  </si>
  <si>
    <t>${count(list):test.rate}</t>
    <phoneticPr fontId="1" type="noConversion"/>
  </si>
  <si>
    <t>$[SUM(H38:H42)]</t>
    <phoneticPr fontId="1" type="noConversion"/>
  </si>
  <si>
    <t>$[SUM(B38,C38)]</t>
    <phoneticPr fontId="1" type="noConversion"/>
  </si>
  <si>
    <t>$[B38/A38]</t>
    <phoneticPr fontId="1" type="noConversion"/>
  </si>
  <si>
    <t/>
  </si>
  <si>
    <t>FIREFOX</t>
  </si>
  <si>
    <t>GOOGLE</t>
  </si>
  <si>
    <t>MSIE</t>
  </si>
  <si>
    <t>MOBILE_SAFARI</t>
  </si>
  <si>
    <t>SAFARI</t>
  </si>
  <si>
    <t>ETC</t>
  </si>
  <si>
    <t>ANDROID</t>
  </si>
  <si>
    <t>MACOS</t>
  </si>
  <si>
    <t>LINUX</t>
  </si>
  <si>
    <t>IOS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</si>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</sst>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Malgun Gothic"/>
      <family val="2"/>
      <charset val="129"/>
    </font>
    <font>
      <sz val="10"/>
      <color rgb="FF000000"/>
      <name val="Malgun Gothic"/>
      <family val="2"/>
      <charset val="129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3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0">
    <xf borderId="0" fillId="0" fontId="0" numFmtId="0" xfId="0">
      <alignment vertical="center"/>
    </xf>
    <xf applyBorder="1" applyFill="1" borderId="1" fillId="2" fontId="0" numFmtId="0" xfId="0">
      <alignment vertical="center"/>
    </xf>
    <xf applyBorder="1" borderId="1" fillId="0" fontId="0" numFmtId="0" xfId="0">
      <alignment vertical="center"/>
    </xf>
    <xf applyBorder="1" borderId="0" fillId="0" fontId="0" numFmtId="0" xfId="0">
      <alignment vertical="center"/>
    </xf>
    <xf applyNumberFormat="1" borderId="0" fillId="0" fontId="0" numFmtId="0" xfId="0">
      <alignment vertical="center"/>
    </xf>
    <xf applyBorder="1" applyFill="1" applyNumberFormat="1" borderId="1" fillId="0" fontId="0" numFmtId="0" xfId="0">
      <alignment vertical="center"/>
    </xf>
    <xf applyAlignment="1" applyBorder="1" applyFill="1" borderId="1" fillId="2" fontId="0" numFmtId="0" xfId="0">
      <alignment horizontal="left" vertical="center"/>
    </xf>
    <xf applyAlignment="1" applyBorder="1" applyFill="1" borderId="1" fillId="2" fontId="0" numFmtId="0" xfId="0">
      <alignment horizontal="right" vertical="center"/>
    </xf>
    <xf applyFont="1" borderId="0" fillId="0" fontId="6" numFmtId="0" xfId="0">
      <alignment vertical="center"/>
    </xf>
    <xf applyBorder="1" applyNumberFormat="1" borderId="1" fillId="0" fontId="0" numFmtId="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ko-KR" b="0" baseline="0" i="0" lang="en-US" sz="1800">
                <a:effectLst/>
              </a:rPr>
              <a:t>Browser</a:t>
            </a:r>
            <a:r>
              <a:rPr altLang="ko-KR" b="0" baseline="0" i="0" lang="ko-KR" sz="1800">
                <a:effectLst/>
              </a:rPr>
              <a:t>별 </a:t>
            </a:r>
            <a:r>
              <a:rPr altLang="ko-KR" b="0" baseline="0" i="0" lang="en-US" sz="1800">
                <a:effectLst/>
              </a:rPr>
              <a:t>TLS</a:t>
            </a:r>
            <a:r>
              <a:rPr altLang="ko-KR" b="0" baseline="0" i="0" lang="ko-KR" sz="1800">
                <a:effectLst/>
              </a:rPr>
              <a:t> </a:t>
            </a:r>
            <a:r>
              <a:rPr altLang="ko-KR" b="0" baseline="0" i="0" lang="en-US" sz="1800">
                <a:effectLst/>
              </a:rPr>
              <a:t>Protocol </a:t>
            </a:r>
            <a:r>
              <a:rPr altLang="ko-KR" b="0" baseline="0" i="0" lang="ko-KR" sz="1800">
                <a:effectLst/>
              </a:rPr>
              <a:t>사용 가능 현황</a:t>
            </a:r>
            <a:endParaRPr altLang="ko-KR" 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9951889816589823E-2"/>
          <c:y val="5.5269526952695269E-2"/>
          <c:w val="0.95004811018341018"/>
          <c:h val="0.83648345936955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Browser별!$G$37</c:f>
              <c:strCache>
                <c:ptCount val="1"/>
                <c:pt idx="0">
                  <c:v>Use TLS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Browser별!$F$38:$F$42</c:f>
              <c:strCache>
                <c:ptCount val="1"/>
                <c:pt idx="0">
                  <c:v>${test.browserName}</c:v>
                </c:pt>
              </c:strCache>
            </c:strRef>
          </c:cat>
          <c:val>
            <c:numRef>
              <c:f>Browser별!$G$38:$G$42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D-5D4C-9EFB-8C0DB482D949}"/>
            </c:ext>
          </c:extLst>
        </c:ser>
        <c:ser>
          <c:idx val="1"/>
          <c:order val="1"/>
          <c:tx>
            <c:strRef>
              <c:f>Browser별!$H$37</c:f>
              <c:strCache>
                <c:ptCount val="1"/>
                <c:pt idx="0">
                  <c:v>Do Not Use TLS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Browser별!$F$38:$F$42</c:f>
              <c:strCache>
                <c:ptCount val="1"/>
                <c:pt idx="0">
                  <c:v>${test.browserName}</c:v>
                </c:pt>
              </c:strCache>
            </c:strRef>
          </c:cat>
          <c:val>
            <c:numRef>
              <c:f>Browser별!$H$38:$H$42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D-5D4C-9EFB-8C0DB482D949}"/>
            </c:ext>
          </c:extLst>
        </c:ser>
        <c:ser>
          <c:idx val="2"/>
          <c:order val="2"/>
          <c:tx>
            <c:strRef>
              <c:f>Browser별!$I$37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Browser별!$F$38:$F$42</c:f>
              <c:strCache>
                <c:ptCount val="1"/>
                <c:pt idx="0">
                  <c:v>${test.browserName}</c:v>
                </c:pt>
              </c:strCache>
            </c:strRef>
          </c:cat>
          <c:val>
            <c:numRef>
              <c:f>Browser별!$I$38:$I$42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D-5D4C-9EFB-8C0DB482D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69760"/>
        <c:axId val="73818432"/>
      </c:barChart>
      <c:catAx>
        <c:axId val="69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18432"/>
        <c:crosses val="autoZero"/>
        <c:auto val="1"/>
        <c:lblAlgn val="ctr"/>
        <c:lblOffset val="100"/>
        <c:noMultiLvlLbl val="0"/>
      </c:catAx>
      <c:valAx>
        <c:axId val="7381843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5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footer="0.3" header="0.3" l="0.7" r="0.7" t="0.75"/>
    <c:pageSetup/>
  </c:printSettings>
  <c:userShapes r:id="rId3"/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36504453336773E-2"/>
          <c:y val="1.2084751782264841E-2"/>
          <c:w val="0.87790447915322056"/>
          <c:h val="0.92475628665228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Browser별!$A$38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0-2C4A-839F-07C1F87DD17C}"/>
            </c:ext>
          </c:extLst>
        </c:ser>
        <c:ser>
          <c:idx val="1"/>
          <c:order val="1"/>
          <c:tx>
            <c:strRef>
              <c:f>Browser별!$B$37</c:f>
              <c:strCache>
                <c:ptCount val="1"/>
                <c:pt idx="0">
                  <c:v>Use TLS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Browser별!$B$38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0-2C4A-839F-07C1F87DD17C}"/>
            </c:ext>
          </c:extLst>
        </c:ser>
        <c:ser>
          <c:idx val="2"/>
          <c:order val="2"/>
          <c:tx>
            <c:strRef>
              <c:f>Browser별!$C$37</c:f>
              <c:strCache>
                <c:ptCount val="1"/>
                <c:pt idx="0">
                  <c:v>Do Not Use TLS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Browser별!$C$38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0-2C4A-839F-07C1F87DD17C}"/>
            </c:ext>
          </c:extLst>
        </c:ser>
        <c:ser>
          <c:idx val="3"/>
          <c:order val="3"/>
          <c:tx>
            <c:strRef>
              <c:f>Browser별!$D$37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Browser별!$A$37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Browser별!$D$38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0-2C4A-839F-07C1F87DD1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307632"/>
        <c:axId val="390248688"/>
      </c:barChart>
      <c:catAx>
        <c:axId val="3903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248688"/>
        <c:crosses val="autoZero"/>
        <c:auto val="1"/>
        <c:lblAlgn val="ctr"/>
        <c:lblOffset val="100"/>
        <c:noMultiLvlLbl val="0"/>
      </c:catAx>
      <c:valAx>
        <c:axId val="39024868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3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ko-KR" lang="en-US"/>
              <a:t>OS</a:t>
            </a:r>
            <a:r>
              <a:rPr altLang="en-US" lang="ko-KR"/>
              <a:t>별 </a:t>
            </a:r>
            <a:r>
              <a:rPr altLang="ko-KR" lang="en-US"/>
              <a:t>TLS</a:t>
            </a:r>
            <a:r>
              <a:rPr altLang="en-US" baseline="0" lang="ko-KR"/>
              <a:t> </a:t>
            </a:r>
            <a:r>
              <a:rPr altLang="ko-KR" baseline="0" lang="en-US"/>
              <a:t>1.2</a:t>
            </a:r>
            <a:r>
              <a:rPr altLang="en-US" baseline="0" lang="ko-KR"/>
              <a:t> 사용 가능여부 </a:t>
            </a:r>
            <a:r>
              <a:rPr altLang="en-US" lang="ko-KR"/>
              <a:t>현황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OS별!$B$37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OS별!$A$38:$A$43</c:f>
              <c:strCache>
                <c:ptCount val="1"/>
                <c:pt idx="0">
                  <c:v>${test.osName}</c:v>
                </c:pt>
              </c:strCache>
            </c:strRef>
          </c:cat>
          <c:val>
            <c:numRef>
              <c:f>OS별!$B$38:$B$43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A-B24A-8C63-20E41466B0FB}"/>
            </c:ext>
          </c:extLst>
        </c:ser>
        <c:ser>
          <c:idx val="1"/>
          <c:order val="1"/>
          <c:tx>
            <c:strRef>
              <c:f>OS별!$C$37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OS별!$A$38:$A$43</c:f>
              <c:strCache>
                <c:ptCount val="1"/>
                <c:pt idx="0">
                  <c:v>${test.osName}</c:v>
                </c:pt>
              </c:strCache>
            </c:strRef>
          </c:cat>
          <c:val>
            <c:numRef>
              <c:f>OS별!$C$38:$C$43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A-B24A-8C63-20E41466B0FB}"/>
            </c:ext>
          </c:extLst>
        </c:ser>
        <c:ser>
          <c:idx val="2"/>
          <c:order val="2"/>
          <c:tx>
            <c:strRef>
              <c:f>OS별!$D$37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OS별!$A$38:$A$43</c:f>
              <c:strCache>
                <c:ptCount val="1"/>
                <c:pt idx="0">
                  <c:v>${test.osName}</c:v>
                </c:pt>
              </c:strCache>
            </c:strRef>
          </c:cat>
          <c:val>
            <c:numRef>
              <c:f>OS별!$D$38:$D$43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A-B24A-8C63-20E41466B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69760"/>
        <c:axId val="73818432"/>
      </c:barChart>
      <c:catAx>
        <c:axId val="69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18432"/>
        <c:crosses val="autoZero"/>
        <c:auto val="1"/>
        <c:lblAlgn val="ctr"/>
        <c:lblOffset val="100"/>
        <c:noMultiLvlLbl val="0"/>
      </c:catAx>
      <c:valAx>
        <c:axId val="7381843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5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323850</xdr:colOff>
      <xdr:row>1</xdr:row>
      <xdr:rowOff>146050</xdr:rowOff>
    </xdr:from>
    <xdr:to>
      <xdr:col>12</xdr:col>
      <xdr:colOff>304800</xdr:colOff>
      <xdr:row>26</xdr:row>
      <xdr:rowOff>203200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0E94E7-45ED-5544-AA4C-6ED93D80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</xdr:row>
      <xdr:rowOff>158750</xdr:rowOff>
    </xdr:from>
    <xdr:to>
      <xdr:col>2</xdr:col>
      <xdr:colOff>965200</xdr:colOff>
      <xdr:row>26</xdr:row>
      <xdr:rowOff>215900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63AEDA-739D-E546-B6A1-5F10E9C58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0.05249</cdr:x>
      <cdr:y>0</cdr:y>
    </cdr:from>
    <cdr:to>
      <cdr:x>0.19115</cdr:x>
      <cdr:y>1</cdr:y>
    </cdr:to>
    <cdr:sp macro="" textlink="">
      <cdr:nvSpPr>
        <cdr:cNvPr id="2" name="모서리가 둥근 직사각형 1">
          <a:extLst xmlns:a="http://schemas.openxmlformats.org/drawingml/2006/main">
            <a:ext uri="{FF2B5EF4-FFF2-40B4-BE49-F238E27FC236}">
              <a16:creationId xmlns:a16="http://schemas.microsoft.com/office/drawing/2014/main" id="{E0914A97-7984-7744-ADE7-5DDA98524827}"/>
            </a:ext>
          </a:extLst>
        </cdr:cNvPr>
        <cdr:cNvSpPr/>
      </cdr:nvSpPr>
      <cdr:spPr>
        <a:xfrm xmlns:a="http://schemas.openxmlformats.org/drawingml/2006/main">
          <a:off x="496938" y="0"/>
          <a:ext cx="1312812" cy="57721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00000">
            <a:alpha val="10000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901700</xdr:colOff>
      <xdr:row>1</xdr:row>
      <xdr:rowOff>203200</xdr:rowOff>
    </xdr:from>
    <xdr:to>
      <xdr:col>6</xdr:col>
      <xdr:colOff>946150</xdr:colOff>
      <xdr:row>27</xdr:row>
      <xdr:rowOff>31750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5A1C72-A512-674E-B577-2E13669B1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9D739B8-0C0D-3043-BA2A-77E377245421}">
  <dimension ref="A4:J43"/>
  <sheetViews>
    <sheetView tabSelected="1" topLeftCell="A15" workbookViewId="0" zoomScaleNormal="100">
      <selection activeCell="C40" sqref="C40"/>
    </sheetView>
  </sheetViews>
  <sheetFormatPr baseColWidth="10" defaultRowHeight="18"/>
  <cols>
    <col min="8" max="8" bestFit="true" customWidth="true" width="15.42578125" collapsed="true"/>
    <col min="3" max="3" bestFit="true" customWidth="true" width="18.0" collapsed="true"/>
    <col min="1" max="1" bestFit="true" customWidth="true" width="18.140625" collapsed="false"/>
    <col min="2" max="2" bestFit="true" customWidth="true" width="18.0" collapsed="false"/>
    <col min="4" max="4" bestFit="true" customWidth="true" style="4" width="16.0" collapsed="false"/>
    <col min="6" max="6" customWidth="true" width="18.42578125" collapsed="false"/>
    <col min="7" max="7" bestFit="true" customWidth="true" width="15.42578125" collapsed="false"/>
    <col min="9" max="9" customWidth="true" width="14.5703125" collapsed="false"/>
  </cols>
  <sheetData>
    <row r="4" spans="3:3">
      <c r="C4" s="3"/>
    </row>
    <row r="34" spans="1:9">
      <c r="A34" t="s">
        <v>16</v>
      </c>
    </row>
    <row r="35" spans="1:9">
      <c r="A35" t="s">
        <v>15</v>
      </c>
      <c r="F35" t="s">
        <v>19</v>
      </c>
    </row>
    <row r="36" spans="1:9">
      <c r="A36" t="s">
        <v>14</v>
      </c>
    </row>
    <row r="37" spans="1:9" ht="18.0" customHeight="true">
      <c r="A37" s="1" t="s">
        <v>13</v>
      </c>
      <c r="B37" s="1" t="s">
        <v>17</v>
      </c>
      <c r="C37" s="1" t="s">
        <v>18</v>
      </c>
      <c r="D37" s="1" t="s">
        <v>8</v>
      </c>
      <c r="F37" s="6" t="s">
        <v>0</v>
      </c>
      <c r="G37" s="7" t="s">
        <v>17</v>
      </c>
      <c r="H37" s="7" t="s">
        <v>18</v>
      </c>
      <c r="I37" s="7" t="s">
        <v>8</v>
      </c>
    </row>
    <row r="38" spans="1:9" ht="18.0" customHeight="true">
      <c r="A38" s="2">
        <f>SUM(B38,C38)</f>
      </c>
      <c r="B38" s="2">
        <f>SUM(G38:G43)</f>
      </c>
      <c r="C38" s="2">
        <f>SUM(H38:H43:H42)</f>
      </c>
      <c r="D38" s="9">
        <f>B38/A38</f>
      </c>
      <c r="F38" s="2" t="s">
        <v>27</v>
      </c>
      <c r="G38" s="2" t="n">
        <v>670.0</v>
      </c>
      <c r="H38" s="2" t="n">
        <v>394.0</v>
      </c>
      <c r="I38" s="5" t="n">
        <v>62.0</v>
      </c>
    </row>
    <row r="39" ht="18.0" customHeight="true">
      <c r="F39" t="s" s="2">
        <v>28</v>
      </c>
      <c r="G39" t="n" s="2">
        <v>163222.0</v>
      </c>
      <c r="H39" t="n" s="2">
        <v>11.0</v>
      </c>
      <c r="I39" t="n" s="5">
        <v>99.0</v>
      </c>
    </row>
    <row r="40" ht="18.0" customHeight="true">
      <c r="F40" t="s" s="2">
        <v>29</v>
      </c>
      <c r="G40" t="n" s="2">
        <v>1298890.0</v>
      </c>
      <c r="H40" t="n" s="2">
        <v>186405.0</v>
      </c>
      <c r="I40" t="n" s="5">
        <v>87.0</v>
      </c>
    </row>
    <row r="41" ht="18.0" customHeight="true">
      <c r="F41" t="s" s="2">
        <v>30</v>
      </c>
      <c r="G41" t="n" s="2">
        <v>2359.0</v>
      </c>
      <c r="H41" t="n" s="2">
        <v>8931.0</v>
      </c>
      <c r="I41" t="n" s="5">
        <v>20.0</v>
      </c>
    </row>
    <row r="42" ht="18.0" customHeight="true">
      <c r="F42" t="s" s="2">
        <v>31</v>
      </c>
      <c r="G42" t="n" s="2">
        <v>720.0</v>
      </c>
      <c r="H42" t="n" s="2">
        <v>101.0</v>
      </c>
      <c r="I42" t="n" s="5">
        <v>87.0</v>
      </c>
    </row>
    <row r="43" ht="18.0" customHeight="true">
      <c r="F43" t="s" s="2">
        <v>32</v>
      </c>
      <c r="G43" t="n" s="2">
        <v>0.0</v>
      </c>
      <c r="H43" t="n" s="2">
        <v>11057.0</v>
      </c>
      <c r="I43" t="n" s="5">
        <v>0.0</v>
      </c>
    </row>
  </sheetData>
  <phoneticPr fontId="1" type="noConversion"/>
  <pageMargins bottom="0.75" footer="0.3" header="0.3" left="0.7" right="0.7" top="0.75"/>
  <pageSetup horizontalDpi="0" orientation="portrait" paperSize="9" verticalDpi="0"/>
  <drawing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805F76AE-D712-EB48-A8B8-7B90804FB7E1}">
  <dimension ref="A3:E43"/>
  <sheetViews>
    <sheetView workbookViewId="0">
      <selection activeCell="H31" sqref="H31"/>
    </sheetView>
  </sheetViews>
  <sheetFormatPr baseColWidth="10" defaultRowHeight="18"/>
  <cols>
    <col min="4" max="4" bestFit="true" customWidth="true" width="18.0" collapsed="true"/>
    <col min="3" max="3" bestFit="true" customWidth="true" width="18.0" collapsed="true"/>
    <col min="1" max="1" bestFit="true" customWidth="true" width="18.140625" collapsed="false"/>
    <col min="2" max="2" bestFit="true" customWidth="true" width="18.0" collapsed="false"/>
  </cols>
  <sheetData>
    <row r="3" spans="3:3">
      <c r="C3" s="2"/>
    </row>
    <row r="34" spans="1:4">
      <c r="A34" t="s">
        <v>12</v>
      </c>
    </row>
    <row r="37" spans="1:4" ht="18.0" customHeight="true">
      <c r="A37" s="1" t="s">
        <v>7</v>
      </c>
      <c r="B37" s="1" t="s">
        <v>9</v>
      </c>
      <c r="C37" s="1" t="s">
        <v>10</v>
      </c>
      <c r="D37" s="1" t="s">
        <v>8</v>
      </c>
    </row>
    <row r="38" spans="1:4" ht="18.0" customHeight="true">
      <c r="A38" s="2" t="s">
        <v>33</v>
      </c>
      <c r="B38" s="2" t="n">
        <v>78357.0</v>
      </c>
      <c r="C38" s="2" t="n">
        <v>3252.0</v>
      </c>
      <c r="D38" s="2" t="n">
        <v>96.0</v>
      </c>
    </row>
    <row r="39" ht="18.0" customHeight="true">
      <c r="A39" t="s" s="2">
        <v>34</v>
      </c>
      <c r="B39" t="n" s="2">
        <v>1182.0</v>
      </c>
      <c r="C39" t="n" s="2">
        <v>101.0</v>
      </c>
      <c r="D39" t="n" s="2">
        <v>92.0</v>
      </c>
    </row>
    <row r="40" ht="18.0" customHeight="true">
      <c r="A40" t="s" s="2">
        <v>35</v>
      </c>
      <c r="B40" t="n" s="2">
        <v>298.0</v>
      </c>
      <c r="C40" t="n" s="2">
        <v>4979.0</v>
      </c>
      <c r="D40" t="n" s="2">
        <v>5.0</v>
      </c>
    </row>
    <row r="41" ht="18.0" customHeight="true">
      <c r="A41" t="s" s="2">
        <v>36</v>
      </c>
      <c r="B41" t="n" s="2">
        <v>2411.0</v>
      </c>
      <c r="C41" t="n" s="2">
        <v>8931.0</v>
      </c>
      <c r="D41" t="n" s="2">
        <v>21.0</v>
      </c>
    </row>
    <row r="42" ht="18.0" customHeight="true">
      <c r="A42" t="s" s="2">
        <v>37</v>
      </c>
      <c r="B42" t="n" s="2">
        <v>1383613.0</v>
      </c>
      <c r="C42" t="n" s="2">
        <v>186674.0</v>
      </c>
      <c r="D42" t="n" s="2">
        <v>88.0</v>
      </c>
    </row>
    <row r="43" ht="18.0" customHeight="true">
      <c r="A43" t="s" s="2">
        <v>32</v>
      </c>
      <c r="B43" t="n" s="2">
        <v>0.0</v>
      </c>
      <c r="C43" t="n" s="2">
        <v>2962.0</v>
      </c>
      <c r="D43" t="n" s="2">
        <v>0.0</v>
      </c>
    </row>
  </sheetData>
  <phoneticPr fontId="1" type="noConversion"/>
  <pageMargins bottom="0.75" footer="0.3" header="0.3" left="0.7" right="0.7" top="0.75"/>
  <pageSetup horizontalDpi="0" orientation="portrait" paperSize="9" verticalDpi="0"/>
  <drawing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C77E585-EFAE-CC42-9F07-A89E13812D57}">
  <dimension ref="A1:E7"/>
  <sheetViews>
    <sheetView workbookViewId="0">
      <selection activeCell="A2" sqref="A2:D2"/>
    </sheetView>
  </sheetViews>
  <sheetFormatPr baseColWidth="10" defaultRowHeight="18"/>
  <cols>
    <col min="1" max="1" bestFit="true" customWidth="true" width="18.140625" collapsed="false"/>
    <col min="2" max="2" bestFit="true" customWidth="true" width="13.42578125" collapsed="false"/>
    <col min="3" max="3" bestFit="true" customWidth="true" width="14.140625" collapsed="false"/>
    <col min="4" max="4" bestFit="true" customWidth="true" width="18.0" collapsed="false"/>
  </cols>
  <sheetData>
    <row r="1" spans="1:4" ht="18.0" customHeight="true">
      <c r="A1" s="1" t="s">
        <v>0</v>
      </c>
      <c r="B1" s="1" t="s">
        <v>7</v>
      </c>
      <c r="C1" s="1" t="s">
        <v>1</v>
      </c>
      <c r="D1" s="1" t="s">
        <v>2</v>
      </c>
    </row>
    <row r="2" spans="1:4" ht="18.0" customHeight="true">
      <c r="A2" s="2" t="s">
        <v>27</v>
      </c>
      <c r="B2" s="2" t="s">
        <v>26</v>
      </c>
      <c r="C2" s="2" t="n">
        <v>394.0</v>
      </c>
      <c r="D2" s="2" t="n">
        <v>670.0</v>
      </c>
    </row>
    <row r="3" ht="18.0" customHeight="true">
      <c r="A3" t="s" s="2">
        <v>28</v>
      </c>
      <c r="B3" t="s" s="2">
        <v>26</v>
      </c>
      <c r="C3" t="n" s="2">
        <v>11.0</v>
      </c>
      <c r="D3" t="n" s="2">
        <v>163222.0</v>
      </c>
    </row>
    <row r="4" ht="18.0" customHeight="true">
      <c r="A4" t="s" s="2">
        <v>29</v>
      </c>
      <c r="B4" t="s" s="2">
        <v>26</v>
      </c>
      <c r="C4" t="n" s="2">
        <v>186405.0</v>
      </c>
      <c r="D4" t="n" s="2">
        <v>1298890.0</v>
      </c>
    </row>
    <row r="5" ht="18.0" customHeight="true">
      <c r="A5" t="s" s="2">
        <v>30</v>
      </c>
      <c r="B5" t="s" s="2">
        <v>26</v>
      </c>
      <c r="C5" t="n" s="2">
        <v>8931.0</v>
      </c>
      <c r="D5" t="n" s="2">
        <v>2359.0</v>
      </c>
    </row>
    <row r="6" ht="18.0" customHeight="true">
      <c r="A6" t="s" s="2">
        <v>31</v>
      </c>
      <c r="B6" t="s" s="2">
        <v>26</v>
      </c>
      <c r="C6" t="n" s="2">
        <v>101.0</v>
      </c>
      <c r="D6" t="n" s="2">
        <v>720.0</v>
      </c>
    </row>
    <row r="7" ht="18.0" customHeight="true">
      <c r="A7" t="s" s="2">
        <v>32</v>
      </c>
      <c r="B7" t="s" s="2">
        <v>26</v>
      </c>
      <c r="C7" t="n" s="2">
        <v>11057.0</v>
      </c>
      <c r="D7" t="n" s="2">
        <v>0.0</v>
      </c>
    </row>
  </sheetData>
  <phoneticPr fontId="1" type="noConversion"/>
  <pageMargins bottom="0.75" footer="0.3" header="0.3" left="0.7" right="0.7" top="0.75"/>
  <pageSetup horizontalDpi="0" orientation="portrait" paperSize="9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DD727991-40D0-8843-BDD4-57647E0FBCFC}">
  <dimension ref="A1:F7"/>
  <sheetViews>
    <sheetView workbookViewId="0">
      <selection activeCell="D9" sqref="D9"/>
    </sheetView>
  </sheetViews>
  <sheetFormatPr baseColWidth="10" defaultRowHeight="18"/>
  <sheetData>
    <row r="1" spans="1:5">
      <c r="A1">
        <v>1</v>
      </c>
      <c r="B1">
        <v>2</v>
      </c>
      <c r="C1">
        <v>3</v>
      </c>
      <c r="D1">
        <v>4</v>
      </c>
      <c r="E1">
        <v>45</v>
      </c>
    </row>
    <row r="2" spans="1:5">
      <c r="A2">
        <v>2</v>
      </c>
      <c r="B2">
        <v>3</v>
      </c>
      <c r="C2">
        <v>4</v>
      </c>
      <c r="D2">
        <v>5</v>
      </c>
      <c r="E2">
        <v>6</v>
      </c>
    </row>
    <row r="3" spans="1:5">
      <c r="A3">
        <v>7</v>
      </c>
      <c r="B3">
        <v>1</v>
      </c>
      <c r="C3">
        <v>23</v>
      </c>
      <c r="D3">
        <v>4</v>
      </c>
      <c r="E3">
        <v>5</v>
      </c>
    </row>
    <row r="4" spans="1:5">
      <c r="A4">
        <v>5</v>
      </c>
      <c r="B4">
        <v>1</v>
      </c>
      <c r="C4">
        <v>2</v>
      </c>
      <c r="D4">
        <v>3</v>
      </c>
      <c r="E4">
        <v>2</v>
      </c>
    </row>
    <row r="5" spans="1:5">
      <c r="E5" t="s">
        <v>21</v>
      </c>
    </row>
    <row ht="20" r="7" spans="1:5">
      <c r="E7" s="8" t="s">
        <v>22</v>
      </c>
    </row>
  </sheetData>
  <phoneticPr fontId="1" type="noConversion"/>
  <pageMargins bottom="0.75" footer="0.3" header="0.3" left="0.7" right="0.7" top="0.75"/>
  <pageSetup horizontalDpi="0" orientation="portrait" paperSize="9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4</vt:i4>
      </vt:variant>
    </vt:vector>
  </HeadingPairs>
  <TitlesOfParts>
    <vt:vector baseType="lpstr" size="4">
      <vt:lpstr>Browser별</vt:lpstr>
      <vt:lpstr>OS별</vt:lpstr>
      <vt:lpstr>전체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2019-01-24T12:48:04Z</dcterms:created>
  <dc:creator>소 명섭</dc:creator>
  <cp:lastModifiedBy>소 명섭</cp:lastModifiedBy>
  <dcterms:modified xsi:type="dcterms:W3CDTF">2019-01-25T13:19:31Z</dcterms:modified>
</cp:coreProperties>
</file>