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var" sheetId="1" state="visible" r:id="rId2"/>
    <sheet name="Klient" sheetId="2" state="visible" r:id="rId3"/>
    <sheet name="Avtorizaciya" sheetId="3" state="visible" r:id="rId4"/>
    <sheet name="Talon" sheetId="4" state="visible" r:id="rId5"/>
    <sheet name="Sostav_tovara" sheetId="5" state="visible" r:id="rId6"/>
    <sheet name="Terminal" sheetId="6" state="visible" r:id="rId7"/>
    <sheet name="PVZ" sheetId="7" state="visible" r:id="rId8"/>
    <sheet name="Sklad" sheetId="8" state="visible" r:id="rId9"/>
    <sheet name="Statys" sheetId="9" state="visible" r:id="rId10"/>
    <sheet name="Proizvodite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<sst xmlns="http://schemas.openxmlformats.org/spreadsheetml/2006/main" count="110" uniqueCount="98">
  <si>
    <t xml:space="preserve">ID</t>
  </si>
  <si>
    <t xml:space="preserve">Naimenovanie</t>
  </si>
  <si>
    <t xml:space="preserve">Opisanie</t>
  </si>
  <si>
    <t xml:space="preserve">Price</t>
  </si>
  <si>
    <t xml:space="preserve">id_Proizvoditel</t>
  </si>
  <si>
    <t xml:space="preserve">Палатка</t>
  </si>
  <si>
    <t xml:space="preserve">Туризм</t>
  </si>
  <si>
    <t xml:space="preserve">Спальный мешкок</t>
  </si>
  <si>
    <t xml:space="preserve">Рюкзак</t>
  </si>
  <si>
    <t xml:space="preserve">Карабин </t>
  </si>
  <si>
    <t xml:space="preserve">Альпинизм</t>
  </si>
  <si>
    <t xml:space="preserve">Каска</t>
  </si>
  <si>
    <t xml:space="preserve">Лыжи беговые</t>
  </si>
  <si>
    <t xml:space="preserve">Лыжи</t>
  </si>
  <si>
    <t xml:space="preserve">Велосипед</t>
  </si>
  <si>
    <t xml:space="preserve">Мяч для футбола</t>
  </si>
  <si>
    <t xml:space="preserve">Футбол</t>
  </si>
  <si>
    <t xml:space="preserve">IDavtorizovan</t>
  </si>
  <si>
    <t xml:space="preserve">FIO</t>
  </si>
  <si>
    <t xml:space="preserve">Phone</t>
  </si>
  <si>
    <t xml:space="preserve">Login</t>
  </si>
  <si>
    <t xml:space="preserve">Pass</t>
  </si>
  <si>
    <t xml:space="preserve">Филимонов Марк Максимович</t>
  </si>
  <si>
    <t xml:space="preserve">7(497)072-96-78</t>
  </si>
  <si>
    <t xml:space="preserve">login1</t>
  </si>
  <si>
    <t xml:space="preserve">pass1</t>
  </si>
  <si>
    <t xml:space="preserve">Худяков Александр Юрьевич</t>
  </si>
  <si>
    <t xml:space="preserve">7(433)819-91-11</t>
  </si>
  <si>
    <t xml:space="preserve">login2</t>
  </si>
  <si>
    <t xml:space="preserve">pass2</t>
  </si>
  <si>
    <t xml:space="preserve">Журавлева Кристина Марковна</t>
  </si>
  <si>
    <t xml:space="preserve">7(982)617-60-67</t>
  </si>
  <si>
    <t xml:space="preserve">login3</t>
  </si>
  <si>
    <t xml:space="preserve">pass3</t>
  </si>
  <si>
    <t xml:space="preserve">Виноградов Глеб Ярославович</t>
  </si>
  <si>
    <t xml:space="preserve">8 (941) 133-30-23</t>
  </si>
  <si>
    <t xml:space="preserve">login4</t>
  </si>
  <si>
    <t xml:space="preserve">pass4</t>
  </si>
  <si>
    <t xml:space="preserve">Волков Семён Рафаэльевич</t>
  </si>
  <si>
    <t xml:space="preserve">7(363)197-38-92</t>
  </si>
  <si>
    <t xml:space="preserve">login5</t>
  </si>
  <si>
    <t xml:space="preserve">pass5</t>
  </si>
  <si>
    <t xml:space="preserve">Попова Виктория Никитична</t>
  </si>
  <si>
    <t xml:space="preserve">7(099)062-77-97</t>
  </si>
  <si>
    <t xml:space="preserve">login6</t>
  </si>
  <si>
    <t xml:space="preserve">pass6</t>
  </si>
  <si>
    <t xml:space="preserve">Николаева Арина Георгиевна</t>
  </si>
  <si>
    <t xml:space="preserve">7(507)671-11-83</t>
  </si>
  <si>
    <t xml:space="preserve">login7</t>
  </si>
  <si>
    <t xml:space="preserve">pass7</t>
  </si>
  <si>
    <t xml:space="preserve">Мухин Максим Иванович</t>
  </si>
  <si>
    <t xml:space="preserve">7(360)223-00-95</t>
  </si>
  <si>
    <t xml:space="preserve">login8</t>
  </si>
  <si>
    <t xml:space="preserve">pass8</t>
  </si>
  <si>
    <t xml:space="preserve">id</t>
  </si>
  <si>
    <t xml:space="preserve">statys</t>
  </si>
  <si>
    <t xml:space="preserve">клиент</t>
  </si>
  <si>
    <t xml:space="preserve">менеджер</t>
  </si>
  <si>
    <t xml:space="preserve">администратор</t>
  </si>
  <si>
    <t xml:space="preserve">Date_zakaza</t>
  </si>
  <si>
    <t xml:space="preserve">id_Sostav_tovara</t>
  </si>
  <si>
    <t xml:space="preserve">Sum</t>
  </si>
  <si>
    <t xml:space="preserve">Code_polycheniya</t>
  </si>
  <si>
    <t xml:space="preserve">id_Pynkt_vidachi</t>
  </si>
  <si>
    <t xml:space="preserve">Id_Terminal</t>
  </si>
  <si>
    <t xml:space="preserve">id_Klient</t>
  </si>
  <si>
    <t xml:space="preserve">ID_code</t>
  </si>
  <si>
    <t xml:space="preserve">id_tovara</t>
  </si>
  <si>
    <t xml:space="preserve">4</t>
  </si>
  <si>
    <t xml:space="preserve">3</t>
  </si>
  <si>
    <t xml:space="preserve">7</t>
  </si>
  <si>
    <t xml:space="preserve">5</t>
  </si>
  <si>
    <t xml:space="preserve">Adress</t>
  </si>
  <si>
    <t xml:space="preserve">Name_TC</t>
  </si>
  <si>
    <t xml:space="preserve">Ходынский бульвар, 4</t>
  </si>
  <si>
    <t xml:space="preserve">ТЦ Авиапарк</t>
  </si>
  <si>
    <t xml:space="preserve">Театральная аллея, 3, стр. 1, Москва</t>
  </si>
  <si>
    <t xml:space="preserve">ТЦ Динамо</t>
  </si>
  <si>
    <t xml:space="preserve">Ленинградское ш., 16А, стр. 4, Москва</t>
  </si>
  <si>
    <t xml:space="preserve">ТЦ Метрополис</t>
  </si>
  <si>
    <t xml:space="preserve">площадь Киевского Вокзала, 2</t>
  </si>
  <si>
    <t xml:space="preserve">ТЦ Европейский</t>
  </si>
  <si>
    <t xml:space="preserve">Новослободская ул., 14</t>
  </si>
  <si>
    <t xml:space="preserve">Казарменный переулок, 8с2</t>
  </si>
  <si>
    <t xml:space="preserve">Волгоградский просп., 32/3к5, Москва</t>
  </si>
  <si>
    <t xml:space="preserve">Новинский бул., 28/35с1А</t>
  </si>
  <si>
    <t xml:space="preserve">Кастанаевская ул., 41, стр. 4, Москва</t>
  </si>
  <si>
    <t xml:space="preserve">id_Talona</t>
  </si>
  <si>
    <t xml:space="preserve">Id_statys</t>
  </si>
  <si>
    <t xml:space="preserve">Statys</t>
  </si>
  <si>
    <t xml:space="preserve">отгружен</t>
  </si>
  <si>
    <t xml:space="preserve">в пути</t>
  </si>
  <si>
    <t xml:space="preserve">на сборке</t>
  </si>
  <si>
    <t xml:space="preserve">доставлен</t>
  </si>
  <si>
    <t xml:space="preserve">Name</t>
  </si>
  <si>
    <t xml:space="preserve">Тотем</t>
  </si>
  <si>
    <t xml:space="preserve">Веломотор</t>
  </si>
  <si>
    <t xml:space="preserve">Лотос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</si>
</sst>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color rgb="FF1F1F1F"/>
      <name val="&quot;Google Sans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22.88"/>
    <col collapsed="false" customWidth="true" hidden="false" outlineLevel="0" max="3" min="3" style="0" width="21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5.75" hidden="false" customHeight="false" outlineLevel="0" collapsed="false">
      <c r="A2" s="1" t="n">
        <v>1</v>
      </c>
      <c r="B2" s="1" t="s">
        <v>5</v>
      </c>
      <c r="C2" s="1" t="s">
        <v>6</v>
      </c>
      <c r="D2" s="1" t="n">
        <v>73430</v>
      </c>
      <c r="E2" s="0" t="n">
        <v>2</v>
      </c>
    </row>
    <row r="3" customFormat="false" ht="15.75" hidden="false" customHeight="false" outlineLevel="0" collapsed="false">
      <c r="A3" s="1" t="n">
        <v>2</v>
      </c>
      <c r="B3" s="1" t="s">
        <v>7</v>
      </c>
      <c r="C3" s="1" t="s">
        <v>6</v>
      </c>
      <c r="D3" s="1" t="n">
        <v>18900</v>
      </c>
      <c r="E3" s="0" t="n">
        <v>3</v>
      </c>
    </row>
    <row r="4" customFormat="false" ht="15.75" hidden="false" customHeight="false" outlineLevel="0" collapsed="false">
      <c r="A4" s="1" t="n">
        <v>3</v>
      </c>
      <c r="B4" s="1" t="s">
        <v>8</v>
      </c>
      <c r="C4" s="1" t="s">
        <v>6</v>
      </c>
      <c r="D4" s="1" t="n">
        <v>12530</v>
      </c>
      <c r="E4" s="0" t="n">
        <v>1</v>
      </c>
    </row>
    <row r="5" customFormat="false" ht="15.75" hidden="false" customHeight="false" outlineLevel="0" collapsed="false">
      <c r="A5" s="1" t="n">
        <v>4</v>
      </c>
      <c r="B5" s="1" t="s">
        <v>9</v>
      </c>
      <c r="C5" s="1" t="s">
        <v>10</v>
      </c>
      <c r="D5" s="1" t="n">
        <v>700</v>
      </c>
      <c r="E5" s="0" t="n">
        <v>2</v>
      </c>
    </row>
    <row r="6" customFormat="false" ht="15.75" hidden="false" customHeight="false" outlineLevel="0" collapsed="false">
      <c r="A6" s="1" t="n">
        <v>5</v>
      </c>
      <c r="B6" s="1" t="s">
        <v>11</v>
      </c>
      <c r="C6" s="1" t="s">
        <v>10</v>
      </c>
      <c r="D6" s="1" t="n">
        <v>5000</v>
      </c>
      <c r="E6" s="2" t="n">
        <v>3</v>
      </c>
    </row>
    <row r="7" customFormat="false" ht="15.75" hidden="false" customHeight="false" outlineLevel="0" collapsed="false">
      <c r="A7" s="1" t="n">
        <v>6</v>
      </c>
      <c r="B7" s="1" t="s">
        <v>12</v>
      </c>
      <c r="C7" s="1" t="s">
        <v>13</v>
      </c>
      <c r="D7" s="1" t="n">
        <v>2739</v>
      </c>
      <c r="E7" s="0" t="n">
        <v>2</v>
      </c>
    </row>
    <row r="8" customFormat="false" ht="15.75" hidden="false" customHeight="false" outlineLevel="0" collapsed="false">
      <c r="A8" s="1" t="n">
        <v>7</v>
      </c>
      <c r="B8" s="1" t="s">
        <v>14</v>
      </c>
      <c r="C8" s="1" t="s">
        <v>14</v>
      </c>
      <c r="D8" s="1" t="n">
        <v>15500</v>
      </c>
      <c r="E8" s="0" t="n">
        <v>3</v>
      </c>
    </row>
    <row r="9" customFormat="false" ht="15.75" hidden="false" customHeight="false" outlineLevel="0" collapsed="false">
      <c r="A9" s="1" t="n">
        <v>8</v>
      </c>
      <c r="B9" s="1" t="s">
        <v>15</v>
      </c>
      <c r="C9" s="3" t="s">
        <v>16</v>
      </c>
      <c r="D9" s="1" t="n">
        <v>200</v>
      </c>
      <c r="E9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4.35" zeroHeight="false" outlineLevelRow="0" outlineLevelCol="0"/>
  <sheetData>
    <row r="1" customFormat="false" ht="14.35" hidden="false" customHeight="false" outlineLevel="0" collapsed="false">
      <c r="A1" s="0" t="s">
        <v>0</v>
      </c>
      <c r="B1" s="0" t="s">
        <v>94</v>
      </c>
    </row>
    <row r="2" customFormat="false" ht="14.35" hidden="false" customHeight="false" outlineLevel="0" collapsed="false">
      <c r="A2" s="0" t="n">
        <v>1</v>
      </c>
      <c r="B2" s="0" t="s">
        <v>95</v>
      </c>
    </row>
    <row r="3" customFormat="false" ht="14.35" hidden="false" customHeight="false" outlineLevel="0" collapsed="false">
      <c r="A3" s="0" t="n">
        <v>2</v>
      </c>
      <c r="B3" s="0" t="s">
        <v>96</v>
      </c>
    </row>
    <row r="4" customFormat="false" ht="14.35" hidden="false" customHeight="false" outlineLevel="0" collapsed="false">
      <c r="A4" s="0" t="n">
        <v>3</v>
      </c>
      <c r="B4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Uni,Обычный"&amp;12&amp;Kffffff&amp;A</oddHeader>
    <oddFooter>&amp;C&amp;"Tempora LGC Uni,Обычный"&amp;12&amp;KffffffСтраница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2.66015625" defaultRowHeight="15.75" zeroHeight="false" outlineLevelRow="0" outlineLevelCol="0"/>
  <sheetData>
    <row r="1" customFormat="false" ht="14.35" hidden="false" customHeight="false" outlineLevel="0" collapsed="false">
      <c r="A1" s="1" t="s">
        <v>0</v>
      </c>
      <c r="B1" s="1" t="s">
        <v>17</v>
      </c>
      <c r="C1" s="1" t="s">
        <v>18</v>
      </c>
      <c r="D1" s="1" t="s">
        <v>19</v>
      </c>
      <c r="E1" s="4" t="s">
        <v>20</v>
      </c>
      <c r="F1" s="4" t="s">
        <v>21</v>
      </c>
    </row>
    <row r="2" customFormat="false" ht="14.35" hidden="false" customHeight="false" outlineLevel="0" collapsed="false">
      <c r="A2" s="1" t="n">
        <v>1</v>
      </c>
      <c r="B2" s="1" t="n">
        <v>3</v>
      </c>
      <c r="C2" s="1" t="s">
        <v>22</v>
      </c>
      <c r="D2" s="1" t="s">
        <v>23</v>
      </c>
      <c r="E2" s="4" t="s">
        <v>24</v>
      </c>
      <c r="F2" s="4" t="s">
        <v>25</v>
      </c>
    </row>
    <row r="3" customFormat="false" ht="14.35" hidden="false" customHeight="false" outlineLevel="0" collapsed="false">
      <c r="A3" s="1" t="n">
        <v>2</v>
      </c>
      <c r="B3" s="1" t="n">
        <v>2</v>
      </c>
      <c r="C3" s="1" t="s">
        <v>26</v>
      </c>
      <c r="D3" s="1" t="s">
        <v>27</v>
      </c>
      <c r="E3" s="4" t="s">
        <v>28</v>
      </c>
      <c r="F3" s="4" t="s">
        <v>29</v>
      </c>
    </row>
    <row r="4" customFormat="false" ht="14.35" hidden="false" customHeight="false" outlineLevel="0" collapsed="false">
      <c r="A4" s="1" t="n">
        <v>3</v>
      </c>
      <c r="B4" s="1" t="n">
        <v>1</v>
      </c>
      <c r="C4" s="1" t="s">
        <v>30</v>
      </c>
      <c r="D4" s="1" t="s">
        <v>31</v>
      </c>
      <c r="E4" s="4" t="s">
        <v>32</v>
      </c>
      <c r="F4" s="4" t="s">
        <v>33</v>
      </c>
    </row>
    <row r="5" customFormat="false" ht="14.35" hidden="false" customHeight="false" outlineLevel="0" collapsed="false">
      <c r="A5" s="1" t="n">
        <v>4</v>
      </c>
      <c r="B5" s="1" t="n">
        <v>2</v>
      </c>
      <c r="C5" s="1" t="s">
        <v>34</v>
      </c>
      <c r="D5" s="1" t="s">
        <v>35</v>
      </c>
      <c r="E5" s="4" t="s">
        <v>36</v>
      </c>
      <c r="F5" s="4" t="s">
        <v>37</v>
      </c>
    </row>
    <row r="6" customFormat="false" ht="14.35" hidden="false" customHeight="false" outlineLevel="0" collapsed="false">
      <c r="A6" s="1" t="n">
        <v>5</v>
      </c>
      <c r="B6" s="1" t="n">
        <v>1</v>
      </c>
      <c r="C6" s="1" t="s">
        <v>38</v>
      </c>
      <c r="D6" s="1" t="s">
        <v>39</v>
      </c>
      <c r="E6" s="4" t="s">
        <v>40</v>
      </c>
      <c r="F6" s="4" t="s">
        <v>41</v>
      </c>
    </row>
    <row r="7" customFormat="false" ht="14.35" hidden="false" customHeight="false" outlineLevel="0" collapsed="false">
      <c r="A7" s="1" t="n">
        <v>6</v>
      </c>
      <c r="B7" s="1" t="n">
        <v>3</v>
      </c>
      <c r="C7" s="1" t="s">
        <v>42</v>
      </c>
      <c r="D7" s="1" t="s">
        <v>43</v>
      </c>
      <c r="E7" s="4" t="s">
        <v>44</v>
      </c>
      <c r="F7" s="4" t="s">
        <v>45</v>
      </c>
    </row>
    <row r="8" customFormat="false" ht="14.35" hidden="false" customHeight="false" outlineLevel="0" collapsed="false">
      <c r="A8" s="1" t="n">
        <v>7</v>
      </c>
      <c r="B8" s="1" t="n">
        <v>1</v>
      </c>
      <c r="C8" s="1" t="s">
        <v>46</v>
      </c>
      <c r="D8" s="1" t="s">
        <v>47</v>
      </c>
      <c r="E8" s="4" t="s">
        <v>48</v>
      </c>
      <c r="F8" s="4" t="s">
        <v>49</v>
      </c>
    </row>
    <row r="9" customFormat="false" ht="14.35" hidden="false" customHeight="false" outlineLevel="0" collapsed="false">
      <c r="A9" s="1" t="n">
        <v>8</v>
      </c>
      <c r="B9" s="1" t="n">
        <v>2</v>
      </c>
      <c r="C9" s="1" t="s">
        <v>50</v>
      </c>
      <c r="D9" s="1" t="s">
        <v>51</v>
      </c>
      <c r="E9" s="4" t="s">
        <v>52</v>
      </c>
      <c r="F9" s="4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54</v>
      </c>
      <c r="B1" s="1" t="s">
        <v>55</v>
      </c>
    </row>
    <row r="2" customFormat="false" ht="15.75" hidden="false" customHeight="false" outlineLevel="0" collapsed="false">
      <c r="A2" s="1" t="n">
        <v>1</v>
      </c>
      <c r="B2" s="1" t="s">
        <v>56</v>
      </c>
    </row>
    <row r="3" customFormat="false" ht="15.75" hidden="false" customHeight="false" outlineLevel="0" collapsed="false">
      <c r="A3" s="1" t="n">
        <v>2</v>
      </c>
      <c r="B3" s="1" t="s">
        <v>57</v>
      </c>
    </row>
    <row r="4" customFormat="false" ht="15.75" hidden="false" customHeight="false" outlineLevel="0" collapsed="false">
      <c r="A4" s="1" t="n">
        <v>3</v>
      </c>
      <c r="B4" s="1" t="s">
        <v>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5.75" hidden="false" customHeight="false" outlineLevel="0" collapsed="false">
      <c r="A2" s="1" t="n">
        <v>1</v>
      </c>
      <c r="B2" s="5" t="n">
        <v>45526</v>
      </c>
      <c r="C2" s="1" t="n">
        <v>158</v>
      </c>
      <c r="D2" s="6" t="n">
        <f aca="false">Tovar!D5</f>
        <v>700</v>
      </c>
      <c r="E2" s="1" t="n">
        <v>456</v>
      </c>
      <c r="F2" s="1" t="n">
        <v>5</v>
      </c>
      <c r="G2" s="1" t="n">
        <v>3</v>
      </c>
      <c r="H2" s="1" t="n">
        <v>1</v>
      </c>
    </row>
    <row r="3" customFormat="false" ht="15.75" hidden="false" customHeight="false" outlineLevel="0" collapsed="false">
      <c r="A3" s="1" t="n">
        <v>2</v>
      </c>
      <c r="B3" s="5" t="n">
        <v>45577</v>
      </c>
      <c r="C3" s="1" t="n">
        <v>159</v>
      </c>
      <c r="D3" s="6" t="n">
        <f aca="false">Tovar!D4</f>
        <v>12530</v>
      </c>
      <c r="E3" s="1" t="n">
        <v>735</v>
      </c>
      <c r="F3" s="1" t="n">
        <v>3</v>
      </c>
      <c r="G3" s="1" t="n">
        <v>1</v>
      </c>
      <c r="H3" s="1" t="n">
        <v>2</v>
      </c>
    </row>
    <row r="4" customFormat="false" ht="15.75" hidden="false" customHeight="false" outlineLevel="0" collapsed="false">
      <c r="A4" s="1" t="n">
        <v>3</v>
      </c>
      <c r="B4" s="5" t="n">
        <v>45464</v>
      </c>
      <c r="C4" s="1" t="n">
        <v>160</v>
      </c>
      <c r="D4" s="6" t="n">
        <f aca="false">Tovar!D2</f>
        <v>73430</v>
      </c>
      <c r="E4" s="1" t="n">
        <v>643</v>
      </c>
      <c r="F4" s="1" t="n">
        <v>2</v>
      </c>
      <c r="G4" s="1" t="n">
        <v>1</v>
      </c>
      <c r="H4" s="1" t="n">
        <v>3</v>
      </c>
    </row>
    <row r="5" customFormat="false" ht="15.75" hidden="false" customHeight="false" outlineLevel="0" collapsed="false">
      <c r="A5" s="1" t="n">
        <v>4</v>
      </c>
      <c r="B5" s="5" t="n">
        <v>45648</v>
      </c>
      <c r="C5" s="1" t="n">
        <v>161</v>
      </c>
      <c r="D5" s="6" t="n">
        <f aca="false">Tovar!D8 + Tovar!D6</f>
        <v>20500</v>
      </c>
      <c r="E5" s="1" t="n">
        <v>563</v>
      </c>
      <c r="F5" s="1" t="n">
        <v>4</v>
      </c>
      <c r="G5" s="1" t="n">
        <v>2</v>
      </c>
      <c r="H5" s="1" t="n">
        <v>4</v>
      </c>
    </row>
    <row r="6" customFormat="false" ht="15.75" hidden="false" customHeight="false" outlineLevel="0" collapsed="false">
      <c r="A6" s="1" t="n">
        <v>5</v>
      </c>
      <c r="B6" s="5" t="n">
        <v>45499</v>
      </c>
      <c r="C6" s="1" t="n">
        <v>162</v>
      </c>
      <c r="D6" s="6" t="n">
        <f aca="false">Tovar!D9</f>
        <v>200</v>
      </c>
      <c r="E6" s="1" t="n">
        <v>255</v>
      </c>
      <c r="F6" s="1" t="n">
        <v>3</v>
      </c>
      <c r="G6" s="1" t="n">
        <v>4</v>
      </c>
      <c r="H6" s="1" t="n">
        <v>5</v>
      </c>
    </row>
    <row r="7" customFormat="false" ht="15.75" hidden="false" customHeight="false" outlineLevel="0" collapsed="false">
      <c r="A7" s="1" t="n">
        <v>6</v>
      </c>
      <c r="B7" s="5" t="n">
        <v>45639</v>
      </c>
      <c r="C7" s="1" t="n">
        <v>163</v>
      </c>
      <c r="D7" s="6" t="n">
        <f aca="false">Tovar!D6</f>
        <v>5000</v>
      </c>
      <c r="E7" s="1" t="n">
        <v>154</v>
      </c>
      <c r="F7" s="1" t="n">
        <v>1</v>
      </c>
      <c r="G7" s="1" t="n">
        <v>4</v>
      </c>
      <c r="H7" s="1" t="n">
        <v>6</v>
      </c>
    </row>
    <row r="8" customFormat="false" ht="15.75" hidden="false" customHeight="false" outlineLevel="0" collapsed="false">
      <c r="A8" s="1" t="n">
        <v>7</v>
      </c>
      <c r="B8" s="5" t="n">
        <v>45399</v>
      </c>
      <c r="C8" s="1" t="n">
        <v>164</v>
      </c>
      <c r="D8" s="6" t="n">
        <f aca="false">Tovar!D4</f>
        <v>12530</v>
      </c>
      <c r="E8" s="1" t="n">
        <v>754</v>
      </c>
      <c r="F8" s="1" t="n">
        <v>1</v>
      </c>
      <c r="G8" s="1" t="n">
        <v>2</v>
      </c>
      <c r="H8" s="1" t="n">
        <v>7</v>
      </c>
    </row>
    <row r="9" customFormat="false" ht="15.75" hidden="false" customHeight="false" outlineLevel="0" collapsed="false">
      <c r="A9" s="1" t="n">
        <v>8</v>
      </c>
      <c r="B9" s="5" t="n">
        <v>45392</v>
      </c>
      <c r="C9" s="1" t="n">
        <v>165</v>
      </c>
      <c r="D9" s="6" t="n">
        <f aca="false">Tovar!D3 + Tovar!D2 + Tovar!D7</f>
        <v>95069</v>
      </c>
      <c r="E9" s="1" t="n">
        <v>678</v>
      </c>
      <c r="F9" s="1" t="n">
        <v>5</v>
      </c>
      <c r="G9" s="1" t="n">
        <v>3</v>
      </c>
      <c r="H9" s="1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66</v>
      </c>
      <c r="B1" s="1" t="s">
        <v>67</v>
      </c>
    </row>
    <row r="2" customFormat="false" ht="15.75" hidden="false" customHeight="false" outlineLevel="0" collapsed="false">
      <c r="A2" s="1" t="n">
        <v>158</v>
      </c>
      <c r="B2" s="7" t="s">
        <v>68</v>
      </c>
    </row>
    <row r="3" customFormat="false" ht="15.75" hidden="false" customHeight="false" outlineLevel="0" collapsed="false">
      <c r="A3" s="1" t="n">
        <v>159</v>
      </c>
      <c r="B3" s="7" t="s">
        <v>69</v>
      </c>
    </row>
    <row r="4" customFormat="false" ht="15.75" hidden="false" customHeight="false" outlineLevel="0" collapsed="false">
      <c r="A4" s="1" t="n">
        <v>160</v>
      </c>
      <c r="B4" s="8" t="n">
        <v>1</v>
      </c>
    </row>
    <row r="5" customFormat="false" ht="15.75" hidden="false" customHeight="false" outlineLevel="0" collapsed="false">
      <c r="A5" s="1" t="n">
        <v>161</v>
      </c>
      <c r="B5" s="7" t="s">
        <v>70</v>
      </c>
    </row>
    <row r="6" customFormat="false" ht="15.75" hidden="false" customHeight="false" outlineLevel="0" collapsed="false">
      <c r="A6" s="1" t="n">
        <v>161</v>
      </c>
      <c r="B6" s="7" t="s">
        <v>71</v>
      </c>
    </row>
    <row r="7" customFormat="false" ht="15.75" hidden="false" customHeight="false" outlineLevel="0" collapsed="false">
      <c r="A7" s="1" t="n">
        <v>162</v>
      </c>
      <c r="B7" s="8" t="n">
        <v>8</v>
      </c>
    </row>
    <row r="8" customFormat="false" ht="15.75" hidden="false" customHeight="false" outlineLevel="0" collapsed="false">
      <c r="A8" s="1" t="n">
        <v>163</v>
      </c>
      <c r="B8" s="8" t="n">
        <v>5</v>
      </c>
    </row>
    <row r="9" customFormat="false" ht="15.75" hidden="false" customHeight="false" outlineLevel="0" collapsed="false">
      <c r="A9" s="1" t="n">
        <v>164</v>
      </c>
      <c r="B9" s="8" t="n">
        <v>3</v>
      </c>
    </row>
    <row r="10" customFormat="false" ht="15.75" hidden="false" customHeight="false" outlineLevel="0" collapsed="false">
      <c r="A10" s="1" t="n">
        <v>165</v>
      </c>
      <c r="B10" s="8" t="n">
        <v>2</v>
      </c>
    </row>
    <row r="11" customFormat="false" ht="15.75" hidden="false" customHeight="false" outlineLevel="0" collapsed="false">
      <c r="A11" s="1" t="n">
        <v>165</v>
      </c>
      <c r="B11" s="8" t="n">
        <v>6</v>
      </c>
    </row>
    <row r="12" customFormat="false" ht="15.75" hidden="false" customHeight="false" outlineLevel="0" collapsed="false">
      <c r="A12" s="1" t="n">
        <v>165</v>
      </c>
      <c r="B12" s="8" t="n">
        <v>1</v>
      </c>
    </row>
    <row r="17" customFormat="false" ht="15.75" hidden="false" customHeight="false" outlineLevel="0" collapsed="false">
      <c r="B17" s="9"/>
    </row>
    <row r="18" customFormat="false" ht="15.75" hidden="false" customHeight="false" outlineLevel="0" collapsed="false">
      <c r="B18" s="9"/>
    </row>
    <row r="19" customFormat="false" ht="15.75" hidden="false" customHeight="false" outlineLevel="0" collapsed="false">
      <c r="B19" s="9"/>
    </row>
    <row r="20" customFormat="false" ht="15.75" hidden="false" customHeight="false" outlineLevel="0" collapsed="false">
      <c r="B20" s="9"/>
    </row>
    <row r="21" customFormat="false" ht="15.75" hidden="false" customHeight="false" outlineLevel="0" collapsed="false">
      <c r="B21" s="9"/>
    </row>
    <row r="22" customFormat="false" ht="15.75" hidden="false" customHeight="false" outlineLevel="0" collapsed="false">
      <c r="B22" s="9"/>
    </row>
    <row r="23" customFormat="false" ht="15.75" hidden="false" customHeight="false" outlineLevel="0" collapsed="false">
      <c r="B23" s="9"/>
    </row>
    <row r="24" customFormat="false" ht="15.75" hidden="false" customHeight="false" outlineLevel="0" collapsed="false">
      <c r="B24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30.75"/>
    <col collapsed="false" customWidth="true" hidden="false" outlineLevel="0" max="3" min="3" style="0" width="13.75"/>
  </cols>
  <sheetData>
    <row r="1" customFormat="false" ht="15.75" hidden="false" customHeight="false" outlineLevel="0" collapsed="false">
      <c r="A1" s="1" t="s">
        <v>0</v>
      </c>
      <c r="B1" s="1" t="s">
        <v>72</v>
      </c>
      <c r="C1" s="1" t="s">
        <v>73</v>
      </c>
    </row>
    <row r="2" customFormat="false" ht="15.75" hidden="false" customHeight="false" outlineLevel="0" collapsed="false">
      <c r="A2" s="1" t="n">
        <v>1</v>
      </c>
      <c r="B2" s="1" t="s">
        <v>74</v>
      </c>
      <c r="C2" s="1" t="s">
        <v>75</v>
      </c>
    </row>
    <row r="3" customFormat="false" ht="15.75" hidden="false" customHeight="false" outlineLevel="0" collapsed="false">
      <c r="A3" s="1" t="n">
        <v>2</v>
      </c>
      <c r="B3" s="1" t="s">
        <v>76</v>
      </c>
      <c r="C3" s="1" t="s">
        <v>77</v>
      </c>
    </row>
    <row r="4" customFormat="false" ht="19.5" hidden="false" customHeight="true" outlineLevel="0" collapsed="false">
      <c r="A4" s="1" t="n">
        <v>3</v>
      </c>
      <c r="B4" s="1" t="s">
        <v>78</v>
      </c>
      <c r="C4" s="1" t="s">
        <v>79</v>
      </c>
    </row>
    <row r="5" customFormat="false" ht="15.75" hidden="false" customHeight="false" outlineLevel="0" collapsed="false">
      <c r="A5" s="1" t="n">
        <v>4</v>
      </c>
      <c r="B5" s="1" t="s">
        <v>80</v>
      </c>
      <c r="C5" s="1" t="s">
        <v>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30.13"/>
  </cols>
  <sheetData>
    <row r="1" customFormat="false" ht="15.75" hidden="false" customHeight="false" outlineLevel="0" collapsed="false">
      <c r="A1" s="1" t="s">
        <v>0</v>
      </c>
      <c r="B1" s="1" t="s">
        <v>72</v>
      </c>
    </row>
    <row r="2" customFormat="false" ht="15.75" hidden="false" customHeight="false" outlineLevel="0" collapsed="false">
      <c r="A2" s="1" t="n">
        <v>1</v>
      </c>
      <c r="B2" s="1" t="s">
        <v>82</v>
      </c>
    </row>
    <row r="3" customFormat="false" ht="15.75" hidden="false" customHeight="false" outlineLevel="0" collapsed="false">
      <c r="A3" s="1" t="n">
        <v>2</v>
      </c>
      <c r="B3" s="1" t="s">
        <v>83</v>
      </c>
    </row>
    <row r="4" customFormat="false" ht="15.75" hidden="false" customHeight="false" outlineLevel="0" collapsed="false">
      <c r="A4" s="1" t="n">
        <v>3</v>
      </c>
      <c r="B4" s="1" t="s">
        <v>84</v>
      </c>
    </row>
    <row r="5" customFormat="false" ht="15.75" hidden="false" customHeight="false" outlineLevel="0" collapsed="false">
      <c r="A5" s="1" t="n">
        <v>4</v>
      </c>
      <c r="B5" s="1" t="s">
        <v>85</v>
      </c>
    </row>
    <row r="6" customFormat="false" ht="15.75" hidden="false" customHeight="false" outlineLevel="0" collapsed="false">
      <c r="A6" s="1" t="n">
        <v>5</v>
      </c>
      <c r="B6" s="1" t="s">
        <v>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87</v>
      </c>
      <c r="C1" s="1" t="s">
        <v>88</v>
      </c>
    </row>
    <row r="2" customFormat="false" ht="15.75" hidden="false" customHeight="false" outlineLevel="0" collapsed="false">
      <c r="A2" s="1" t="n">
        <v>1</v>
      </c>
      <c r="B2" s="1" t="n">
        <v>1</v>
      </c>
      <c r="C2" s="1" t="n">
        <v>3</v>
      </c>
    </row>
    <row r="3" customFormat="false" ht="15.75" hidden="false" customHeight="false" outlineLevel="0" collapsed="false">
      <c r="A3" s="1" t="n">
        <v>2</v>
      </c>
      <c r="B3" s="1" t="n">
        <v>2</v>
      </c>
      <c r="C3" s="1" t="n">
        <v>2</v>
      </c>
    </row>
    <row r="4" customFormat="false" ht="15.75" hidden="false" customHeight="false" outlineLevel="0" collapsed="false">
      <c r="A4" s="1" t="n">
        <v>3</v>
      </c>
      <c r="B4" s="1" t="n">
        <v>3</v>
      </c>
      <c r="C4" s="1" t="n">
        <v>1</v>
      </c>
    </row>
    <row r="5" customFormat="false" ht="15.75" hidden="false" customHeight="false" outlineLevel="0" collapsed="false">
      <c r="A5" s="1" t="n">
        <v>4</v>
      </c>
      <c r="B5" s="1" t="n">
        <v>4</v>
      </c>
      <c r="C5" s="1" t="n">
        <v>1</v>
      </c>
    </row>
    <row r="6" customFormat="false" ht="15.75" hidden="false" customHeight="false" outlineLevel="0" collapsed="false">
      <c r="A6" s="1" t="n">
        <v>5</v>
      </c>
      <c r="B6" s="1" t="n">
        <v>5</v>
      </c>
      <c r="C6" s="1" t="n">
        <v>4</v>
      </c>
    </row>
    <row r="7" customFormat="false" ht="15.75" hidden="false" customHeight="false" outlineLevel="0" collapsed="false">
      <c r="A7" s="1" t="n">
        <v>6</v>
      </c>
      <c r="B7" s="1" t="n">
        <v>6</v>
      </c>
      <c r="C7" s="1" t="n">
        <v>2</v>
      </c>
    </row>
    <row r="8" customFormat="false" ht="15.75" hidden="false" customHeight="false" outlineLevel="0" collapsed="false">
      <c r="A8" s="1" t="n">
        <v>7</v>
      </c>
      <c r="B8" s="1" t="n">
        <v>7</v>
      </c>
      <c r="C8" s="1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89</v>
      </c>
    </row>
    <row r="2" customFormat="false" ht="15.75" hidden="false" customHeight="false" outlineLevel="0" collapsed="false">
      <c r="A2" s="1" t="n">
        <v>1</v>
      </c>
      <c r="B2" s="1" t="s">
        <v>90</v>
      </c>
    </row>
    <row r="3" customFormat="false" ht="15.75" hidden="false" customHeight="false" outlineLevel="0" collapsed="false">
      <c r="A3" s="1" t="n">
        <v>2</v>
      </c>
      <c r="B3" s="1" t="s">
        <v>91</v>
      </c>
    </row>
    <row r="4" customFormat="false" ht="15.75" hidden="false" customHeight="false" outlineLevel="0" collapsed="false">
      <c r="A4" s="1" t="n">
        <v>3</v>
      </c>
      <c r="B4" s="1" t="s">
        <v>92</v>
      </c>
    </row>
    <row r="5" customFormat="false" ht="15.75" hidden="false" customHeight="false" outlineLevel="0" collapsed="false">
      <c r="A5" s="1" t="n">
        <v>4</v>
      </c>
      <c r="B5" s="1" t="s">
        <v>93</v>
      </c>
    </row>
    <row r="6" customFormat="false" ht="15.75" hidden="false" customHeight="false" outlineLevel="0" collapsed="false">
      <c r="B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2024-11-27T00:17:55Z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