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ShadowBandsResearch\"/>
    </mc:Choice>
  </mc:AlternateContent>
  <xr:revisionPtr revIDLastSave="0" documentId="8_{99AD1607-4DD6-41CE-8F5B-70DDB07561A4}" xr6:coauthVersionLast="45" xr6:coauthVersionMax="45" xr10:uidLastSave="{00000000-0000-0000-0000-000000000000}"/>
  <bookViews>
    <workbookView xWindow="3855" yWindow="3855" windowWidth="21600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2" i="1"/>
  <c r="L4" i="1"/>
  <c r="L5" i="1"/>
  <c r="L6" i="1"/>
  <c r="L7" i="1"/>
  <c r="L8" i="1"/>
  <c r="L9" i="1"/>
  <c r="L10" i="1"/>
  <c r="L11" i="1"/>
  <c r="L12" i="1"/>
  <c r="L13" i="1"/>
  <c r="L2" i="1"/>
  <c r="L3" i="1"/>
</calcChain>
</file>

<file path=xl/sharedStrings.xml><?xml version="1.0" encoding="utf-8"?>
<sst xmlns="http://schemas.openxmlformats.org/spreadsheetml/2006/main" count="69" uniqueCount="60">
  <si>
    <t>City</t>
  </si>
  <si>
    <t>State</t>
  </si>
  <si>
    <t>Latitude</t>
  </si>
  <si>
    <t>Longitude</t>
  </si>
  <si>
    <t>Local Time</t>
  </si>
  <si>
    <t>Duration</t>
  </si>
  <si>
    <t>Uvalde</t>
  </si>
  <si>
    <t>TX</t>
  </si>
  <si>
    <t>UTC</t>
  </si>
  <si>
    <t>Lampasas</t>
  </si>
  <si>
    <t xml:space="preserve"> 31° 2'45.38"N</t>
  </si>
  <si>
    <t xml:space="preserve"> 98° 9'14.83"W</t>
  </si>
  <si>
    <t>Sulpher Springs</t>
  </si>
  <si>
    <t xml:space="preserve"> 33° 9'24.47"N</t>
  </si>
  <si>
    <t xml:space="preserve"> 95°37'56.36"W</t>
  </si>
  <si>
    <t>Hattieville</t>
  </si>
  <si>
    <t>AR</t>
  </si>
  <si>
    <t>Jackson</t>
  </si>
  <si>
    <t>MO</t>
  </si>
  <si>
    <t>Bloomington</t>
  </si>
  <si>
    <t>IN</t>
  </si>
  <si>
    <t>Sycamore</t>
  </si>
  <si>
    <t>OH</t>
  </si>
  <si>
    <t>Madison</t>
  </si>
  <si>
    <t>Watertown</t>
  </si>
  <si>
    <t>NY</t>
  </si>
  <si>
    <t>Monticello</t>
  </si>
  <si>
    <t>ME</t>
  </si>
  <si>
    <t>Massawippi</t>
  </si>
  <si>
    <t xml:space="preserve"> 35°17'54.26"N</t>
  </si>
  <si>
    <t xml:space="preserve"> 92°48'2.78"W</t>
  </si>
  <si>
    <t xml:space="preserve"> 37°23'30.35"N</t>
  </si>
  <si>
    <t xml:space="preserve"> 89°40'53.01"W</t>
  </si>
  <si>
    <t xml:space="preserve"> 39°13'28.80"N</t>
  </si>
  <si>
    <t xml:space="preserve"> 86°34'21.29"W</t>
  </si>
  <si>
    <t xml:space="preserve"> 40°57'44.67"N</t>
  </si>
  <si>
    <t xml:space="preserve"> 83°11'35.27"W</t>
  </si>
  <si>
    <t xml:space="preserve"> 41°54'54.61"N</t>
  </si>
  <si>
    <t xml:space="preserve"> 81° 6'19.65"W</t>
  </si>
  <si>
    <t>QC</t>
  </si>
  <si>
    <t xml:space="preserve"> 45°11'20.37"N</t>
  </si>
  <si>
    <t xml:space="preserve"> 71°59'22.03"W</t>
  </si>
  <si>
    <t xml:space="preserve"> 46°16'48.04"N</t>
  </si>
  <si>
    <t xml:space="preserve"> 67°49'46.32"W</t>
  </si>
  <si>
    <t xml:space="preserve"> 42°33'20.49"N</t>
  </si>
  <si>
    <t xml:space="preserve"> 79°35'33.75"W</t>
  </si>
  <si>
    <t>Brocton</t>
  </si>
  <si>
    <t xml:space="preserve"> 43°56'53.11"N</t>
  </si>
  <si>
    <t xml:space="preserve"> 75°53'48.92"W</t>
  </si>
  <si>
    <t>DEG</t>
  </si>
  <si>
    <t>MIN</t>
  </si>
  <si>
    <t>SEC</t>
  </si>
  <si>
    <t xml:space="preserve"> 29°21'58.24"N</t>
  </si>
  <si>
    <t>100° 0'44.89"W</t>
  </si>
  <si>
    <t>Ascent Rate</t>
  </si>
  <si>
    <t>9.5 m/s</t>
  </si>
  <si>
    <t>Descent Rate</t>
  </si>
  <si>
    <t>6.0 m/s</t>
  </si>
  <si>
    <t>Burst Alt.</t>
  </si>
  <si>
    <t>33000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</si>
</sst>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1" fontId="0" fillId="0" borderId="1" xfId="0" applyNumberFormat="1" applyBorder="1"/>
    <xf numFmtId="20" fontId="0" fillId="0" borderId="1" xfId="0" applyNumberFormat="1" applyBorder="1"/>
    <xf numFmtId="16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M5" sqref="M5"/>
    </sheetView>
  </sheetViews>
  <sheetFormatPr defaultRowHeight="15" x14ac:dyDescent="0.25"/>
  <cols>
    <col min="1" max="1" width="14.85546875" bestFit="1" customWidth="1"/>
    <col min="2" max="2" width="5.5703125" bestFit="1" customWidth="1"/>
    <col min="3" max="3" width="13.5703125" bestFit="1" customWidth="1"/>
    <col min="4" max="4" width="14" bestFit="1" customWidth="1"/>
    <col min="5" max="5" width="8.140625" bestFit="1" customWidth="1"/>
    <col min="6" max="6" width="10.28515625" bestFit="1" customWidth="1"/>
    <col min="7" max="7" width="8.7109375" bestFit="1" customWidth="1"/>
    <col min="9" max="9" width="4.5703125" bestFit="1" customWidth="1"/>
    <col min="10" max="10" width="4.7109375" bestFit="1" customWidth="1"/>
    <col min="11" max="11" width="6" bestFit="1" customWidth="1"/>
    <col min="12" max="12" width="9.140625" style="1"/>
    <col min="13" max="13" width="10.28515625" bestFit="1" customWidth="1"/>
    <col min="14" max="14" width="4.5703125" bestFit="1" customWidth="1"/>
    <col min="15" max="15" width="4.7109375" bestFit="1" customWidth="1"/>
    <col min="16" max="16" width="6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/>
      <c r="I1" s="2" t="s">
        <v>49</v>
      </c>
      <c r="J1" s="2" t="s">
        <v>50</v>
      </c>
      <c r="K1" s="2" t="s">
        <v>51</v>
      </c>
      <c r="L1" s="3" t="s">
        <v>2</v>
      </c>
      <c r="M1" s="2" t="s">
        <v>3</v>
      </c>
      <c r="N1" s="2" t="s">
        <v>49</v>
      </c>
      <c r="O1" s="2" t="s">
        <v>50</v>
      </c>
      <c r="P1" s="2" t="s">
        <v>51</v>
      </c>
    </row>
    <row r="2" spans="1:16" x14ac:dyDescent="0.25">
      <c r="A2" s="2" t="s">
        <v>6</v>
      </c>
      <c r="B2" s="2" t="s">
        <v>7</v>
      </c>
      <c r="C2" s="2" t="s">
        <v>52</v>
      </c>
      <c r="D2" s="2" t="s">
        <v>53</v>
      </c>
      <c r="E2" s="4">
        <v>0.77045138888888898</v>
      </c>
      <c r="F2" s="4">
        <v>0.52045138888888887</v>
      </c>
      <c r="G2" s="5">
        <v>0.18541666666666667</v>
      </c>
      <c r="H2" s="2"/>
      <c r="I2" s="2">
        <v>29</v>
      </c>
      <c r="J2" s="2">
        <v>21</v>
      </c>
      <c r="K2" s="2">
        <v>58.24</v>
      </c>
      <c r="L2" s="6">
        <f>I2+J2/60+K2/3600</f>
        <v>29.366177777777779</v>
      </c>
      <c r="M2" s="6">
        <f>-(N2+O2/60+P2/3600)</f>
        <v>-100.01246944444445</v>
      </c>
      <c r="N2" s="2">
        <v>100</v>
      </c>
      <c r="O2" s="2">
        <v>0</v>
      </c>
      <c r="P2" s="2">
        <v>44.89</v>
      </c>
    </row>
    <row r="3" spans="1:16" x14ac:dyDescent="0.25">
      <c r="A3" s="2" t="s">
        <v>9</v>
      </c>
      <c r="B3" s="2" t="s">
        <v>7</v>
      </c>
      <c r="C3" s="2" t="s">
        <v>10</v>
      </c>
      <c r="D3" s="2" t="s">
        <v>11</v>
      </c>
      <c r="E3" s="4">
        <v>0.77458333333333329</v>
      </c>
      <c r="F3" s="4">
        <v>0.52458333333333329</v>
      </c>
      <c r="G3" s="5">
        <v>0.18333333333333335</v>
      </c>
      <c r="H3" s="2"/>
      <c r="I3" s="2">
        <v>31</v>
      </c>
      <c r="J3" s="2">
        <v>2</v>
      </c>
      <c r="K3" s="2">
        <v>45.38</v>
      </c>
      <c r="L3" s="6">
        <f>I3+J3/60+K3/3600</f>
        <v>31.045938888888891</v>
      </c>
      <c r="M3" s="6">
        <f t="shared" ref="M3:M13" si="0">-(N3+O3/60+P3/3600)</f>
        <v>-98.154119444444447</v>
      </c>
      <c r="N3" s="2">
        <v>98</v>
      </c>
      <c r="O3" s="2">
        <v>9</v>
      </c>
      <c r="P3" s="2">
        <v>14.83</v>
      </c>
    </row>
    <row r="4" spans="1:16" x14ac:dyDescent="0.25">
      <c r="A4" s="2" t="s">
        <v>12</v>
      </c>
      <c r="B4" s="2" t="s">
        <v>7</v>
      </c>
      <c r="C4" s="2" t="s">
        <v>13</v>
      </c>
      <c r="D4" s="2" t="s">
        <v>14</v>
      </c>
      <c r="E4" s="4">
        <v>0.77980324074074081</v>
      </c>
      <c r="F4" s="4">
        <v>0.52980324074074081</v>
      </c>
      <c r="G4" s="5">
        <v>0.18124999999999999</v>
      </c>
      <c r="H4" s="2"/>
      <c r="I4" s="2">
        <v>33</v>
      </c>
      <c r="J4" s="2">
        <v>9</v>
      </c>
      <c r="K4" s="2">
        <v>24.47</v>
      </c>
      <c r="L4" s="6">
        <f t="shared" ref="L4:L13" si="1">I4+J4/60+K4/3600</f>
        <v>33.156797222222224</v>
      </c>
      <c r="M4" s="6">
        <f t="shared" si="0"/>
        <v>-95.632322222222214</v>
      </c>
      <c r="N4" s="2">
        <v>95</v>
      </c>
      <c r="O4" s="2">
        <v>37</v>
      </c>
      <c r="P4" s="2">
        <v>56.36</v>
      </c>
    </row>
    <row r="5" spans="1:16" x14ac:dyDescent="0.25">
      <c r="A5" s="2" t="s">
        <v>15</v>
      </c>
      <c r="B5" s="2" t="s">
        <v>16</v>
      </c>
      <c r="C5" s="2" t="s">
        <v>29</v>
      </c>
      <c r="D5" s="2" t="s">
        <v>30</v>
      </c>
      <c r="E5" s="4">
        <v>0.78512731481481479</v>
      </c>
      <c r="F5" s="4">
        <v>0.53512731481481479</v>
      </c>
      <c r="G5" s="5">
        <v>0.17777777777777778</v>
      </c>
      <c r="H5" s="2"/>
      <c r="I5" s="2">
        <v>35</v>
      </c>
      <c r="J5" s="2">
        <v>17</v>
      </c>
      <c r="K5" s="2">
        <v>54.26</v>
      </c>
      <c r="L5" s="6">
        <f t="shared" si="1"/>
        <v>35.298405555555554</v>
      </c>
      <c r="M5" s="6">
        <f t="shared" si="0"/>
        <v>-92.800772222222221</v>
      </c>
      <c r="N5" s="2">
        <v>92</v>
      </c>
      <c r="O5" s="2">
        <v>48</v>
      </c>
      <c r="P5" s="2">
        <v>2.78</v>
      </c>
    </row>
    <row r="6" spans="1:16" x14ac:dyDescent="0.25">
      <c r="A6" s="2" t="s">
        <v>17</v>
      </c>
      <c r="B6" s="2" t="s">
        <v>18</v>
      </c>
      <c r="C6" s="2" t="s">
        <v>31</v>
      </c>
      <c r="D6" s="2" t="s">
        <v>32</v>
      </c>
      <c r="E6" s="4">
        <v>0.79037037037037028</v>
      </c>
      <c r="F6" s="4">
        <v>0.54037037037037039</v>
      </c>
      <c r="G6" s="5">
        <v>0.17361111111111113</v>
      </c>
      <c r="H6" s="2"/>
      <c r="I6" s="2">
        <v>37</v>
      </c>
      <c r="J6" s="2">
        <v>23</v>
      </c>
      <c r="K6" s="2">
        <v>30.35</v>
      </c>
      <c r="L6" s="6">
        <f t="shared" si="1"/>
        <v>37.391763888888889</v>
      </c>
      <c r="M6" s="6">
        <f t="shared" si="0"/>
        <v>-89.68139166666667</v>
      </c>
      <c r="N6" s="2">
        <v>89</v>
      </c>
      <c r="O6" s="2">
        <v>40</v>
      </c>
      <c r="P6" s="2">
        <v>53.01</v>
      </c>
    </row>
    <row r="7" spans="1:16" x14ac:dyDescent="0.25">
      <c r="A7" s="2" t="s">
        <v>19</v>
      </c>
      <c r="B7" s="2" t="s">
        <v>20</v>
      </c>
      <c r="C7" s="2" t="s">
        <v>33</v>
      </c>
      <c r="D7" s="2" t="s">
        <v>34</v>
      </c>
      <c r="E7" s="4">
        <v>0.79499999999999993</v>
      </c>
      <c r="F7" s="4">
        <v>0.58666666666666667</v>
      </c>
      <c r="G7" s="5">
        <v>0.16874999999999998</v>
      </c>
      <c r="H7" s="2"/>
      <c r="I7" s="2">
        <v>39</v>
      </c>
      <c r="J7" s="2">
        <v>13</v>
      </c>
      <c r="K7" s="2">
        <v>28.8</v>
      </c>
      <c r="L7" s="6">
        <f t="shared" si="1"/>
        <v>39.224666666666671</v>
      </c>
      <c r="M7" s="6">
        <f t="shared" si="0"/>
        <v>-86.572580555555547</v>
      </c>
      <c r="N7" s="2">
        <v>86</v>
      </c>
      <c r="O7" s="2">
        <v>34</v>
      </c>
      <c r="P7" s="2">
        <v>21.29</v>
      </c>
    </row>
    <row r="8" spans="1:16" x14ac:dyDescent="0.25">
      <c r="A8" s="2" t="s">
        <v>21</v>
      </c>
      <c r="B8" s="2" t="s">
        <v>22</v>
      </c>
      <c r="C8" s="2" t="s">
        <v>35</v>
      </c>
      <c r="D8" s="2" t="s">
        <v>36</v>
      </c>
      <c r="E8" s="4">
        <v>0.79945601851851855</v>
      </c>
      <c r="F8" s="4">
        <v>0.59112268518518518</v>
      </c>
      <c r="G8" s="5">
        <v>0.16319444444444445</v>
      </c>
      <c r="H8" s="2"/>
      <c r="I8" s="2">
        <v>40</v>
      </c>
      <c r="J8" s="2">
        <v>57</v>
      </c>
      <c r="K8" s="2">
        <v>44.67</v>
      </c>
      <c r="L8" s="6">
        <f t="shared" si="1"/>
        <v>40.962408333333336</v>
      </c>
      <c r="M8" s="6">
        <f t="shared" si="0"/>
        <v>-83.193130555555555</v>
      </c>
      <c r="N8" s="2">
        <v>83</v>
      </c>
      <c r="O8" s="2">
        <v>11</v>
      </c>
      <c r="P8" s="2">
        <v>35.270000000000003</v>
      </c>
    </row>
    <row r="9" spans="1:16" x14ac:dyDescent="0.25">
      <c r="A9" s="2" t="s">
        <v>23</v>
      </c>
      <c r="B9" s="2" t="s">
        <v>22</v>
      </c>
      <c r="C9" s="2" t="s">
        <v>37</v>
      </c>
      <c r="D9" s="2" t="s">
        <v>38</v>
      </c>
      <c r="E9" s="4">
        <v>0.80193287037037031</v>
      </c>
      <c r="F9" s="4">
        <v>0.59359953703703705</v>
      </c>
      <c r="G9" s="5">
        <v>0.16041666666666668</v>
      </c>
      <c r="H9" s="2"/>
      <c r="I9" s="2">
        <v>41</v>
      </c>
      <c r="J9" s="2">
        <v>54</v>
      </c>
      <c r="K9" s="2">
        <v>54.61</v>
      </c>
      <c r="L9" s="6">
        <f t="shared" si="1"/>
        <v>41.915169444444444</v>
      </c>
      <c r="M9" s="6">
        <f t="shared" si="0"/>
        <v>-81.105458333333331</v>
      </c>
      <c r="N9" s="2">
        <v>81</v>
      </c>
      <c r="O9" s="2">
        <v>6</v>
      </c>
      <c r="P9" s="2">
        <v>19.649999999999999</v>
      </c>
    </row>
    <row r="10" spans="1:16" x14ac:dyDescent="0.25">
      <c r="A10" s="2" t="s">
        <v>46</v>
      </c>
      <c r="B10" s="2" t="s">
        <v>25</v>
      </c>
      <c r="C10" s="2" t="s">
        <v>44</v>
      </c>
      <c r="D10" s="2" t="s">
        <v>45</v>
      </c>
      <c r="E10" s="4">
        <v>0.80361111111111105</v>
      </c>
      <c r="F10" s="4">
        <v>0.59527777777777779</v>
      </c>
      <c r="G10" s="5">
        <v>0.15763888888888888</v>
      </c>
      <c r="H10" s="2"/>
      <c r="I10" s="2">
        <v>42</v>
      </c>
      <c r="J10" s="2">
        <v>33</v>
      </c>
      <c r="K10" s="2">
        <v>20.49</v>
      </c>
      <c r="L10" s="6">
        <f t="shared" si="1"/>
        <v>42.555691666666661</v>
      </c>
      <c r="M10" s="6">
        <f t="shared" si="0"/>
        <v>-79.592708333333334</v>
      </c>
      <c r="N10" s="2">
        <v>79</v>
      </c>
      <c r="O10" s="2">
        <v>35</v>
      </c>
      <c r="P10" s="2">
        <v>33.75</v>
      </c>
    </row>
    <row r="11" spans="1:16" x14ac:dyDescent="0.25">
      <c r="A11" s="2" t="s">
        <v>24</v>
      </c>
      <c r="B11" s="2" t="s">
        <v>25</v>
      </c>
      <c r="C11" s="2" t="s">
        <v>47</v>
      </c>
      <c r="D11" s="2" t="s">
        <v>48</v>
      </c>
      <c r="E11" s="4">
        <v>0.80732638888888886</v>
      </c>
      <c r="F11" s="4">
        <v>0.59899305555555549</v>
      </c>
      <c r="G11" s="5">
        <v>0.15208333333333332</v>
      </c>
      <c r="H11" s="2"/>
      <c r="I11" s="2">
        <v>43</v>
      </c>
      <c r="J11" s="2">
        <v>56</v>
      </c>
      <c r="K11" s="2">
        <v>53.11</v>
      </c>
      <c r="L11" s="6">
        <f t="shared" si="1"/>
        <v>43.94808611111111</v>
      </c>
      <c r="M11" s="6">
        <f t="shared" si="0"/>
        <v>-75.89692222222223</v>
      </c>
      <c r="N11" s="2">
        <v>75</v>
      </c>
      <c r="O11" s="2">
        <v>53</v>
      </c>
      <c r="P11" s="2">
        <v>48.92</v>
      </c>
    </row>
    <row r="12" spans="1:16" x14ac:dyDescent="0.25">
      <c r="A12" s="2" t="s">
        <v>28</v>
      </c>
      <c r="B12" s="2" t="s">
        <v>39</v>
      </c>
      <c r="C12" s="2" t="s">
        <v>40</v>
      </c>
      <c r="D12" s="2" t="s">
        <v>41</v>
      </c>
      <c r="E12" s="4">
        <v>0.81075231481481491</v>
      </c>
      <c r="F12" s="4">
        <v>0.60241898148148143</v>
      </c>
      <c r="G12" s="5">
        <v>0.14583333333333334</v>
      </c>
      <c r="H12" s="2"/>
      <c r="I12" s="2">
        <v>45</v>
      </c>
      <c r="J12" s="2">
        <v>11</v>
      </c>
      <c r="K12" s="2">
        <v>20.37</v>
      </c>
      <c r="L12" s="6">
        <f t="shared" si="1"/>
        <v>45.188991666666666</v>
      </c>
      <c r="M12" s="6">
        <f t="shared" si="0"/>
        <v>-71.989452777777785</v>
      </c>
      <c r="N12" s="2">
        <v>71</v>
      </c>
      <c r="O12" s="2">
        <v>59</v>
      </c>
      <c r="P12" s="2">
        <v>22.03</v>
      </c>
    </row>
    <row r="13" spans="1:16" x14ac:dyDescent="0.25">
      <c r="A13" s="2" t="s">
        <v>26</v>
      </c>
      <c r="B13" s="2" t="s">
        <v>27</v>
      </c>
      <c r="C13" s="2" t="s">
        <v>42</v>
      </c>
      <c r="D13" s="2" t="s">
        <v>43</v>
      </c>
      <c r="E13" s="4">
        <v>0.81392361111111111</v>
      </c>
      <c r="F13" s="4">
        <v>0.60559027777777774</v>
      </c>
      <c r="G13" s="5">
        <v>0.14027777777777778</v>
      </c>
      <c r="H13" s="2"/>
      <c r="I13" s="2">
        <v>46</v>
      </c>
      <c r="J13" s="2">
        <v>16</v>
      </c>
      <c r="K13" s="2">
        <v>48.04</v>
      </c>
      <c r="L13" s="6">
        <f t="shared" si="1"/>
        <v>46.280011111111108</v>
      </c>
      <c r="M13" s="6">
        <f t="shared" si="0"/>
        <v>-67.82953333333333</v>
      </c>
      <c r="N13" s="2">
        <v>67</v>
      </c>
      <c r="O13" s="2">
        <v>49</v>
      </c>
      <c r="P13" s="2">
        <v>46.32</v>
      </c>
    </row>
    <row r="15" spans="1:16" x14ac:dyDescent="0.25">
      <c r="A15" t="s">
        <v>54</v>
      </c>
      <c r="B15" t="s">
        <v>55</v>
      </c>
    </row>
    <row r="16" spans="1:16" x14ac:dyDescent="0.25">
      <c r="A16" t="s">
        <v>56</v>
      </c>
      <c r="B16" t="s">
        <v>57</v>
      </c>
    </row>
    <row r="17" spans="1:2" x14ac:dyDescent="0.25">
      <c r="A17" t="s">
        <v>58</v>
      </c>
      <c r="B17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Pittsburgh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Clark</dc:creator>
  <cp:lastModifiedBy>Sona Padin</cp:lastModifiedBy>
  <dcterms:created xsi:type="dcterms:W3CDTF">2020-01-22T19:25:59Z</dcterms:created>
  <dcterms:modified xsi:type="dcterms:W3CDTF">2020-02-10T21:32:58Z</dcterms:modified>
</cp:coreProperties>
</file>