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awan\Downloads\"/>
    </mc:Choice>
  </mc:AlternateContent>
  <bookViews>
    <workbookView xWindow="0" yWindow="0" windowWidth="24000" windowHeight="9510" tabRatio="679" firstSheet="3" activeTab="6"/>
  </bookViews>
  <sheets>
    <sheet name="FE2010" sheetId="1" r:id="rId1"/>
    <sheet name="Eng Displacement model" sheetId="2" r:id="rId2"/>
    <sheet name="ENG DISPL MAPE" sheetId="3" r:id="rId3"/>
    <sheet name="l correalation  and Rsquare" sheetId="4" r:id="rId4"/>
    <sheet name="FE2010dataforcharts" sheetId="6" r:id="rId5"/>
    <sheet name="ErrorNormal Distribution" sheetId="7" r:id="rId6"/>
    <sheet name="ENG andFE excel chart" sheetId="8" r:id="rId7"/>
  </sheets>
  <externalReferences>
    <externalReference r:id="rId8"/>
  </externalReferenc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08" i="6" l="1"/>
  <c r="E1108" i="6"/>
  <c r="D1107" i="6"/>
  <c r="E1107" i="6"/>
  <c r="D1106" i="6"/>
  <c r="E1106" i="6"/>
  <c r="D1105" i="6"/>
  <c r="E1105" i="6"/>
  <c r="D1104" i="6"/>
  <c r="E1104" i="6"/>
  <c r="D1103" i="6"/>
  <c r="E1103" i="6"/>
  <c r="D1102" i="6"/>
  <c r="E1102" i="6"/>
  <c r="D1101" i="6"/>
  <c r="E1101" i="6"/>
  <c r="D1100" i="6"/>
  <c r="E1100" i="6"/>
  <c r="D1099" i="6"/>
  <c r="E1099" i="6"/>
  <c r="D1098" i="6"/>
  <c r="E1098" i="6"/>
  <c r="D1097" i="6"/>
  <c r="E1097" i="6"/>
  <c r="D1096" i="6"/>
  <c r="E1096" i="6"/>
  <c r="D1095" i="6"/>
  <c r="E1095" i="6"/>
  <c r="D1094" i="6"/>
  <c r="E1094" i="6"/>
  <c r="D1093" i="6"/>
  <c r="E1093" i="6"/>
  <c r="D1092" i="6"/>
  <c r="E1092" i="6"/>
  <c r="D1091" i="6"/>
  <c r="E1091" i="6"/>
  <c r="D1090" i="6"/>
  <c r="E1090" i="6"/>
  <c r="D1089" i="6"/>
  <c r="E1089" i="6"/>
  <c r="D1088" i="6"/>
  <c r="E1088" i="6"/>
  <c r="D1087" i="6"/>
  <c r="E1087" i="6"/>
  <c r="D1086" i="6"/>
  <c r="E1086" i="6"/>
  <c r="D1085" i="6"/>
  <c r="E1085" i="6"/>
  <c r="D1084" i="6"/>
  <c r="E1084" i="6"/>
  <c r="D1083" i="6"/>
  <c r="E1083" i="6"/>
  <c r="D1082" i="6"/>
  <c r="E1082" i="6"/>
  <c r="D1081" i="6"/>
  <c r="E1081" i="6"/>
  <c r="D1080" i="6"/>
  <c r="E1080" i="6"/>
  <c r="D1079" i="6"/>
  <c r="E1079" i="6"/>
  <c r="D1078" i="6"/>
  <c r="E1078" i="6"/>
  <c r="D1077" i="6"/>
  <c r="E1077" i="6"/>
  <c r="D1076" i="6"/>
  <c r="E1076" i="6"/>
  <c r="D1075" i="6"/>
  <c r="E1075" i="6"/>
  <c r="D1074" i="6"/>
  <c r="E1074" i="6"/>
  <c r="D1073" i="6"/>
  <c r="E1073" i="6"/>
  <c r="D1072" i="6"/>
  <c r="E1072" i="6"/>
  <c r="D1071" i="6"/>
  <c r="E1071" i="6"/>
  <c r="D1070" i="6"/>
  <c r="E1070" i="6"/>
  <c r="D1069" i="6"/>
  <c r="E1069" i="6"/>
  <c r="D1068" i="6"/>
  <c r="E1068" i="6"/>
  <c r="D1067" i="6"/>
  <c r="E1067" i="6"/>
  <c r="D1066" i="6"/>
  <c r="E1066" i="6"/>
  <c r="D1065" i="6"/>
  <c r="E1065" i="6"/>
  <c r="D1064" i="6"/>
  <c r="E1064" i="6"/>
  <c r="D1063" i="6"/>
  <c r="E1063" i="6"/>
  <c r="D1062" i="6"/>
  <c r="E1062" i="6"/>
  <c r="D1061" i="6"/>
  <c r="E1061" i="6"/>
  <c r="D1060" i="6"/>
  <c r="E1060" i="6"/>
  <c r="D1059" i="6"/>
  <c r="E1059" i="6"/>
  <c r="D1058" i="6"/>
  <c r="E1058" i="6"/>
  <c r="D1057" i="6"/>
  <c r="E1057" i="6"/>
  <c r="D1056" i="6"/>
  <c r="E1056" i="6"/>
  <c r="D1055" i="6"/>
  <c r="E1055" i="6"/>
  <c r="D1054" i="6"/>
  <c r="E1054" i="6"/>
  <c r="D1053" i="6"/>
  <c r="E1053" i="6"/>
  <c r="D1052" i="6"/>
  <c r="E1052" i="6"/>
  <c r="D1051" i="6"/>
  <c r="E1051" i="6"/>
  <c r="D1050" i="6"/>
  <c r="E1050" i="6"/>
  <c r="D1049" i="6"/>
  <c r="E1049" i="6"/>
  <c r="D1048" i="6"/>
  <c r="E1048" i="6"/>
  <c r="D1047" i="6"/>
  <c r="E1047" i="6"/>
  <c r="D1046" i="6"/>
  <c r="E1046" i="6"/>
  <c r="D1045" i="6"/>
  <c r="E1045" i="6"/>
  <c r="D1044" i="6"/>
  <c r="E1044" i="6"/>
  <c r="D1043" i="6"/>
  <c r="E1043" i="6"/>
  <c r="D1042" i="6"/>
  <c r="E1042" i="6"/>
  <c r="D1041" i="6"/>
  <c r="E1041" i="6"/>
  <c r="D1040" i="6"/>
  <c r="E1040" i="6"/>
  <c r="D1039" i="6"/>
  <c r="E1039" i="6"/>
  <c r="D1038" i="6"/>
  <c r="E1038" i="6"/>
  <c r="D1037" i="6"/>
  <c r="E1037" i="6"/>
  <c r="D1036" i="6"/>
  <c r="E1036" i="6"/>
  <c r="D1035" i="6"/>
  <c r="E1035" i="6"/>
  <c r="D1034" i="6"/>
  <c r="E1034" i="6"/>
  <c r="D1033" i="6"/>
  <c r="E1033" i="6"/>
  <c r="D1032" i="6"/>
  <c r="E1032" i="6"/>
  <c r="D1031" i="6"/>
  <c r="E1031" i="6"/>
  <c r="D1030" i="6"/>
  <c r="E1030" i="6"/>
  <c r="D1029" i="6"/>
  <c r="E1029" i="6"/>
  <c r="D1028" i="6"/>
  <c r="E1028" i="6"/>
  <c r="D1027" i="6"/>
  <c r="E1027" i="6"/>
  <c r="D1026" i="6"/>
  <c r="E1026" i="6"/>
  <c r="D1025" i="6"/>
  <c r="E1025" i="6"/>
  <c r="D1024" i="6"/>
  <c r="E1024" i="6"/>
  <c r="D1023" i="6"/>
  <c r="E1023" i="6"/>
  <c r="D1022" i="6"/>
  <c r="E1022" i="6"/>
  <c r="D1021" i="6"/>
  <c r="E1021" i="6"/>
  <c r="D1020" i="6"/>
  <c r="E1020" i="6"/>
  <c r="D1019" i="6"/>
  <c r="E1019" i="6"/>
  <c r="D1018" i="6"/>
  <c r="E1018" i="6"/>
  <c r="D1017" i="6"/>
  <c r="E1017" i="6"/>
  <c r="D1016" i="6"/>
  <c r="E1016" i="6"/>
  <c r="D1015" i="6"/>
  <c r="E1015" i="6"/>
  <c r="D1014" i="6"/>
  <c r="E1014" i="6"/>
  <c r="D1013" i="6"/>
  <c r="E1013" i="6"/>
  <c r="D1012" i="6"/>
  <c r="E1012" i="6"/>
  <c r="D1011" i="6"/>
  <c r="E1011" i="6"/>
  <c r="D1010" i="6"/>
  <c r="E1010" i="6"/>
  <c r="D1009" i="6"/>
  <c r="E1009" i="6"/>
  <c r="D1008" i="6"/>
  <c r="E1008" i="6"/>
  <c r="D1007" i="6"/>
  <c r="E1007" i="6"/>
  <c r="D1006" i="6"/>
  <c r="E1006" i="6"/>
  <c r="D1005" i="6"/>
  <c r="E1005" i="6"/>
  <c r="D1004" i="6"/>
  <c r="E1004" i="6"/>
  <c r="D1003" i="6"/>
  <c r="E1003" i="6"/>
  <c r="D1002" i="6"/>
  <c r="E1002" i="6"/>
  <c r="D1001" i="6"/>
  <c r="E1001" i="6"/>
  <c r="D1000" i="6"/>
  <c r="E1000" i="6"/>
  <c r="D999" i="6"/>
  <c r="E999" i="6"/>
  <c r="D998" i="6"/>
  <c r="E998" i="6"/>
  <c r="D997" i="6"/>
  <c r="E997" i="6"/>
  <c r="D996" i="6"/>
  <c r="E996" i="6"/>
  <c r="D995" i="6"/>
  <c r="E995" i="6"/>
  <c r="D994" i="6"/>
  <c r="E994" i="6"/>
  <c r="D993" i="6"/>
  <c r="E993" i="6"/>
  <c r="D992" i="6"/>
  <c r="E992" i="6"/>
  <c r="D991" i="6"/>
  <c r="E991" i="6"/>
  <c r="D990" i="6"/>
  <c r="E990" i="6"/>
  <c r="D989" i="6"/>
  <c r="E989" i="6"/>
  <c r="D988" i="6"/>
  <c r="E988" i="6"/>
  <c r="D987" i="6"/>
  <c r="E987" i="6"/>
  <c r="D986" i="6"/>
  <c r="E986" i="6"/>
  <c r="D985" i="6"/>
  <c r="E985" i="6"/>
  <c r="D984" i="6"/>
  <c r="E984" i="6"/>
  <c r="D983" i="6"/>
  <c r="E983" i="6"/>
  <c r="D982" i="6"/>
  <c r="E982" i="6"/>
  <c r="D981" i="6"/>
  <c r="E981" i="6"/>
  <c r="D980" i="6"/>
  <c r="E980" i="6"/>
  <c r="D979" i="6"/>
  <c r="E979" i="6"/>
  <c r="D978" i="6"/>
  <c r="E978" i="6"/>
  <c r="D977" i="6"/>
  <c r="E977" i="6"/>
  <c r="D976" i="6"/>
  <c r="E976" i="6"/>
  <c r="D975" i="6"/>
  <c r="E975" i="6"/>
  <c r="D974" i="6"/>
  <c r="E974" i="6"/>
  <c r="D973" i="6"/>
  <c r="E973" i="6"/>
  <c r="D972" i="6"/>
  <c r="E972" i="6"/>
  <c r="D971" i="6"/>
  <c r="E971" i="6"/>
  <c r="D970" i="6"/>
  <c r="E970" i="6"/>
  <c r="D969" i="6"/>
  <c r="E969" i="6"/>
  <c r="D968" i="6"/>
  <c r="E968" i="6"/>
  <c r="D967" i="6"/>
  <c r="E967" i="6"/>
  <c r="D966" i="6"/>
  <c r="E966" i="6"/>
  <c r="D965" i="6"/>
  <c r="E965" i="6"/>
  <c r="D964" i="6"/>
  <c r="E964" i="6"/>
  <c r="D963" i="6"/>
  <c r="E963" i="6"/>
  <c r="D962" i="6"/>
  <c r="E962" i="6"/>
  <c r="D961" i="6"/>
  <c r="E961" i="6"/>
  <c r="D960" i="6"/>
  <c r="E960" i="6"/>
  <c r="D959" i="6"/>
  <c r="E959" i="6"/>
  <c r="D958" i="6"/>
  <c r="E958" i="6"/>
  <c r="D957" i="6"/>
  <c r="E957" i="6"/>
  <c r="D956" i="6"/>
  <c r="E956" i="6"/>
  <c r="D955" i="6"/>
  <c r="E955" i="6"/>
  <c r="D954" i="6"/>
  <c r="E954" i="6"/>
  <c r="D953" i="6"/>
  <c r="E953" i="6"/>
  <c r="D952" i="6"/>
  <c r="E952" i="6"/>
  <c r="D951" i="6"/>
  <c r="E951" i="6"/>
  <c r="D950" i="6"/>
  <c r="E950" i="6"/>
  <c r="D949" i="6"/>
  <c r="E949" i="6"/>
  <c r="D948" i="6"/>
  <c r="E948" i="6"/>
  <c r="D947" i="6"/>
  <c r="E947" i="6"/>
  <c r="D946" i="6"/>
  <c r="E946" i="6"/>
  <c r="D945" i="6"/>
  <c r="E945" i="6"/>
  <c r="D944" i="6"/>
  <c r="E944" i="6"/>
  <c r="D943" i="6"/>
  <c r="E943" i="6"/>
  <c r="D942" i="6"/>
  <c r="E942" i="6"/>
  <c r="D941" i="6"/>
  <c r="E941" i="6"/>
  <c r="D940" i="6"/>
  <c r="E940" i="6"/>
  <c r="D939" i="6"/>
  <c r="E939" i="6"/>
  <c r="D938" i="6"/>
  <c r="E938" i="6"/>
  <c r="D937" i="6"/>
  <c r="E937" i="6"/>
  <c r="D936" i="6"/>
  <c r="E936" i="6"/>
  <c r="D935" i="6"/>
  <c r="E935" i="6"/>
  <c r="D934" i="6"/>
  <c r="E934" i="6"/>
  <c r="D933" i="6"/>
  <c r="E933" i="6"/>
  <c r="D932" i="6"/>
  <c r="E932" i="6"/>
  <c r="D931" i="6"/>
  <c r="E931" i="6"/>
  <c r="D930" i="6"/>
  <c r="E930" i="6"/>
  <c r="D929" i="6"/>
  <c r="E929" i="6"/>
  <c r="D928" i="6"/>
  <c r="E928" i="6"/>
  <c r="D927" i="6"/>
  <c r="E927" i="6"/>
  <c r="D926" i="6"/>
  <c r="E926" i="6"/>
  <c r="D925" i="6"/>
  <c r="E925" i="6"/>
  <c r="D924" i="6"/>
  <c r="E924" i="6"/>
  <c r="D923" i="6"/>
  <c r="E923" i="6"/>
  <c r="D922" i="6"/>
  <c r="E922" i="6"/>
  <c r="D921" i="6"/>
  <c r="E921" i="6"/>
  <c r="D920" i="6"/>
  <c r="E920" i="6"/>
  <c r="D919" i="6"/>
  <c r="E919" i="6"/>
  <c r="D918" i="6"/>
  <c r="E918" i="6"/>
  <c r="D917" i="6"/>
  <c r="E917" i="6"/>
  <c r="D916" i="6"/>
  <c r="E916" i="6"/>
  <c r="D915" i="6"/>
  <c r="E915" i="6"/>
  <c r="D914" i="6"/>
  <c r="E914" i="6"/>
  <c r="D913" i="6"/>
  <c r="E913" i="6"/>
  <c r="D912" i="6"/>
  <c r="E912" i="6"/>
  <c r="D911" i="6"/>
  <c r="E911" i="6"/>
  <c r="D910" i="6"/>
  <c r="E910" i="6"/>
  <c r="D909" i="6"/>
  <c r="E909" i="6"/>
  <c r="D908" i="6"/>
  <c r="E908" i="6"/>
  <c r="D907" i="6"/>
  <c r="E907" i="6"/>
  <c r="D906" i="6"/>
  <c r="E906" i="6"/>
  <c r="D905" i="6"/>
  <c r="E905" i="6"/>
  <c r="D904" i="6"/>
  <c r="E904" i="6"/>
  <c r="D903" i="6"/>
  <c r="E903" i="6"/>
  <c r="D902" i="6"/>
  <c r="E902" i="6"/>
  <c r="D901" i="6"/>
  <c r="E901" i="6"/>
  <c r="D900" i="6"/>
  <c r="E900" i="6"/>
  <c r="D899" i="6"/>
  <c r="E899" i="6"/>
  <c r="D898" i="6"/>
  <c r="E898" i="6"/>
  <c r="D897" i="6"/>
  <c r="E897" i="6"/>
  <c r="D896" i="6"/>
  <c r="E896" i="6"/>
  <c r="D895" i="6"/>
  <c r="E895" i="6"/>
  <c r="D894" i="6"/>
  <c r="E894" i="6"/>
  <c r="D893" i="6"/>
  <c r="E893" i="6"/>
  <c r="D892" i="6"/>
  <c r="E892" i="6"/>
  <c r="D891" i="6"/>
  <c r="E891" i="6"/>
  <c r="D890" i="6"/>
  <c r="E890" i="6"/>
  <c r="D889" i="6"/>
  <c r="E889" i="6"/>
  <c r="D888" i="6"/>
  <c r="E888" i="6"/>
  <c r="D887" i="6"/>
  <c r="E887" i="6"/>
  <c r="D886" i="6"/>
  <c r="E886" i="6"/>
  <c r="D885" i="6"/>
  <c r="E885" i="6"/>
  <c r="D884" i="6"/>
  <c r="E884" i="6"/>
  <c r="D883" i="6"/>
  <c r="E883" i="6"/>
  <c r="D882" i="6"/>
  <c r="E882" i="6"/>
  <c r="D881" i="6"/>
  <c r="E881" i="6"/>
  <c r="D880" i="6"/>
  <c r="E880" i="6"/>
  <c r="D879" i="6"/>
  <c r="E879" i="6"/>
  <c r="D878" i="6"/>
  <c r="E878" i="6"/>
  <c r="D877" i="6"/>
  <c r="E877" i="6"/>
  <c r="D876" i="6"/>
  <c r="E876" i="6"/>
  <c r="D875" i="6"/>
  <c r="E875" i="6"/>
  <c r="D874" i="6"/>
  <c r="E874" i="6"/>
  <c r="D873" i="6"/>
  <c r="E873" i="6"/>
  <c r="D872" i="6"/>
  <c r="E872" i="6"/>
  <c r="D871" i="6"/>
  <c r="E871" i="6"/>
  <c r="D870" i="6"/>
  <c r="E870" i="6"/>
  <c r="D869" i="6"/>
  <c r="E869" i="6"/>
  <c r="D868" i="6"/>
  <c r="E868" i="6"/>
  <c r="D867" i="6"/>
  <c r="E867" i="6"/>
  <c r="D866" i="6"/>
  <c r="E866" i="6"/>
  <c r="D865" i="6"/>
  <c r="E865" i="6"/>
  <c r="D864" i="6"/>
  <c r="E864" i="6"/>
  <c r="D863" i="6"/>
  <c r="E863" i="6"/>
  <c r="D862" i="6"/>
  <c r="E862" i="6"/>
  <c r="D861" i="6"/>
  <c r="E861" i="6"/>
  <c r="D860" i="6"/>
  <c r="E860" i="6"/>
  <c r="D859" i="6"/>
  <c r="E859" i="6"/>
  <c r="D858" i="6"/>
  <c r="E858" i="6"/>
  <c r="D857" i="6"/>
  <c r="E857" i="6"/>
  <c r="D856" i="6"/>
  <c r="E856" i="6"/>
  <c r="D855" i="6"/>
  <c r="E855" i="6"/>
  <c r="D854" i="6"/>
  <c r="E854" i="6"/>
  <c r="D853" i="6"/>
  <c r="E853" i="6"/>
  <c r="D852" i="6"/>
  <c r="E852" i="6"/>
  <c r="D851" i="6"/>
  <c r="E851" i="6"/>
  <c r="D850" i="6"/>
  <c r="E850" i="6"/>
  <c r="D849" i="6"/>
  <c r="E849" i="6"/>
  <c r="D848" i="6"/>
  <c r="E848" i="6"/>
  <c r="D847" i="6"/>
  <c r="E847" i="6"/>
  <c r="D846" i="6"/>
  <c r="E846" i="6"/>
  <c r="D845" i="6"/>
  <c r="E845" i="6"/>
  <c r="D844" i="6"/>
  <c r="E844" i="6"/>
  <c r="D843" i="6"/>
  <c r="E843" i="6"/>
  <c r="D842" i="6"/>
  <c r="E842" i="6"/>
  <c r="D841" i="6"/>
  <c r="E841" i="6"/>
  <c r="D840" i="6"/>
  <c r="E840" i="6"/>
  <c r="D839" i="6"/>
  <c r="E839" i="6"/>
  <c r="D838" i="6"/>
  <c r="E838" i="6"/>
  <c r="D837" i="6"/>
  <c r="E837" i="6"/>
  <c r="D836" i="6"/>
  <c r="E836" i="6"/>
  <c r="D835" i="6"/>
  <c r="E835" i="6"/>
  <c r="D834" i="6"/>
  <c r="E834" i="6"/>
  <c r="D833" i="6"/>
  <c r="E833" i="6"/>
  <c r="D832" i="6"/>
  <c r="E832" i="6"/>
  <c r="D831" i="6"/>
  <c r="E831" i="6"/>
  <c r="D830" i="6"/>
  <c r="E830" i="6"/>
  <c r="D829" i="6"/>
  <c r="E829" i="6"/>
  <c r="D828" i="6"/>
  <c r="E828" i="6"/>
  <c r="D827" i="6"/>
  <c r="E827" i="6"/>
  <c r="D826" i="6"/>
  <c r="E826" i="6"/>
  <c r="D825" i="6"/>
  <c r="E825" i="6"/>
  <c r="D824" i="6"/>
  <c r="E824" i="6"/>
  <c r="D823" i="6"/>
  <c r="E823" i="6"/>
  <c r="D822" i="6"/>
  <c r="E822" i="6"/>
  <c r="D821" i="6"/>
  <c r="E821" i="6"/>
  <c r="D820" i="6"/>
  <c r="E820" i="6"/>
  <c r="D819" i="6"/>
  <c r="E819" i="6"/>
  <c r="D818" i="6"/>
  <c r="E818" i="6"/>
  <c r="D817" i="6"/>
  <c r="E817" i="6"/>
  <c r="D816" i="6"/>
  <c r="E816" i="6"/>
  <c r="D815" i="6"/>
  <c r="E815" i="6"/>
  <c r="D814" i="6"/>
  <c r="E814" i="6"/>
  <c r="D813" i="6"/>
  <c r="E813" i="6"/>
  <c r="D812" i="6"/>
  <c r="E812" i="6"/>
  <c r="D811" i="6"/>
  <c r="E811" i="6"/>
  <c r="D810" i="6"/>
  <c r="E810" i="6"/>
  <c r="D809" i="6"/>
  <c r="E809" i="6"/>
  <c r="D808" i="6"/>
  <c r="E808" i="6"/>
  <c r="D807" i="6"/>
  <c r="E807" i="6"/>
  <c r="D806" i="6"/>
  <c r="E806" i="6"/>
  <c r="D805" i="6"/>
  <c r="E805" i="6"/>
  <c r="D804" i="6"/>
  <c r="E804" i="6"/>
  <c r="D803" i="6"/>
  <c r="E803" i="6"/>
  <c r="D802" i="6"/>
  <c r="E802" i="6"/>
  <c r="D801" i="6"/>
  <c r="E801" i="6"/>
  <c r="D800" i="6"/>
  <c r="E800" i="6"/>
  <c r="D799" i="6"/>
  <c r="E799" i="6"/>
  <c r="D798" i="6"/>
  <c r="E798" i="6"/>
  <c r="D797" i="6"/>
  <c r="E797" i="6"/>
  <c r="D796" i="6"/>
  <c r="E796" i="6"/>
  <c r="D795" i="6"/>
  <c r="E795" i="6"/>
  <c r="D794" i="6"/>
  <c r="E794" i="6"/>
  <c r="D793" i="6"/>
  <c r="E793" i="6"/>
  <c r="D792" i="6"/>
  <c r="E792" i="6"/>
  <c r="D791" i="6"/>
  <c r="E791" i="6"/>
  <c r="D790" i="6"/>
  <c r="E790" i="6"/>
  <c r="D789" i="6"/>
  <c r="E789" i="6"/>
  <c r="D788" i="6"/>
  <c r="E788" i="6"/>
  <c r="D787" i="6"/>
  <c r="E787" i="6"/>
  <c r="D786" i="6"/>
  <c r="E786" i="6"/>
  <c r="D785" i="6"/>
  <c r="E785" i="6"/>
  <c r="D784" i="6"/>
  <c r="E784" i="6"/>
  <c r="D783" i="6"/>
  <c r="E783" i="6"/>
  <c r="D782" i="6"/>
  <c r="E782" i="6"/>
  <c r="D781" i="6"/>
  <c r="E781" i="6"/>
  <c r="D780" i="6"/>
  <c r="E780" i="6"/>
  <c r="D779" i="6"/>
  <c r="E779" i="6"/>
  <c r="D778" i="6"/>
  <c r="E778" i="6"/>
  <c r="D777" i="6"/>
  <c r="E777" i="6"/>
  <c r="D776" i="6"/>
  <c r="E776" i="6"/>
  <c r="D775" i="6"/>
  <c r="E775" i="6"/>
  <c r="D774" i="6"/>
  <c r="E774" i="6"/>
  <c r="D773" i="6"/>
  <c r="E773" i="6"/>
  <c r="D772" i="6"/>
  <c r="E772" i="6"/>
  <c r="D771" i="6"/>
  <c r="E771" i="6"/>
  <c r="D770" i="6"/>
  <c r="E770" i="6"/>
  <c r="D769" i="6"/>
  <c r="E769" i="6"/>
  <c r="D768" i="6"/>
  <c r="E768" i="6"/>
  <c r="D767" i="6"/>
  <c r="E767" i="6"/>
  <c r="D766" i="6"/>
  <c r="E766" i="6"/>
  <c r="D765" i="6"/>
  <c r="E765" i="6"/>
  <c r="D764" i="6"/>
  <c r="E764" i="6"/>
  <c r="D763" i="6"/>
  <c r="E763" i="6"/>
  <c r="D762" i="6"/>
  <c r="E762" i="6"/>
  <c r="D761" i="6"/>
  <c r="E761" i="6"/>
  <c r="D760" i="6"/>
  <c r="E760" i="6"/>
  <c r="D759" i="6"/>
  <c r="E759" i="6"/>
  <c r="D758" i="6"/>
  <c r="E758" i="6"/>
  <c r="D757" i="6"/>
  <c r="E757" i="6"/>
  <c r="D756" i="6"/>
  <c r="E756" i="6"/>
  <c r="D755" i="6"/>
  <c r="E755" i="6"/>
  <c r="D754" i="6"/>
  <c r="E754" i="6"/>
  <c r="D753" i="6"/>
  <c r="E753" i="6"/>
  <c r="D752" i="6"/>
  <c r="E752" i="6"/>
  <c r="D751" i="6"/>
  <c r="E751" i="6"/>
  <c r="D750" i="6"/>
  <c r="E750" i="6"/>
  <c r="D749" i="6"/>
  <c r="E749" i="6"/>
  <c r="D748" i="6"/>
  <c r="E748" i="6"/>
  <c r="D747" i="6"/>
  <c r="E747" i="6"/>
  <c r="D746" i="6"/>
  <c r="E746" i="6"/>
  <c r="D745" i="6"/>
  <c r="E745" i="6"/>
  <c r="D744" i="6"/>
  <c r="E744" i="6"/>
  <c r="D743" i="6"/>
  <c r="E743" i="6"/>
  <c r="D742" i="6"/>
  <c r="E742" i="6"/>
  <c r="D741" i="6"/>
  <c r="E741" i="6"/>
  <c r="D740" i="6"/>
  <c r="E740" i="6"/>
  <c r="D739" i="6"/>
  <c r="E739" i="6"/>
  <c r="D738" i="6"/>
  <c r="E738" i="6"/>
  <c r="D737" i="6"/>
  <c r="E737" i="6"/>
  <c r="D736" i="6"/>
  <c r="E736" i="6"/>
  <c r="D735" i="6"/>
  <c r="E735" i="6"/>
  <c r="D734" i="6"/>
  <c r="E734" i="6"/>
  <c r="D733" i="6"/>
  <c r="E733" i="6"/>
  <c r="D732" i="6"/>
  <c r="E732" i="6"/>
  <c r="D731" i="6"/>
  <c r="E731" i="6"/>
  <c r="D730" i="6"/>
  <c r="E730" i="6"/>
  <c r="D729" i="6"/>
  <c r="E729" i="6"/>
  <c r="D728" i="6"/>
  <c r="E728" i="6"/>
  <c r="D727" i="6"/>
  <c r="E727" i="6"/>
  <c r="D726" i="6"/>
  <c r="E726" i="6"/>
  <c r="D725" i="6"/>
  <c r="E725" i="6"/>
  <c r="D724" i="6"/>
  <c r="E724" i="6"/>
  <c r="D723" i="6"/>
  <c r="E723" i="6"/>
  <c r="D722" i="6"/>
  <c r="E722" i="6"/>
  <c r="D721" i="6"/>
  <c r="E721" i="6"/>
  <c r="D720" i="6"/>
  <c r="E720" i="6"/>
  <c r="D719" i="6"/>
  <c r="E719" i="6"/>
  <c r="D718" i="6"/>
  <c r="E718" i="6"/>
  <c r="D717" i="6"/>
  <c r="E717" i="6"/>
  <c r="D716" i="6"/>
  <c r="E716" i="6"/>
  <c r="D715" i="6"/>
  <c r="E715" i="6"/>
  <c r="D714" i="6"/>
  <c r="E714" i="6"/>
  <c r="D713" i="6"/>
  <c r="E713" i="6"/>
  <c r="D712" i="6"/>
  <c r="E712" i="6"/>
  <c r="D711" i="6"/>
  <c r="E711" i="6"/>
  <c r="D710" i="6"/>
  <c r="E710" i="6"/>
  <c r="D709" i="6"/>
  <c r="E709" i="6"/>
  <c r="D708" i="6"/>
  <c r="E708" i="6"/>
  <c r="D707" i="6"/>
  <c r="E707" i="6"/>
  <c r="D706" i="6"/>
  <c r="E706" i="6"/>
  <c r="D705" i="6"/>
  <c r="E705" i="6"/>
  <c r="D704" i="6"/>
  <c r="E704" i="6"/>
  <c r="D703" i="6"/>
  <c r="E703" i="6"/>
  <c r="D702" i="6"/>
  <c r="E702" i="6"/>
  <c r="D701" i="6"/>
  <c r="E701" i="6"/>
  <c r="D700" i="6"/>
  <c r="E700" i="6"/>
  <c r="D699" i="6"/>
  <c r="E699" i="6"/>
  <c r="D698" i="6"/>
  <c r="E698" i="6"/>
  <c r="D697" i="6"/>
  <c r="E697" i="6"/>
  <c r="D696" i="6"/>
  <c r="E696" i="6"/>
  <c r="D695" i="6"/>
  <c r="E695" i="6"/>
  <c r="D694" i="6"/>
  <c r="E694" i="6"/>
  <c r="D693" i="6"/>
  <c r="E693" i="6"/>
  <c r="D692" i="6"/>
  <c r="E692" i="6"/>
  <c r="D691" i="6"/>
  <c r="E691" i="6"/>
  <c r="D690" i="6"/>
  <c r="E690" i="6"/>
  <c r="D689" i="6"/>
  <c r="E689" i="6"/>
  <c r="D688" i="6"/>
  <c r="E688" i="6"/>
  <c r="D687" i="6"/>
  <c r="E687" i="6"/>
  <c r="D686" i="6"/>
  <c r="E686" i="6"/>
  <c r="D685" i="6"/>
  <c r="E685" i="6"/>
  <c r="D684" i="6"/>
  <c r="E684" i="6"/>
  <c r="D683" i="6"/>
  <c r="E683" i="6"/>
  <c r="D682" i="6"/>
  <c r="E682" i="6"/>
  <c r="D681" i="6"/>
  <c r="E681" i="6"/>
  <c r="D680" i="6"/>
  <c r="E680" i="6"/>
  <c r="D679" i="6"/>
  <c r="E679" i="6"/>
  <c r="D678" i="6"/>
  <c r="E678" i="6"/>
  <c r="D677" i="6"/>
  <c r="E677" i="6"/>
  <c r="D676" i="6"/>
  <c r="E676" i="6"/>
  <c r="D675" i="6"/>
  <c r="E675" i="6"/>
  <c r="D674" i="6"/>
  <c r="E674" i="6"/>
  <c r="D673" i="6"/>
  <c r="E673" i="6"/>
  <c r="D672" i="6"/>
  <c r="E672" i="6"/>
  <c r="D671" i="6"/>
  <c r="E671" i="6"/>
  <c r="D670" i="6"/>
  <c r="E670" i="6"/>
  <c r="D669" i="6"/>
  <c r="E669" i="6"/>
  <c r="D668" i="6"/>
  <c r="E668" i="6"/>
  <c r="D667" i="6"/>
  <c r="E667" i="6"/>
  <c r="D666" i="6"/>
  <c r="E666" i="6"/>
  <c r="D665" i="6"/>
  <c r="E665" i="6"/>
  <c r="D664" i="6"/>
  <c r="E664" i="6"/>
  <c r="D663" i="6"/>
  <c r="E663" i="6"/>
  <c r="D662" i="6"/>
  <c r="E662" i="6"/>
  <c r="D661" i="6"/>
  <c r="E661" i="6"/>
  <c r="D660" i="6"/>
  <c r="E660" i="6"/>
  <c r="D659" i="6"/>
  <c r="E659" i="6"/>
  <c r="D658" i="6"/>
  <c r="E658" i="6"/>
  <c r="D657" i="6"/>
  <c r="E657" i="6"/>
  <c r="D656" i="6"/>
  <c r="E656" i="6"/>
  <c r="D655" i="6"/>
  <c r="E655" i="6"/>
  <c r="D654" i="6"/>
  <c r="E654" i="6"/>
  <c r="D653" i="6"/>
  <c r="E653" i="6"/>
  <c r="D652" i="6"/>
  <c r="E652" i="6"/>
  <c r="D651" i="6"/>
  <c r="E651" i="6"/>
  <c r="D650" i="6"/>
  <c r="E650" i="6"/>
  <c r="D649" i="6"/>
  <c r="E649" i="6"/>
  <c r="D648" i="6"/>
  <c r="E648" i="6"/>
  <c r="D647" i="6"/>
  <c r="E647" i="6"/>
  <c r="D646" i="6"/>
  <c r="E646" i="6"/>
  <c r="D645" i="6"/>
  <c r="E645" i="6"/>
  <c r="D644" i="6"/>
  <c r="E644" i="6"/>
  <c r="D643" i="6"/>
  <c r="E643" i="6"/>
  <c r="D642" i="6"/>
  <c r="E642" i="6"/>
  <c r="D641" i="6"/>
  <c r="E641" i="6"/>
  <c r="D640" i="6"/>
  <c r="E640" i="6"/>
  <c r="D639" i="6"/>
  <c r="E639" i="6"/>
  <c r="D638" i="6"/>
  <c r="E638" i="6"/>
  <c r="D637" i="6"/>
  <c r="E637" i="6"/>
  <c r="D636" i="6"/>
  <c r="E636" i="6"/>
  <c r="D635" i="6"/>
  <c r="E635" i="6"/>
  <c r="D634" i="6"/>
  <c r="E634" i="6"/>
  <c r="D633" i="6"/>
  <c r="E633" i="6"/>
  <c r="D632" i="6"/>
  <c r="E632" i="6"/>
  <c r="D631" i="6"/>
  <c r="E631" i="6"/>
  <c r="D630" i="6"/>
  <c r="E630" i="6"/>
  <c r="D629" i="6"/>
  <c r="E629" i="6"/>
  <c r="D628" i="6"/>
  <c r="E628" i="6"/>
  <c r="D627" i="6"/>
  <c r="E627" i="6"/>
  <c r="D626" i="6"/>
  <c r="E626" i="6"/>
  <c r="D625" i="6"/>
  <c r="E625" i="6"/>
  <c r="D624" i="6"/>
  <c r="E624" i="6"/>
  <c r="D623" i="6"/>
  <c r="E623" i="6"/>
  <c r="D622" i="6"/>
  <c r="E622" i="6"/>
  <c r="D621" i="6"/>
  <c r="E621" i="6"/>
  <c r="D620" i="6"/>
  <c r="E620" i="6"/>
  <c r="D619" i="6"/>
  <c r="E619" i="6"/>
  <c r="D618" i="6"/>
  <c r="E618" i="6"/>
  <c r="D617" i="6"/>
  <c r="E617" i="6"/>
  <c r="D616" i="6"/>
  <c r="E616" i="6"/>
  <c r="D615" i="6"/>
  <c r="E615" i="6"/>
  <c r="D614" i="6"/>
  <c r="E614" i="6"/>
  <c r="D613" i="6"/>
  <c r="E613" i="6"/>
  <c r="D612" i="6"/>
  <c r="E612" i="6"/>
  <c r="D611" i="6"/>
  <c r="E611" i="6"/>
  <c r="D610" i="6"/>
  <c r="E610" i="6"/>
  <c r="D609" i="6"/>
  <c r="E609" i="6"/>
  <c r="D608" i="6"/>
  <c r="E608" i="6"/>
  <c r="D607" i="6"/>
  <c r="E607" i="6"/>
  <c r="D606" i="6"/>
  <c r="E606" i="6"/>
  <c r="D605" i="6"/>
  <c r="E605" i="6"/>
  <c r="D604" i="6"/>
  <c r="E604" i="6"/>
  <c r="D603" i="6"/>
  <c r="E603" i="6"/>
  <c r="D602" i="6"/>
  <c r="E602" i="6"/>
  <c r="D601" i="6"/>
  <c r="E601" i="6"/>
  <c r="D600" i="6"/>
  <c r="E600" i="6"/>
  <c r="D599" i="6"/>
  <c r="E599" i="6"/>
  <c r="D598" i="6"/>
  <c r="E598" i="6"/>
  <c r="D597" i="6"/>
  <c r="E597" i="6"/>
  <c r="D596" i="6"/>
  <c r="E596" i="6"/>
  <c r="D595" i="6"/>
  <c r="E595" i="6"/>
  <c r="D594" i="6"/>
  <c r="E594" i="6"/>
  <c r="D593" i="6"/>
  <c r="E593" i="6"/>
  <c r="D592" i="6"/>
  <c r="E592" i="6"/>
  <c r="D591" i="6"/>
  <c r="E591" i="6"/>
  <c r="D590" i="6"/>
  <c r="E590" i="6"/>
  <c r="D589" i="6"/>
  <c r="E589" i="6"/>
  <c r="D588" i="6"/>
  <c r="E588" i="6"/>
  <c r="D587" i="6"/>
  <c r="E587" i="6"/>
  <c r="D586" i="6"/>
  <c r="E586" i="6"/>
  <c r="D585" i="6"/>
  <c r="E585" i="6"/>
  <c r="D584" i="6"/>
  <c r="E584" i="6"/>
  <c r="D583" i="6"/>
  <c r="E583" i="6"/>
  <c r="D582" i="6"/>
  <c r="E582" i="6"/>
  <c r="D581" i="6"/>
  <c r="E581" i="6"/>
  <c r="D580" i="6"/>
  <c r="E580" i="6"/>
  <c r="D579" i="6"/>
  <c r="E579" i="6"/>
  <c r="D578" i="6"/>
  <c r="E578" i="6"/>
  <c r="D577" i="6"/>
  <c r="E577" i="6"/>
  <c r="D576" i="6"/>
  <c r="E576" i="6"/>
  <c r="D575" i="6"/>
  <c r="E575" i="6"/>
  <c r="D574" i="6"/>
  <c r="E574" i="6"/>
  <c r="D573" i="6"/>
  <c r="E573" i="6"/>
  <c r="D572" i="6"/>
  <c r="E572" i="6"/>
  <c r="D571" i="6"/>
  <c r="E571" i="6"/>
  <c r="D570" i="6"/>
  <c r="E570" i="6"/>
  <c r="D569" i="6"/>
  <c r="E569" i="6"/>
  <c r="D568" i="6"/>
  <c r="E568" i="6"/>
  <c r="D567" i="6"/>
  <c r="E567" i="6"/>
  <c r="D566" i="6"/>
  <c r="E566" i="6"/>
  <c r="D565" i="6"/>
  <c r="E565" i="6"/>
  <c r="D564" i="6"/>
  <c r="E564" i="6"/>
  <c r="D563" i="6"/>
  <c r="E563" i="6"/>
  <c r="D562" i="6"/>
  <c r="E562" i="6"/>
  <c r="D561" i="6"/>
  <c r="E561" i="6"/>
  <c r="D560" i="6"/>
  <c r="E560" i="6"/>
  <c r="D559" i="6"/>
  <c r="E559" i="6"/>
  <c r="D558" i="6"/>
  <c r="E558" i="6"/>
  <c r="D557" i="6"/>
  <c r="E557" i="6"/>
  <c r="D556" i="6"/>
  <c r="E556" i="6"/>
  <c r="D555" i="6"/>
  <c r="E555" i="6"/>
  <c r="D554" i="6"/>
  <c r="E554" i="6"/>
  <c r="D553" i="6"/>
  <c r="E553" i="6"/>
  <c r="D552" i="6"/>
  <c r="E552" i="6"/>
  <c r="D551" i="6"/>
  <c r="E551" i="6"/>
  <c r="D550" i="6"/>
  <c r="E550" i="6"/>
  <c r="D549" i="6"/>
  <c r="E549" i="6"/>
  <c r="D548" i="6"/>
  <c r="E548" i="6"/>
  <c r="D547" i="6"/>
  <c r="E547" i="6"/>
  <c r="D546" i="6"/>
  <c r="E546" i="6"/>
  <c r="D545" i="6"/>
  <c r="E545" i="6"/>
  <c r="D544" i="6"/>
  <c r="E544" i="6"/>
  <c r="D543" i="6"/>
  <c r="E543" i="6"/>
  <c r="D542" i="6"/>
  <c r="E542" i="6"/>
  <c r="D541" i="6"/>
  <c r="E541" i="6"/>
  <c r="D540" i="6"/>
  <c r="E540" i="6"/>
  <c r="D539" i="6"/>
  <c r="E539" i="6"/>
  <c r="D538" i="6"/>
  <c r="E538" i="6"/>
  <c r="D537" i="6"/>
  <c r="E537" i="6"/>
  <c r="D536" i="6"/>
  <c r="E536" i="6"/>
  <c r="D535" i="6"/>
  <c r="E535" i="6"/>
  <c r="D534" i="6"/>
  <c r="E534" i="6"/>
  <c r="D533" i="6"/>
  <c r="E533" i="6"/>
  <c r="D532" i="6"/>
  <c r="E532" i="6"/>
  <c r="D531" i="6"/>
  <c r="E531" i="6"/>
  <c r="D530" i="6"/>
  <c r="E530" i="6"/>
  <c r="D529" i="6"/>
  <c r="E529" i="6"/>
  <c r="D528" i="6"/>
  <c r="E528" i="6"/>
  <c r="D527" i="6"/>
  <c r="E527" i="6"/>
  <c r="D526" i="6"/>
  <c r="E526" i="6"/>
  <c r="D525" i="6"/>
  <c r="E525" i="6"/>
  <c r="D524" i="6"/>
  <c r="E524" i="6"/>
  <c r="D523" i="6"/>
  <c r="E523" i="6"/>
  <c r="D522" i="6"/>
  <c r="E522" i="6"/>
  <c r="D521" i="6"/>
  <c r="E521" i="6"/>
  <c r="D520" i="6"/>
  <c r="E520" i="6"/>
  <c r="D519" i="6"/>
  <c r="E519" i="6"/>
  <c r="D518" i="6"/>
  <c r="E518" i="6"/>
  <c r="D517" i="6"/>
  <c r="E517" i="6"/>
  <c r="D516" i="6"/>
  <c r="E516" i="6"/>
  <c r="D515" i="6"/>
  <c r="E515" i="6"/>
  <c r="D514" i="6"/>
  <c r="E514" i="6"/>
  <c r="D513" i="6"/>
  <c r="E513" i="6"/>
  <c r="D512" i="6"/>
  <c r="E512" i="6"/>
  <c r="D511" i="6"/>
  <c r="E511" i="6"/>
  <c r="D510" i="6"/>
  <c r="E510" i="6"/>
  <c r="D509" i="6"/>
  <c r="E509" i="6"/>
  <c r="D508" i="6"/>
  <c r="E508" i="6"/>
  <c r="D507" i="6"/>
  <c r="E507" i="6"/>
  <c r="D506" i="6"/>
  <c r="E506" i="6"/>
  <c r="D505" i="6"/>
  <c r="E505" i="6"/>
  <c r="D504" i="6"/>
  <c r="E504" i="6"/>
  <c r="D503" i="6"/>
  <c r="E503" i="6"/>
  <c r="D502" i="6"/>
  <c r="E502" i="6"/>
  <c r="D501" i="6"/>
  <c r="E501" i="6"/>
  <c r="D500" i="6"/>
  <c r="E500" i="6"/>
  <c r="D499" i="6"/>
  <c r="E499" i="6"/>
  <c r="D498" i="6"/>
  <c r="E498" i="6"/>
  <c r="D497" i="6"/>
  <c r="E497" i="6"/>
  <c r="D496" i="6"/>
  <c r="E496" i="6"/>
  <c r="D495" i="6"/>
  <c r="E495" i="6"/>
  <c r="D494" i="6"/>
  <c r="E494" i="6"/>
  <c r="D493" i="6"/>
  <c r="E493" i="6"/>
  <c r="D492" i="6"/>
  <c r="E492" i="6"/>
  <c r="D491" i="6"/>
  <c r="E491" i="6"/>
  <c r="D490" i="6"/>
  <c r="E490" i="6"/>
  <c r="D489" i="6"/>
  <c r="E489" i="6"/>
  <c r="D488" i="6"/>
  <c r="E488" i="6"/>
  <c r="D487" i="6"/>
  <c r="E487" i="6"/>
  <c r="D486" i="6"/>
  <c r="E486" i="6"/>
  <c r="D485" i="6"/>
  <c r="E485" i="6"/>
  <c r="D484" i="6"/>
  <c r="E484" i="6"/>
  <c r="D483" i="6"/>
  <c r="E483" i="6"/>
  <c r="D482" i="6"/>
  <c r="E482" i="6"/>
  <c r="D481" i="6"/>
  <c r="E481" i="6"/>
  <c r="D480" i="6"/>
  <c r="E480" i="6"/>
  <c r="D479" i="6"/>
  <c r="E479" i="6"/>
  <c r="D478" i="6"/>
  <c r="E478" i="6"/>
  <c r="D477" i="6"/>
  <c r="E477" i="6"/>
  <c r="D476" i="6"/>
  <c r="E476" i="6"/>
  <c r="D475" i="6"/>
  <c r="E475" i="6"/>
  <c r="D474" i="6"/>
  <c r="E474" i="6"/>
  <c r="D473" i="6"/>
  <c r="E473" i="6"/>
  <c r="D472" i="6"/>
  <c r="E472" i="6"/>
  <c r="D471" i="6"/>
  <c r="E471" i="6"/>
  <c r="D470" i="6"/>
  <c r="E470" i="6"/>
  <c r="D469" i="6"/>
  <c r="E469" i="6"/>
  <c r="D468" i="6"/>
  <c r="E468" i="6"/>
  <c r="D467" i="6"/>
  <c r="E467" i="6"/>
  <c r="D466" i="6"/>
  <c r="E466" i="6"/>
  <c r="D465" i="6"/>
  <c r="E465" i="6"/>
  <c r="D464" i="6"/>
  <c r="E464" i="6"/>
  <c r="D463" i="6"/>
  <c r="E463" i="6"/>
  <c r="D462" i="6"/>
  <c r="E462" i="6"/>
  <c r="D461" i="6"/>
  <c r="E461" i="6"/>
  <c r="D460" i="6"/>
  <c r="E460" i="6"/>
  <c r="D459" i="6"/>
  <c r="E459" i="6"/>
  <c r="D458" i="6"/>
  <c r="E458" i="6"/>
  <c r="D457" i="6"/>
  <c r="E457" i="6"/>
  <c r="D456" i="6"/>
  <c r="E456" i="6"/>
  <c r="D455" i="6"/>
  <c r="E455" i="6"/>
  <c r="D454" i="6"/>
  <c r="E454" i="6"/>
  <c r="D453" i="6"/>
  <c r="E453" i="6"/>
  <c r="D452" i="6"/>
  <c r="E452" i="6"/>
  <c r="D451" i="6"/>
  <c r="E451" i="6"/>
  <c r="D450" i="6"/>
  <c r="E450" i="6"/>
  <c r="D449" i="6"/>
  <c r="E449" i="6"/>
  <c r="D448" i="6"/>
  <c r="E448" i="6"/>
  <c r="D447" i="6"/>
  <c r="E447" i="6"/>
  <c r="D446" i="6"/>
  <c r="E446" i="6"/>
  <c r="D445" i="6"/>
  <c r="E445" i="6"/>
  <c r="D444" i="6"/>
  <c r="E444" i="6"/>
  <c r="D443" i="6"/>
  <c r="E443" i="6"/>
  <c r="D442" i="6"/>
  <c r="E442" i="6"/>
  <c r="D441" i="6"/>
  <c r="E441" i="6"/>
  <c r="D440" i="6"/>
  <c r="E440" i="6"/>
  <c r="D439" i="6"/>
  <c r="E439" i="6"/>
  <c r="D438" i="6"/>
  <c r="E438" i="6"/>
  <c r="D437" i="6"/>
  <c r="E437" i="6"/>
  <c r="D436" i="6"/>
  <c r="E436" i="6"/>
  <c r="D435" i="6"/>
  <c r="E435" i="6"/>
  <c r="D434" i="6"/>
  <c r="E434" i="6"/>
  <c r="D433" i="6"/>
  <c r="E433" i="6"/>
  <c r="D432" i="6"/>
  <c r="E432" i="6"/>
  <c r="D431" i="6"/>
  <c r="E431" i="6"/>
  <c r="D430" i="6"/>
  <c r="E430" i="6"/>
  <c r="D429" i="6"/>
  <c r="E429" i="6"/>
  <c r="D428" i="6"/>
  <c r="E428" i="6"/>
  <c r="D427" i="6"/>
  <c r="E427" i="6"/>
  <c r="D426" i="6"/>
  <c r="E426" i="6"/>
  <c r="D425" i="6"/>
  <c r="E425" i="6"/>
  <c r="D424" i="6"/>
  <c r="E424" i="6"/>
  <c r="D423" i="6"/>
  <c r="E423" i="6"/>
  <c r="D422" i="6"/>
  <c r="E422" i="6"/>
  <c r="D421" i="6"/>
  <c r="E421" i="6"/>
  <c r="D420" i="6"/>
  <c r="E420" i="6"/>
  <c r="D419" i="6"/>
  <c r="E419" i="6"/>
  <c r="D418" i="6"/>
  <c r="E418" i="6"/>
  <c r="D417" i="6"/>
  <c r="E417" i="6"/>
  <c r="D416" i="6"/>
  <c r="E416" i="6"/>
  <c r="D415" i="6"/>
  <c r="E415" i="6"/>
  <c r="D414" i="6"/>
  <c r="E414" i="6"/>
  <c r="D413" i="6"/>
  <c r="E413" i="6"/>
  <c r="D412" i="6"/>
  <c r="E412" i="6"/>
  <c r="D411" i="6"/>
  <c r="E411" i="6"/>
  <c r="D410" i="6"/>
  <c r="E410" i="6"/>
  <c r="D409" i="6"/>
  <c r="E409" i="6"/>
  <c r="D408" i="6"/>
  <c r="E408" i="6"/>
  <c r="D407" i="6"/>
  <c r="E407" i="6"/>
  <c r="D406" i="6"/>
  <c r="E406" i="6"/>
  <c r="D405" i="6"/>
  <c r="E405" i="6"/>
  <c r="D404" i="6"/>
  <c r="E404" i="6"/>
  <c r="D403" i="6"/>
  <c r="E403" i="6"/>
  <c r="D402" i="6"/>
  <c r="E402" i="6"/>
  <c r="D401" i="6"/>
  <c r="E401" i="6"/>
  <c r="D400" i="6"/>
  <c r="E400" i="6"/>
  <c r="D399" i="6"/>
  <c r="E399" i="6"/>
  <c r="D398" i="6"/>
  <c r="E398" i="6"/>
  <c r="D397" i="6"/>
  <c r="E397" i="6"/>
  <c r="D396" i="6"/>
  <c r="E396" i="6"/>
  <c r="D395" i="6"/>
  <c r="E395" i="6"/>
  <c r="D394" i="6"/>
  <c r="E394" i="6"/>
  <c r="D393" i="6"/>
  <c r="E393" i="6"/>
  <c r="D392" i="6"/>
  <c r="E392" i="6"/>
  <c r="D391" i="6"/>
  <c r="E391" i="6"/>
  <c r="D390" i="6"/>
  <c r="E390" i="6"/>
  <c r="D389" i="6"/>
  <c r="E389" i="6"/>
  <c r="D388" i="6"/>
  <c r="E388" i="6"/>
  <c r="D387" i="6"/>
  <c r="E387" i="6"/>
  <c r="D386" i="6"/>
  <c r="E386" i="6"/>
  <c r="D385" i="6"/>
  <c r="E385" i="6"/>
  <c r="D384" i="6"/>
  <c r="E384" i="6"/>
  <c r="D383" i="6"/>
  <c r="E383" i="6"/>
  <c r="D382" i="6"/>
  <c r="E382" i="6"/>
  <c r="D381" i="6"/>
  <c r="E381" i="6"/>
  <c r="D380" i="6"/>
  <c r="E380" i="6"/>
  <c r="D379" i="6"/>
  <c r="E379" i="6"/>
  <c r="D378" i="6"/>
  <c r="E378" i="6"/>
  <c r="D377" i="6"/>
  <c r="E377" i="6"/>
  <c r="D376" i="6"/>
  <c r="E376" i="6"/>
  <c r="D375" i="6"/>
  <c r="E375" i="6"/>
  <c r="D374" i="6"/>
  <c r="E374" i="6"/>
  <c r="D373" i="6"/>
  <c r="E373" i="6"/>
  <c r="D372" i="6"/>
  <c r="E372" i="6"/>
  <c r="D371" i="6"/>
  <c r="E371" i="6"/>
  <c r="D370" i="6"/>
  <c r="E370" i="6"/>
  <c r="D369" i="6"/>
  <c r="E369" i="6"/>
  <c r="D368" i="6"/>
  <c r="E368" i="6"/>
  <c r="D367" i="6"/>
  <c r="E367" i="6"/>
  <c r="D366" i="6"/>
  <c r="E366" i="6"/>
  <c r="D365" i="6"/>
  <c r="E365" i="6"/>
  <c r="D364" i="6"/>
  <c r="E364" i="6"/>
  <c r="D363" i="6"/>
  <c r="E363" i="6"/>
  <c r="D362" i="6"/>
  <c r="E362" i="6"/>
  <c r="D361" i="6"/>
  <c r="E361" i="6"/>
  <c r="D360" i="6"/>
  <c r="E360" i="6"/>
  <c r="D359" i="6"/>
  <c r="E359" i="6"/>
  <c r="D358" i="6"/>
  <c r="E358" i="6"/>
  <c r="D357" i="6"/>
  <c r="E357" i="6"/>
  <c r="D356" i="6"/>
  <c r="E356" i="6"/>
  <c r="D355" i="6"/>
  <c r="E355" i="6"/>
  <c r="D354" i="6"/>
  <c r="E354" i="6"/>
  <c r="D353" i="6"/>
  <c r="E353" i="6"/>
  <c r="D352" i="6"/>
  <c r="E352" i="6"/>
  <c r="D351" i="6"/>
  <c r="E351" i="6"/>
  <c r="D350" i="6"/>
  <c r="E350" i="6"/>
  <c r="D349" i="6"/>
  <c r="E349" i="6"/>
  <c r="D348" i="6"/>
  <c r="E348" i="6"/>
  <c r="D347" i="6"/>
  <c r="E347" i="6"/>
  <c r="D346" i="6"/>
  <c r="E346" i="6"/>
  <c r="D345" i="6"/>
  <c r="E345" i="6"/>
  <c r="D344" i="6"/>
  <c r="E344" i="6"/>
  <c r="D343" i="6"/>
  <c r="E343" i="6"/>
  <c r="D342" i="6"/>
  <c r="E342" i="6"/>
  <c r="D341" i="6"/>
  <c r="E341" i="6"/>
  <c r="D340" i="6"/>
  <c r="E340" i="6"/>
  <c r="D339" i="6"/>
  <c r="E339" i="6"/>
  <c r="D338" i="6"/>
  <c r="E338" i="6"/>
  <c r="D337" i="6"/>
  <c r="E337" i="6"/>
  <c r="D336" i="6"/>
  <c r="E336" i="6"/>
  <c r="D335" i="6"/>
  <c r="E335" i="6"/>
  <c r="D334" i="6"/>
  <c r="E334" i="6"/>
  <c r="D333" i="6"/>
  <c r="E333" i="6"/>
  <c r="D332" i="6"/>
  <c r="E332" i="6"/>
  <c r="D331" i="6"/>
  <c r="E331" i="6"/>
  <c r="D330" i="6"/>
  <c r="E330" i="6"/>
  <c r="D329" i="6"/>
  <c r="E329" i="6"/>
  <c r="D328" i="6"/>
  <c r="E328" i="6"/>
  <c r="D327" i="6"/>
  <c r="E327" i="6"/>
  <c r="D326" i="6"/>
  <c r="E326" i="6"/>
  <c r="D325" i="6"/>
  <c r="E325" i="6"/>
  <c r="D324" i="6"/>
  <c r="E324" i="6"/>
  <c r="D323" i="6"/>
  <c r="E323" i="6"/>
  <c r="D322" i="6"/>
  <c r="E322" i="6"/>
  <c r="D321" i="6"/>
  <c r="E321" i="6"/>
  <c r="D320" i="6"/>
  <c r="E320" i="6"/>
  <c r="D319" i="6"/>
  <c r="E319" i="6"/>
  <c r="D318" i="6"/>
  <c r="E318" i="6"/>
  <c r="D317" i="6"/>
  <c r="E317" i="6"/>
  <c r="D316" i="6"/>
  <c r="E316" i="6"/>
  <c r="D315" i="6"/>
  <c r="E315" i="6"/>
  <c r="D314" i="6"/>
  <c r="E314" i="6"/>
  <c r="D313" i="6"/>
  <c r="E313" i="6"/>
  <c r="D312" i="6"/>
  <c r="E312" i="6"/>
  <c r="D311" i="6"/>
  <c r="E311" i="6"/>
  <c r="D310" i="6"/>
  <c r="E310" i="6"/>
  <c r="D309" i="6"/>
  <c r="E309" i="6"/>
  <c r="D308" i="6"/>
  <c r="E308" i="6"/>
  <c r="D307" i="6"/>
  <c r="E307" i="6"/>
  <c r="D306" i="6"/>
  <c r="E306" i="6"/>
  <c r="D305" i="6"/>
  <c r="E305" i="6"/>
  <c r="D304" i="6"/>
  <c r="E304" i="6"/>
  <c r="D303" i="6"/>
  <c r="E303" i="6"/>
  <c r="D302" i="6"/>
  <c r="E302" i="6"/>
  <c r="D301" i="6"/>
  <c r="E301" i="6"/>
  <c r="D300" i="6"/>
  <c r="E300" i="6"/>
  <c r="D299" i="6"/>
  <c r="E299" i="6"/>
  <c r="D298" i="6"/>
  <c r="E298" i="6"/>
  <c r="D297" i="6"/>
  <c r="E297" i="6"/>
  <c r="D296" i="6"/>
  <c r="E296" i="6"/>
  <c r="D295" i="6"/>
  <c r="E295" i="6"/>
  <c r="D294" i="6"/>
  <c r="E294" i="6"/>
  <c r="D293" i="6"/>
  <c r="E293" i="6"/>
  <c r="D292" i="6"/>
  <c r="E292" i="6"/>
  <c r="D291" i="6"/>
  <c r="E291" i="6"/>
  <c r="D290" i="6"/>
  <c r="E290" i="6"/>
  <c r="D289" i="6"/>
  <c r="E289" i="6"/>
  <c r="D288" i="6"/>
  <c r="E288" i="6"/>
  <c r="D287" i="6"/>
  <c r="E287" i="6"/>
  <c r="D286" i="6"/>
  <c r="E286" i="6"/>
  <c r="D285" i="6"/>
  <c r="E285" i="6"/>
  <c r="D284" i="6"/>
  <c r="E284" i="6"/>
  <c r="D283" i="6"/>
  <c r="E283" i="6"/>
  <c r="D282" i="6"/>
  <c r="E282" i="6"/>
  <c r="D281" i="6"/>
  <c r="E281" i="6"/>
  <c r="D280" i="6"/>
  <c r="E280" i="6"/>
  <c r="D279" i="6"/>
  <c r="E279" i="6"/>
  <c r="D278" i="6"/>
  <c r="E278" i="6"/>
  <c r="D277" i="6"/>
  <c r="E277" i="6"/>
  <c r="D276" i="6"/>
  <c r="E276" i="6"/>
  <c r="D275" i="6"/>
  <c r="E275" i="6"/>
  <c r="D274" i="6"/>
  <c r="E274" i="6"/>
  <c r="D273" i="6"/>
  <c r="E273" i="6"/>
  <c r="D272" i="6"/>
  <c r="E272" i="6"/>
  <c r="D271" i="6"/>
  <c r="E271" i="6"/>
  <c r="D270" i="6"/>
  <c r="E270" i="6"/>
  <c r="D269" i="6"/>
  <c r="E269" i="6"/>
  <c r="D268" i="6"/>
  <c r="E268" i="6"/>
  <c r="D267" i="6"/>
  <c r="E267" i="6"/>
  <c r="D266" i="6"/>
  <c r="E266" i="6"/>
  <c r="D265" i="6"/>
  <c r="E265" i="6"/>
  <c r="D264" i="6"/>
  <c r="E264" i="6"/>
  <c r="D263" i="6"/>
  <c r="E263" i="6"/>
  <c r="D262" i="6"/>
  <c r="E262" i="6"/>
  <c r="D261" i="6"/>
  <c r="E261" i="6"/>
  <c r="D260" i="6"/>
  <c r="E260" i="6"/>
  <c r="D259" i="6"/>
  <c r="E259" i="6"/>
  <c r="D258" i="6"/>
  <c r="E258" i="6"/>
  <c r="D257" i="6"/>
  <c r="E257" i="6"/>
  <c r="D256" i="6"/>
  <c r="E256" i="6"/>
  <c r="D255" i="6"/>
  <c r="E255" i="6"/>
  <c r="D254" i="6"/>
  <c r="E254" i="6"/>
  <c r="D253" i="6"/>
  <c r="E253" i="6"/>
  <c r="D252" i="6"/>
  <c r="E252" i="6"/>
  <c r="D251" i="6"/>
  <c r="E251" i="6"/>
  <c r="D250" i="6"/>
  <c r="E250" i="6"/>
  <c r="D249" i="6"/>
  <c r="E249" i="6"/>
  <c r="D248" i="6"/>
  <c r="E248" i="6"/>
  <c r="D247" i="6"/>
  <c r="E247" i="6"/>
  <c r="D246" i="6"/>
  <c r="E246" i="6"/>
  <c r="D245" i="6"/>
  <c r="E245" i="6"/>
  <c r="D244" i="6"/>
  <c r="E244" i="6"/>
  <c r="D243" i="6"/>
  <c r="E243" i="6"/>
  <c r="D242" i="6"/>
  <c r="E242" i="6"/>
  <c r="D241" i="6"/>
  <c r="E241" i="6"/>
  <c r="D240" i="6"/>
  <c r="E240" i="6"/>
  <c r="D239" i="6"/>
  <c r="E239" i="6"/>
  <c r="D238" i="6"/>
  <c r="E238" i="6"/>
  <c r="D237" i="6"/>
  <c r="E237" i="6"/>
  <c r="D236" i="6"/>
  <c r="E236" i="6"/>
  <c r="D235" i="6"/>
  <c r="E235" i="6"/>
  <c r="D234" i="6"/>
  <c r="E234" i="6"/>
  <c r="D233" i="6"/>
  <c r="E233" i="6"/>
  <c r="D232" i="6"/>
  <c r="E232" i="6"/>
  <c r="D231" i="6"/>
  <c r="E231" i="6"/>
  <c r="D230" i="6"/>
  <c r="E230" i="6"/>
  <c r="D229" i="6"/>
  <c r="E229" i="6"/>
  <c r="D228" i="6"/>
  <c r="E228" i="6"/>
  <c r="D227" i="6"/>
  <c r="E227" i="6"/>
  <c r="D226" i="6"/>
  <c r="E226" i="6"/>
  <c r="D225" i="6"/>
  <c r="E225" i="6"/>
  <c r="D224" i="6"/>
  <c r="E224" i="6"/>
  <c r="D223" i="6"/>
  <c r="E223" i="6"/>
  <c r="D222" i="6"/>
  <c r="E222" i="6"/>
  <c r="D221" i="6"/>
  <c r="E221" i="6"/>
  <c r="D220" i="6"/>
  <c r="E220" i="6"/>
  <c r="D219" i="6"/>
  <c r="E219" i="6"/>
  <c r="D218" i="6"/>
  <c r="E218" i="6"/>
  <c r="D217" i="6"/>
  <c r="E217" i="6"/>
  <c r="D216" i="6"/>
  <c r="E216" i="6"/>
  <c r="D215" i="6"/>
  <c r="E215" i="6"/>
  <c r="D214" i="6"/>
  <c r="E214" i="6"/>
  <c r="D213" i="6"/>
  <c r="E213" i="6"/>
  <c r="D212" i="6"/>
  <c r="E212" i="6"/>
  <c r="D211" i="6"/>
  <c r="E211" i="6"/>
  <c r="D210" i="6"/>
  <c r="E210" i="6"/>
  <c r="D209" i="6"/>
  <c r="E209" i="6"/>
  <c r="D208" i="6"/>
  <c r="E208" i="6"/>
  <c r="D207" i="6"/>
  <c r="E207" i="6"/>
  <c r="D206" i="6"/>
  <c r="E206" i="6"/>
  <c r="D205" i="6"/>
  <c r="E205" i="6"/>
  <c r="D204" i="6"/>
  <c r="E204" i="6"/>
  <c r="D203" i="6"/>
  <c r="E203" i="6"/>
  <c r="D202" i="6"/>
  <c r="E202" i="6"/>
  <c r="D201" i="6"/>
  <c r="E201" i="6"/>
  <c r="D200" i="6"/>
  <c r="E200" i="6"/>
  <c r="D199" i="6"/>
  <c r="E199" i="6"/>
  <c r="D198" i="6"/>
  <c r="E198" i="6"/>
  <c r="D197" i="6"/>
  <c r="E197" i="6"/>
  <c r="D196" i="6"/>
  <c r="E196" i="6"/>
  <c r="D195" i="6"/>
  <c r="E195" i="6"/>
  <c r="D194" i="6"/>
  <c r="E194" i="6"/>
  <c r="D193" i="6"/>
  <c r="E193" i="6"/>
  <c r="D192" i="6"/>
  <c r="E192" i="6"/>
  <c r="D191" i="6"/>
  <c r="E191" i="6"/>
  <c r="D190" i="6"/>
  <c r="E190" i="6"/>
  <c r="D189" i="6"/>
  <c r="E189" i="6"/>
  <c r="D188" i="6"/>
  <c r="E188" i="6"/>
  <c r="D187" i="6"/>
  <c r="E187" i="6"/>
  <c r="D186" i="6"/>
  <c r="E186" i="6"/>
  <c r="D185" i="6"/>
  <c r="E185" i="6"/>
  <c r="D184" i="6"/>
  <c r="E184" i="6"/>
  <c r="D183" i="6"/>
  <c r="E183" i="6"/>
  <c r="D182" i="6"/>
  <c r="E182" i="6"/>
  <c r="D181" i="6"/>
  <c r="E181" i="6"/>
  <c r="D180" i="6"/>
  <c r="E180" i="6"/>
  <c r="D179" i="6"/>
  <c r="E179" i="6"/>
  <c r="D178" i="6"/>
  <c r="E178" i="6"/>
  <c r="D177" i="6"/>
  <c r="E177" i="6"/>
  <c r="D176" i="6"/>
  <c r="E176" i="6"/>
  <c r="D175" i="6"/>
  <c r="E175" i="6"/>
  <c r="D174" i="6"/>
  <c r="E174" i="6"/>
  <c r="D173" i="6"/>
  <c r="E173" i="6"/>
  <c r="D172" i="6"/>
  <c r="E172" i="6"/>
  <c r="D171" i="6"/>
  <c r="E171" i="6"/>
  <c r="D170" i="6"/>
  <c r="E170" i="6"/>
  <c r="D169" i="6"/>
  <c r="E169" i="6"/>
  <c r="D168" i="6"/>
  <c r="E168" i="6"/>
  <c r="D167" i="6"/>
  <c r="E167" i="6"/>
  <c r="D166" i="6"/>
  <c r="E166" i="6"/>
  <c r="D165" i="6"/>
  <c r="E165" i="6"/>
  <c r="D164" i="6"/>
  <c r="E164" i="6"/>
  <c r="D163" i="6"/>
  <c r="E163" i="6"/>
  <c r="D162" i="6"/>
  <c r="E162" i="6"/>
  <c r="D161" i="6"/>
  <c r="E161" i="6"/>
  <c r="D160" i="6"/>
  <c r="E160" i="6"/>
  <c r="D159" i="6"/>
  <c r="E159" i="6"/>
  <c r="D158" i="6"/>
  <c r="E158" i="6"/>
  <c r="D157" i="6"/>
  <c r="E157" i="6"/>
  <c r="D156" i="6"/>
  <c r="E156" i="6"/>
  <c r="D155" i="6"/>
  <c r="E155" i="6"/>
  <c r="D154" i="6"/>
  <c r="E154" i="6"/>
  <c r="D153" i="6"/>
  <c r="E153" i="6"/>
  <c r="D152" i="6"/>
  <c r="E152" i="6"/>
  <c r="D151" i="6"/>
  <c r="E151" i="6"/>
  <c r="D150" i="6"/>
  <c r="E150" i="6"/>
  <c r="D149" i="6"/>
  <c r="E149" i="6"/>
  <c r="D148" i="6"/>
  <c r="E148" i="6"/>
  <c r="D147" i="6"/>
  <c r="E147" i="6"/>
  <c r="D146" i="6"/>
  <c r="E146" i="6"/>
  <c r="D145" i="6"/>
  <c r="E145" i="6"/>
  <c r="D144" i="6"/>
  <c r="E144" i="6"/>
  <c r="D143" i="6"/>
  <c r="E143" i="6"/>
  <c r="D142" i="6"/>
  <c r="E142" i="6"/>
  <c r="D141" i="6"/>
  <c r="E141" i="6"/>
  <c r="D140" i="6"/>
  <c r="E140" i="6"/>
  <c r="D139" i="6"/>
  <c r="E139" i="6"/>
  <c r="D138" i="6"/>
  <c r="E138" i="6"/>
  <c r="D137" i="6"/>
  <c r="E137" i="6"/>
  <c r="D136" i="6"/>
  <c r="E136" i="6"/>
  <c r="D135" i="6"/>
  <c r="E135" i="6"/>
  <c r="D134" i="6"/>
  <c r="E134" i="6"/>
  <c r="D133" i="6"/>
  <c r="E133" i="6"/>
  <c r="D132" i="6"/>
  <c r="E132" i="6"/>
  <c r="D131" i="6"/>
  <c r="E131" i="6"/>
  <c r="D130" i="6"/>
  <c r="E130" i="6"/>
  <c r="D129" i="6"/>
  <c r="E129" i="6"/>
  <c r="D128" i="6"/>
  <c r="E128" i="6"/>
  <c r="D127" i="6"/>
  <c r="E127" i="6"/>
  <c r="D126" i="6"/>
  <c r="E126" i="6"/>
  <c r="D125" i="6"/>
  <c r="E125" i="6"/>
  <c r="D124" i="6"/>
  <c r="E124" i="6"/>
  <c r="D123" i="6"/>
  <c r="E123" i="6"/>
  <c r="D122" i="6"/>
  <c r="E122" i="6"/>
  <c r="D121" i="6"/>
  <c r="E121" i="6"/>
  <c r="D120" i="6"/>
  <c r="E120" i="6"/>
  <c r="D119" i="6"/>
  <c r="E119" i="6"/>
  <c r="D118" i="6"/>
  <c r="E118" i="6"/>
  <c r="D117" i="6"/>
  <c r="E117" i="6"/>
  <c r="D116" i="6"/>
  <c r="E116" i="6"/>
  <c r="D115" i="6"/>
  <c r="E115" i="6"/>
  <c r="D114" i="6"/>
  <c r="E114" i="6"/>
  <c r="D113" i="6"/>
  <c r="E113" i="6"/>
  <c r="D112" i="6"/>
  <c r="E112" i="6"/>
  <c r="D111" i="6"/>
  <c r="E111" i="6"/>
  <c r="D110" i="6"/>
  <c r="E110" i="6"/>
  <c r="D109" i="6"/>
  <c r="E109" i="6"/>
  <c r="D108" i="6"/>
  <c r="E108" i="6"/>
  <c r="D107" i="6"/>
  <c r="E107" i="6"/>
  <c r="D106" i="6"/>
  <c r="E106" i="6"/>
  <c r="D105" i="6"/>
  <c r="E105" i="6"/>
  <c r="D104" i="6"/>
  <c r="E104" i="6"/>
  <c r="D103" i="6"/>
  <c r="E103" i="6"/>
  <c r="D102" i="6"/>
  <c r="E102" i="6"/>
  <c r="D101" i="6"/>
  <c r="E101" i="6"/>
  <c r="D100" i="6"/>
  <c r="E100" i="6"/>
  <c r="D99" i="6"/>
  <c r="E99" i="6"/>
  <c r="D98" i="6"/>
  <c r="E98" i="6"/>
  <c r="D97" i="6"/>
  <c r="E97" i="6"/>
  <c r="D96" i="6"/>
  <c r="E96" i="6"/>
  <c r="D95" i="6"/>
  <c r="E95" i="6"/>
  <c r="D94" i="6"/>
  <c r="E94" i="6"/>
  <c r="D93" i="6"/>
  <c r="E93" i="6"/>
  <c r="D92" i="6"/>
  <c r="E92" i="6"/>
  <c r="D91" i="6"/>
  <c r="E91" i="6"/>
  <c r="D90" i="6"/>
  <c r="E90" i="6"/>
  <c r="D89" i="6"/>
  <c r="E89" i="6"/>
  <c r="D88" i="6"/>
  <c r="E88" i="6"/>
  <c r="D87" i="6"/>
  <c r="E87" i="6"/>
  <c r="D86" i="6"/>
  <c r="E86" i="6"/>
  <c r="D85" i="6"/>
  <c r="E85" i="6"/>
  <c r="D84" i="6"/>
  <c r="E84" i="6"/>
  <c r="D83" i="6"/>
  <c r="E83" i="6"/>
  <c r="D82" i="6"/>
  <c r="E82" i="6"/>
  <c r="D81" i="6"/>
  <c r="E81" i="6"/>
  <c r="D80" i="6"/>
  <c r="E80" i="6"/>
  <c r="D79" i="6"/>
  <c r="E79" i="6"/>
  <c r="D78" i="6"/>
  <c r="E78" i="6"/>
  <c r="D77" i="6"/>
  <c r="E77" i="6"/>
  <c r="D76" i="6"/>
  <c r="E76" i="6"/>
  <c r="D75" i="6"/>
  <c r="E75" i="6"/>
  <c r="D74" i="6"/>
  <c r="E74" i="6"/>
  <c r="D73" i="6"/>
  <c r="E73" i="6"/>
  <c r="D72" i="6"/>
  <c r="E72" i="6"/>
  <c r="D71" i="6"/>
  <c r="E71" i="6"/>
  <c r="D70" i="6"/>
  <c r="E70" i="6"/>
  <c r="D69" i="6"/>
  <c r="E69" i="6"/>
  <c r="D68" i="6"/>
  <c r="E68" i="6"/>
  <c r="D67" i="6"/>
  <c r="E67" i="6"/>
  <c r="D66" i="6"/>
  <c r="E66" i="6"/>
  <c r="D65" i="6"/>
  <c r="E65" i="6"/>
  <c r="D64" i="6"/>
  <c r="E64" i="6"/>
  <c r="D63" i="6"/>
  <c r="E63" i="6"/>
  <c r="D62" i="6"/>
  <c r="E62" i="6"/>
  <c r="D61" i="6"/>
  <c r="E61" i="6"/>
  <c r="D60" i="6"/>
  <c r="E60" i="6"/>
  <c r="D59" i="6"/>
  <c r="E59" i="6"/>
  <c r="D58" i="6"/>
  <c r="E58" i="6"/>
  <c r="D57" i="6"/>
  <c r="E57" i="6"/>
  <c r="D56" i="6"/>
  <c r="E56" i="6"/>
  <c r="D55" i="6"/>
  <c r="E55" i="6"/>
  <c r="D54" i="6"/>
  <c r="E54" i="6"/>
  <c r="D53" i="6"/>
  <c r="E53" i="6"/>
  <c r="D52" i="6"/>
  <c r="E52" i="6"/>
  <c r="D51" i="6"/>
  <c r="E51" i="6"/>
  <c r="D50" i="6"/>
  <c r="E50" i="6"/>
  <c r="D49" i="6"/>
  <c r="E49" i="6"/>
  <c r="D48" i="6"/>
  <c r="E48" i="6"/>
  <c r="D47" i="6"/>
  <c r="E47" i="6"/>
  <c r="D46" i="6"/>
  <c r="E46" i="6"/>
  <c r="D45" i="6"/>
  <c r="E45" i="6"/>
  <c r="D44" i="6"/>
  <c r="E44" i="6"/>
  <c r="D43" i="6"/>
  <c r="E43" i="6"/>
  <c r="D42" i="6"/>
  <c r="E42" i="6"/>
  <c r="D41" i="6"/>
  <c r="E41" i="6"/>
  <c r="D40" i="6"/>
  <c r="E40" i="6"/>
  <c r="D39" i="6"/>
  <c r="E39" i="6"/>
  <c r="D38" i="6"/>
  <c r="E38" i="6"/>
  <c r="D37" i="6"/>
  <c r="E37" i="6"/>
  <c r="D36" i="6"/>
  <c r="E36" i="6"/>
  <c r="D35" i="6"/>
  <c r="E35" i="6"/>
  <c r="D34" i="6"/>
  <c r="E34" i="6"/>
  <c r="D33" i="6"/>
  <c r="E33" i="6"/>
  <c r="D32" i="6"/>
  <c r="E32" i="6"/>
  <c r="D31" i="6"/>
  <c r="E31" i="6"/>
  <c r="D30" i="6"/>
  <c r="E30" i="6"/>
  <c r="D29" i="6"/>
  <c r="E29" i="6"/>
  <c r="D28" i="6"/>
  <c r="E28" i="6"/>
  <c r="D27" i="6"/>
  <c r="E27" i="6"/>
  <c r="D26" i="6"/>
  <c r="E26" i="6"/>
  <c r="D25" i="6"/>
  <c r="E25" i="6"/>
  <c r="D24" i="6"/>
  <c r="E24" i="6"/>
  <c r="D23" i="6"/>
  <c r="E23" i="6"/>
  <c r="D22" i="6"/>
  <c r="E22" i="6"/>
  <c r="D21" i="6"/>
  <c r="E21" i="6"/>
  <c r="D20" i="6"/>
  <c r="E20" i="6"/>
  <c r="D19" i="6"/>
  <c r="E19" i="6"/>
  <c r="D18" i="6"/>
  <c r="E18" i="6"/>
  <c r="D17" i="6"/>
  <c r="E17" i="6"/>
  <c r="D16" i="6"/>
  <c r="E16" i="6"/>
  <c r="D15" i="6"/>
  <c r="E15" i="6"/>
  <c r="D14" i="6"/>
  <c r="E14" i="6"/>
  <c r="D13" i="6"/>
  <c r="E13" i="6"/>
  <c r="D12" i="6"/>
  <c r="E12" i="6"/>
  <c r="D11" i="6"/>
  <c r="E11" i="6"/>
  <c r="D10" i="6"/>
  <c r="E10" i="6"/>
  <c r="D9" i="6"/>
  <c r="E9" i="6"/>
  <c r="D8" i="6"/>
  <c r="E8" i="6"/>
  <c r="D7" i="6"/>
  <c r="E7" i="6"/>
  <c r="D6" i="6"/>
  <c r="E6" i="6"/>
  <c r="D3" i="6"/>
  <c r="E3" i="6"/>
  <c r="D4" i="6"/>
  <c r="E4" i="6"/>
  <c r="D5" i="6"/>
  <c r="E5" i="6"/>
  <c r="D2" i="6"/>
  <c r="E2" i="6"/>
  <c r="F6" i="4"/>
  <c r="F8" i="4"/>
  <c r="M15" i="3"/>
  <c r="C2" i="3"/>
  <c r="D2" i="3"/>
  <c r="E2" i="3"/>
  <c r="C3" i="3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C34" i="3"/>
  <c r="D34" i="3"/>
  <c r="E34" i="3"/>
  <c r="C35" i="3"/>
  <c r="D35" i="3"/>
  <c r="E35" i="3"/>
  <c r="C36" i="3"/>
  <c r="D36" i="3"/>
  <c r="E36" i="3"/>
  <c r="C37" i="3"/>
  <c r="D37" i="3"/>
  <c r="E37" i="3"/>
  <c r="C38" i="3"/>
  <c r="D38" i="3"/>
  <c r="E38" i="3"/>
  <c r="C39" i="3"/>
  <c r="D39" i="3"/>
  <c r="E39" i="3"/>
  <c r="C40" i="3"/>
  <c r="D40" i="3"/>
  <c r="E40" i="3"/>
  <c r="C41" i="3"/>
  <c r="D41" i="3"/>
  <c r="E41" i="3"/>
  <c r="C42" i="3"/>
  <c r="D42" i="3"/>
  <c r="E42" i="3"/>
  <c r="C43" i="3"/>
  <c r="D43" i="3"/>
  <c r="E43" i="3"/>
  <c r="C44" i="3"/>
  <c r="D44" i="3"/>
  <c r="E44" i="3"/>
  <c r="C45" i="3"/>
  <c r="D45" i="3"/>
  <c r="E45" i="3"/>
  <c r="C46" i="3"/>
  <c r="D46" i="3"/>
  <c r="E46" i="3"/>
  <c r="C47" i="3"/>
  <c r="D47" i="3"/>
  <c r="E47" i="3"/>
  <c r="C48" i="3"/>
  <c r="D48" i="3"/>
  <c r="E48" i="3"/>
  <c r="C49" i="3"/>
  <c r="D49" i="3"/>
  <c r="E49" i="3"/>
  <c r="C50" i="3"/>
  <c r="D50" i="3"/>
  <c r="E50" i="3"/>
  <c r="C51" i="3"/>
  <c r="D51" i="3"/>
  <c r="E51" i="3"/>
  <c r="C52" i="3"/>
  <c r="D52" i="3"/>
  <c r="E52" i="3"/>
  <c r="C53" i="3"/>
  <c r="D53" i="3"/>
  <c r="E53" i="3"/>
  <c r="C54" i="3"/>
  <c r="D54" i="3"/>
  <c r="E54" i="3"/>
  <c r="C55" i="3"/>
  <c r="D55" i="3"/>
  <c r="E55" i="3"/>
  <c r="C56" i="3"/>
  <c r="D56" i="3"/>
  <c r="E56" i="3"/>
  <c r="C57" i="3"/>
  <c r="D57" i="3"/>
  <c r="E57" i="3"/>
  <c r="C58" i="3"/>
  <c r="D58" i="3"/>
  <c r="E58" i="3"/>
  <c r="C59" i="3"/>
  <c r="D59" i="3"/>
  <c r="E59" i="3"/>
  <c r="C60" i="3"/>
  <c r="D60" i="3"/>
  <c r="E60" i="3"/>
  <c r="C61" i="3"/>
  <c r="D61" i="3"/>
  <c r="E61" i="3"/>
  <c r="C62" i="3"/>
  <c r="D62" i="3"/>
  <c r="E62" i="3"/>
  <c r="C63" i="3"/>
  <c r="D63" i="3"/>
  <c r="E63" i="3"/>
  <c r="C64" i="3"/>
  <c r="D64" i="3"/>
  <c r="E64" i="3"/>
  <c r="C65" i="3"/>
  <c r="D65" i="3"/>
  <c r="E65" i="3"/>
  <c r="C66" i="3"/>
  <c r="D66" i="3"/>
  <c r="E66" i="3"/>
  <c r="C67" i="3"/>
  <c r="D67" i="3"/>
  <c r="E67" i="3"/>
  <c r="C68" i="3"/>
  <c r="D68" i="3"/>
  <c r="E68" i="3"/>
  <c r="C69" i="3"/>
  <c r="D69" i="3"/>
  <c r="E69" i="3"/>
  <c r="C70" i="3"/>
  <c r="D70" i="3"/>
  <c r="E70" i="3"/>
  <c r="C71" i="3"/>
  <c r="D71" i="3"/>
  <c r="E71" i="3"/>
  <c r="C72" i="3"/>
  <c r="D72" i="3"/>
  <c r="E72" i="3"/>
  <c r="C73" i="3"/>
  <c r="D73" i="3"/>
  <c r="E73" i="3"/>
  <c r="C74" i="3"/>
  <c r="D74" i="3"/>
  <c r="E74" i="3"/>
  <c r="C75" i="3"/>
  <c r="D75" i="3"/>
  <c r="E75" i="3"/>
  <c r="C76" i="3"/>
  <c r="D76" i="3"/>
  <c r="E76" i="3"/>
  <c r="C77" i="3"/>
  <c r="D77" i="3"/>
  <c r="E77" i="3"/>
  <c r="C78" i="3"/>
  <c r="D78" i="3"/>
  <c r="E78" i="3"/>
  <c r="C79" i="3"/>
  <c r="D79" i="3"/>
  <c r="E79" i="3"/>
  <c r="C80" i="3"/>
  <c r="D80" i="3"/>
  <c r="E80" i="3"/>
  <c r="C81" i="3"/>
  <c r="D81" i="3"/>
  <c r="E81" i="3"/>
  <c r="C82" i="3"/>
  <c r="D82" i="3"/>
  <c r="E82" i="3"/>
  <c r="C83" i="3"/>
  <c r="D83" i="3"/>
  <c r="E83" i="3"/>
  <c r="C84" i="3"/>
  <c r="D84" i="3"/>
  <c r="E84" i="3"/>
  <c r="C85" i="3"/>
  <c r="D85" i="3"/>
  <c r="E85" i="3"/>
  <c r="C86" i="3"/>
  <c r="D86" i="3"/>
  <c r="E86" i="3"/>
  <c r="C87" i="3"/>
  <c r="D87" i="3"/>
  <c r="E87" i="3"/>
  <c r="C88" i="3"/>
  <c r="D88" i="3"/>
  <c r="E88" i="3"/>
  <c r="C89" i="3"/>
  <c r="D89" i="3"/>
  <c r="E89" i="3"/>
  <c r="C90" i="3"/>
  <c r="D90" i="3"/>
  <c r="E90" i="3"/>
  <c r="C91" i="3"/>
  <c r="D91" i="3"/>
  <c r="E91" i="3"/>
  <c r="C92" i="3"/>
  <c r="D92" i="3"/>
  <c r="E92" i="3"/>
  <c r="C93" i="3"/>
  <c r="D93" i="3"/>
  <c r="E93" i="3"/>
  <c r="C94" i="3"/>
  <c r="D94" i="3"/>
  <c r="E94" i="3"/>
  <c r="C95" i="3"/>
  <c r="D95" i="3"/>
  <c r="E95" i="3"/>
  <c r="C96" i="3"/>
  <c r="D96" i="3"/>
  <c r="E96" i="3"/>
  <c r="C97" i="3"/>
  <c r="D97" i="3"/>
  <c r="E97" i="3"/>
  <c r="C98" i="3"/>
  <c r="D98" i="3"/>
  <c r="E98" i="3"/>
  <c r="C99" i="3"/>
  <c r="D99" i="3"/>
  <c r="E99" i="3"/>
  <c r="C100" i="3"/>
  <c r="D100" i="3"/>
  <c r="E100" i="3"/>
  <c r="C101" i="3"/>
  <c r="D101" i="3"/>
  <c r="E101" i="3"/>
  <c r="C102" i="3"/>
  <c r="D102" i="3"/>
  <c r="E102" i="3"/>
  <c r="C103" i="3"/>
  <c r="D103" i="3"/>
  <c r="E103" i="3"/>
  <c r="C104" i="3"/>
  <c r="D104" i="3"/>
  <c r="E104" i="3"/>
  <c r="C105" i="3"/>
  <c r="D105" i="3"/>
  <c r="E105" i="3"/>
  <c r="C106" i="3"/>
  <c r="D106" i="3"/>
  <c r="E106" i="3"/>
  <c r="C107" i="3"/>
  <c r="D107" i="3"/>
  <c r="E107" i="3"/>
  <c r="C108" i="3"/>
  <c r="D108" i="3"/>
  <c r="E108" i="3"/>
  <c r="C109" i="3"/>
  <c r="D109" i="3"/>
  <c r="E109" i="3"/>
  <c r="C110" i="3"/>
  <c r="D110" i="3"/>
  <c r="E110" i="3"/>
  <c r="C111" i="3"/>
  <c r="D111" i="3"/>
  <c r="E111" i="3"/>
  <c r="C112" i="3"/>
  <c r="D112" i="3"/>
  <c r="E112" i="3"/>
  <c r="C113" i="3"/>
  <c r="D113" i="3"/>
  <c r="E113" i="3"/>
  <c r="C114" i="3"/>
  <c r="D114" i="3"/>
  <c r="E114" i="3"/>
  <c r="C115" i="3"/>
  <c r="D115" i="3"/>
  <c r="E115" i="3"/>
  <c r="C116" i="3"/>
  <c r="D116" i="3"/>
  <c r="E116" i="3"/>
  <c r="C117" i="3"/>
  <c r="D117" i="3"/>
  <c r="E117" i="3"/>
  <c r="C118" i="3"/>
  <c r="D118" i="3"/>
  <c r="E118" i="3"/>
  <c r="C119" i="3"/>
  <c r="D119" i="3"/>
  <c r="E119" i="3"/>
  <c r="C120" i="3"/>
  <c r="D120" i="3"/>
  <c r="E120" i="3"/>
  <c r="C121" i="3"/>
  <c r="D121" i="3"/>
  <c r="E121" i="3"/>
  <c r="C122" i="3"/>
  <c r="D122" i="3"/>
  <c r="E122" i="3"/>
  <c r="C123" i="3"/>
  <c r="D123" i="3"/>
  <c r="E123" i="3"/>
  <c r="C124" i="3"/>
  <c r="D124" i="3"/>
  <c r="E124" i="3"/>
  <c r="C125" i="3"/>
  <c r="D125" i="3"/>
  <c r="E125" i="3"/>
  <c r="C126" i="3"/>
  <c r="D126" i="3"/>
  <c r="E126" i="3"/>
  <c r="C127" i="3"/>
  <c r="D127" i="3"/>
  <c r="E127" i="3"/>
  <c r="C128" i="3"/>
  <c r="D128" i="3"/>
  <c r="E128" i="3"/>
  <c r="C129" i="3"/>
  <c r="D129" i="3"/>
  <c r="E129" i="3"/>
  <c r="C130" i="3"/>
  <c r="D130" i="3"/>
  <c r="E130" i="3"/>
  <c r="C131" i="3"/>
  <c r="D131" i="3"/>
  <c r="E131" i="3"/>
  <c r="C132" i="3"/>
  <c r="D132" i="3"/>
  <c r="E132" i="3"/>
  <c r="C133" i="3"/>
  <c r="D133" i="3"/>
  <c r="E133" i="3"/>
  <c r="C134" i="3"/>
  <c r="D134" i="3"/>
  <c r="E134" i="3"/>
  <c r="C135" i="3"/>
  <c r="D135" i="3"/>
  <c r="E135" i="3"/>
  <c r="C136" i="3"/>
  <c r="D136" i="3"/>
  <c r="E136" i="3"/>
  <c r="C137" i="3"/>
  <c r="D137" i="3"/>
  <c r="E137" i="3"/>
  <c r="C138" i="3"/>
  <c r="D138" i="3"/>
  <c r="E138" i="3"/>
  <c r="C139" i="3"/>
  <c r="D139" i="3"/>
  <c r="E139" i="3"/>
  <c r="C140" i="3"/>
  <c r="D140" i="3"/>
  <c r="E140" i="3"/>
  <c r="C141" i="3"/>
  <c r="D141" i="3"/>
  <c r="E141" i="3"/>
  <c r="C142" i="3"/>
  <c r="D142" i="3"/>
  <c r="E142" i="3"/>
  <c r="C143" i="3"/>
  <c r="D143" i="3"/>
  <c r="E143" i="3"/>
  <c r="C144" i="3"/>
  <c r="D144" i="3"/>
  <c r="E144" i="3"/>
  <c r="C145" i="3"/>
  <c r="D145" i="3"/>
  <c r="E145" i="3"/>
  <c r="C146" i="3"/>
  <c r="D146" i="3"/>
  <c r="E146" i="3"/>
  <c r="C147" i="3"/>
  <c r="D147" i="3"/>
  <c r="E147" i="3"/>
  <c r="C148" i="3"/>
  <c r="D148" i="3"/>
  <c r="E148" i="3"/>
  <c r="C149" i="3"/>
  <c r="D149" i="3"/>
  <c r="E149" i="3"/>
  <c r="C150" i="3"/>
  <c r="D150" i="3"/>
  <c r="E150" i="3"/>
  <c r="C151" i="3"/>
  <c r="D151" i="3"/>
  <c r="E151" i="3"/>
  <c r="C152" i="3"/>
  <c r="D152" i="3"/>
  <c r="E152" i="3"/>
  <c r="C153" i="3"/>
  <c r="D153" i="3"/>
  <c r="E153" i="3"/>
  <c r="C154" i="3"/>
  <c r="D154" i="3"/>
  <c r="E154" i="3"/>
  <c r="C155" i="3"/>
  <c r="D155" i="3"/>
  <c r="E155" i="3"/>
  <c r="C156" i="3"/>
  <c r="D156" i="3"/>
  <c r="E156" i="3"/>
  <c r="C157" i="3"/>
  <c r="D157" i="3"/>
  <c r="E157" i="3"/>
  <c r="C158" i="3"/>
  <c r="D158" i="3"/>
  <c r="E158" i="3"/>
  <c r="C159" i="3"/>
  <c r="D159" i="3"/>
  <c r="E159" i="3"/>
  <c r="C160" i="3"/>
  <c r="D160" i="3"/>
  <c r="E160" i="3"/>
  <c r="C161" i="3"/>
  <c r="D161" i="3"/>
  <c r="E161" i="3"/>
  <c r="C162" i="3"/>
  <c r="D162" i="3"/>
  <c r="E162" i="3"/>
  <c r="C163" i="3"/>
  <c r="D163" i="3"/>
  <c r="E163" i="3"/>
  <c r="C164" i="3"/>
  <c r="D164" i="3"/>
  <c r="E164" i="3"/>
  <c r="C165" i="3"/>
  <c r="D165" i="3"/>
  <c r="E165" i="3"/>
  <c r="C166" i="3"/>
  <c r="D166" i="3"/>
  <c r="E166" i="3"/>
  <c r="C167" i="3"/>
  <c r="D167" i="3"/>
  <c r="E167" i="3"/>
  <c r="C168" i="3"/>
  <c r="D168" i="3"/>
  <c r="E168" i="3"/>
  <c r="C169" i="3"/>
  <c r="D169" i="3"/>
  <c r="E169" i="3"/>
  <c r="C170" i="3"/>
  <c r="D170" i="3"/>
  <c r="E170" i="3"/>
  <c r="C171" i="3"/>
  <c r="D171" i="3"/>
  <c r="E171" i="3"/>
  <c r="C172" i="3"/>
  <c r="D172" i="3"/>
  <c r="E172" i="3"/>
  <c r="C173" i="3"/>
  <c r="D173" i="3"/>
  <c r="E173" i="3"/>
  <c r="C174" i="3"/>
  <c r="D174" i="3"/>
  <c r="E174" i="3"/>
  <c r="C175" i="3"/>
  <c r="D175" i="3"/>
  <c r="E175" i="3"/>
  <c r="C176" i="3"/>
  <c r="D176" i="3"/>
  <c r="E176" i="3"/>
  <c r="C177" i="3"/>
  <c r="D177" i="3"/>
  <c r="E177" i="3"/>
  <c r="C178" i="3"/>
  <c r="D178" i="3"/>
  <c r="E178" i="3"/>
  <c r="C179" i="3"/>
  <c r="D179" i="3"/>
  <c r="E179" i="3"/>
  <c r="C180" i="3"/>
  <c r="D180" i="3"/>
  <c r="E180" i="3"/>
  <c r="C181" i="3"/>
  <c r="D181" i="3"/>
  <c r="E181" i="3"/>
  <c r="C182" i="3"/>
  <c r="D182" i="3"/>
  <c r="E182" i="3"/>
  <c r="C183" i="3"/>
  <c r="D183" i="3"/>
  <c r="E183" i="3"/>
  <c r="C184" i="3"/>
  <c r="D184" i="3"/>
  <c r="E184" i="3"/>
  <c r="C185" i="3"/>
  <c r="D185" i="3"/>
  <c r="E185" i="3"/>
  <c r="C186" i="3"/>
  <c r="D186" i="3"/>
  <c r="E186" i="3"/>
  <c r="C187" i="3"/>
  <c r="D187" i="3"/>
  <c r="E187" i="3"/>
  <c r="C188" i="3"/>
  <c r="D188" i="3"/>
  <c r="E188" i="3"/>
  <c r="C189" i="3"/>
  <c r="D189" i="3"/>
  <c r="E189" i="3"/>
  <c r="C190" i="3"/>
  <c r="D190" i="3"/>
  <c r="E190" i="3"/>
  <c r="C191" i="3"/>
  <c r="D191" i="3"/>
  <c r="E191" i="3"/>
  <c r="C192" i="3"/>
  <c r="D192" i="3"/>
  <c r="E192" i="3"/>
  <c r="C193" i="3"/>
  <c r="D193" i="3"/>
  <c r="E193" i="3"/>
  <c r="C194" i="3"/>
  <c r="D194" i="3"/>
  <c r="E194" i="3"/>
  <c r="C195" i="3"/>
  <c r="D195" i="3"/>
  <c r="E195" i="3"/>
  <c r="C196" i="3"/>
  <c r="D196" i="3"/>
  <c r="E196" i="3"/>
  <c r="C197" i="3"/>
  <c r="D197" i="3"/>
  <c r="E197" i="3"/>
  <c r="C198" i="3"/>
  <c r="D198" i="3"/>
  <c r="E198" i="3"/>
  <c r="C199" i="3"/>
  <c r="D199" i="3"/>
  <c r="E199" i="3"/>
  <c r="C200" i="3"/>
  <c r="D200" i="3"/>
  <c r="E200" i="3"/>
  <c r="C201" i="3"/>
  <c r="D201" i="3"/>
  <c r="E201" i="3"/>
  <c r="C202" i="3"/>
  <c r="D202" i="3"/>
  <c r="E202" i="3"/>
  <c r="C203" i="3"/>
  <c r="D203" i="3"/>
  <c r="E203" i="3"/>
  <c r="C204" i="3"/>
  <c r="D204" i="3"/>
  <c r="E204" i="3"/>
  <c r="C205" i="3"/>
  <c r="D205" i="3"/>
  <c r="E205" i="3"/>
  <c r="C206" i="3"/>
  <c r="D206" i="3"/>
  <c r="E206" i="3"/>
  <c r="C207" i="3"/>
  <c r="D207" i="3"/>
  <c r="E207" i="3"/>
  <c r="C208" i="3"/>
  <c r="D208" i="3"/>
  <c r="E208" i="3"/>
  <c r="C209" i="3"/>
  <c r="D209" i="3"/>
  <c r="E209" i="3"/>
  <c r="C210" i="3"/>
  <c r="D210" i="3"/>
  <c r="E210" i="3"/>
  <c r="C211" i="3"/>
  <c r="D211" i="3"/>
  <c r="E211" i="3"/>
  <c r="C212" i="3"/>
  <c r="D212" i="3"/>
  <c r="E212" i="3"/>
  <c r="C213" i="3"/>
  <c r="D213" i="3"/>
  <c r="E213" i="3"/>
  <c r="C214" i="3"/>
  <c r="D214" i="3"/>
  <c r="E214" i="3"/>
  <c r="C215" i="3"/>
  <c r="D215" i="3"/>
  <c r="E215" i="3"/>
  <c r="C216" i="3"/>
  <c r="D216" i="3"/>
  <c r="E216" i="3"/>
  <c r="C217" i="3"/>
  <c r="D217" i="3"/>
  <c r="E217" i="3"/>
  <c r="C218" i="3"/>
  <c r="D218" i="3"/>
  <c r="E218" i="3"/>
  <c r="C219" i="3"/>
  <c r="D219" i="3"/>
  <c r="E219" i="3"/>
  <c r="C220" i="3"/>
  <c r="D220" i="3"/>
  <c r="E220" i="3"/>
  <c r="C221" i="3"/>
  <c r="D221" i="3"/>
  <c r="E221" i="3"/>
  <c r="C222" i="3"/>
  <c r="D222" i="3"/>
  <c r="E222" i="3"/>
  <c r="C223" i="3"/>
  <c r="D223" i="3"/>
  <c r="E223" i="3"/>
  <c r="C224" i="3"/>
  <c r="D224" i="3"/>
  <c r="E224" i="3"/>
  <c r="C225" i="3"/>
  <c r="D225" i="3"/>
  <c r="E225" i="3"/>
  <c r="C226" i="3"/>
  <c r="D226" i="3"/>
  <c r="E226" i="3"/>
  <c r="C227" i="3"/>
  <c r="D227" i="3"/>
  <c r="E227" i="3"/>
  <c r="C228" i="3"/>
  <c r="D228" i="3"/>
  <c r="E228" i="3"/>
  <c r="C229" i="3"/>
  <c r="D229" i="3"/>
  <c r="E229" i="3"/>
  <c r="C230" i="3"/>
  <c r="D230" i="3"/>
  <c r="E230" i="3"/>
  <c r="C231" i="3"/>
  <c r="D231" i="3"/>
  <c r="E231" i="3"/>
  <c r="C232" i="3"/>
  <c r="D232" i="3"/>
  <c r="E232" i="3"/>
  <c r="C233" i="3"/>
  <c r="D233" i="3"/>
  <c r="E233" i="3"/>
  <c r="C234" i="3"/>
  <c r="D234" i="3"/>
  <c r="E234" i="3"/>
  <c r="C235" i="3"/>
  <c r="D235" i="3"/>
  <c r="E235" i="3"/>
  <c r="C236" i="3"/>
  <c r="D236" i="3"/>
  <c r="E236" i="3"/>
  <c r="C237" i="3"/>
  <c r="D237" i="3"/>
  <c r="E237" i="3"/>
  <c r="C238" i="3"/>
  <c r="D238" i="3"/>
  <c r="E238" i="3"/>
  <c r="C239" i="3"/>
  <c r="D239" i="3"/>
  <c r="E239" i="3"/>
  <c r="C240" i="3"/>
  <c r="D240" i="3"/>
  <c r="E240" i="3"/>
  <c r="C241" i="3"/>
  <c r="D241" i="3"/>
  <c r="E241" i="3"/>
  <c r="C242" i="3"/>
  <c r="D242" i="3"/>
  <c r="E242" i="3"/>
  <c r="C243" i="3"/>
  <c r="D243" i="3"/>
  <c r="E243" i="3"/>
  <c r="C244" i="3"/>
  <c r="D244" i="3"/>
  <c r="E244" i="3"/>
  <c r="C245" i="3"/>
  <c r="D245" i="3"/>
  <c r="E245" i="3"/>
  <c r="C246" i="3"/>
  <c r="D246" i="3"/>
  <c r="E246" i="3"/>
  <c r="C247" i="3"/>
  <c r="D247" i="3"/>
  <c r="E247" i="3"/>
  <c r="C248" i="3"/>
  <c r="D248" i="3"/>
  <c r="E248" i="3"/>
  <c r="C249" i="3"/>
  <c r="D249" i="3"/>
  <c r="E249" i="3"/>
  <c r="C250" i="3"/>
  <c r="D250" i="3"/>
  <c r="E250" i="3"/>
  <c r="C251" i="3"/>
  <c r="D251" i="3"/>
  <c r="E251" i="3"/>
  <c r="C252" i="3"/>
  <c r="D252" i="3"/>
  <c r="E252" i="3"/>
  <c r="C253" i="3"/>
  <c r="D253" i="3"/>
  <c r="E253" i="3"/>
  <c r="C254" i="3"/>
  <c r="D254" i="3"/>
  <c r="E254" i="3"/>
  <c r="C255" i="3"/>
  <c r="D255" i="3"/>
  <c r="E255" i="3"/>
  <c r="C256" i="3"/>
  <c r="D256" i="3"/>
  <c r="E256" i="3"/>
  <c r="C257" i="3"/>
  <c r="D257" i="3"/>
  <c r="E257" i="3"/>
  <c r="C258" i="3"/>
  <c r="D258" i="3"/>
  <c r="E258" i="3"/>
  <c r="C259" i="3"/>
  <c r="D259" i="3"/>
  <c r="E259" i="3"/>
  <c r="C260" i="3"/>
  <c r="D260" i="3"/>
  <c r="E260" i="3"/>
  <c r="C261" i="3"/>
  <c r="D261" i="3"/>
  <c r="E261" i="3"/>
  <c r="C262" i="3"/>
  <c r="D262" i="3"/>
  <c r="E262" i="3"/>
  <c r="C263" i="3"/>
  <c r="D263" i="3"/>
  <c r="E263" i="3"/>
  <c r="C264" i="3"/>
  <c r="D264" i="3"/>
  <c r="E264" i="3"/>
  <c r="C265" i="3"/>
  <c r="D265" i="3"/>
  <c r="E265" i="3"/>
  <c r="C266" i="3"/>
  <c r="D266" i="3"/>
  <c r="E266" i="3"/>
  <c r="C267" i="3"/>
  <c r="D267" i="3"/>
  <c r="E267" i="3"/>
  <c r="C268" i="3"/>
  <c r="D268" i="3"/>
  <c r="E268" i="3"/>
  <c r="C269" i="3"/>
  <c r="D269" i="3"/>
  <c r="E269" i="3"/>
  <c r="C270" i="3"/>
  <c r="D270" i="3"/>
  <c r="E270" i="3"/>
  <c r="C271" i="3"/>
  <c r="D271" i="3"/>
  <c r="E271" i="3"/>
  <c r="C272" i="3"/>
  <c r="D272" i="3"/>
  <c r="E272" i="3"/>
  <c r="C273" i="3"/>
  <c r="D273" i="3"/>
  <c r="E273" i="3"/>
  <c r="C274" i="3"/>
  <c r="D274" i="3"/>
  <c r="E274" i="3"/>
  <c r="C275" i="3"/>
  <c r="D275" i="3"/>
  <c r="E275" i="3"/>
  <c r="C276" i="3"/>
  <c r="D276" i="3"/>
  <c r="E276" i="3"/>
  <c r="C277" i="3"/>
  <c r="D277" i="3"/>
  <c r="E277" i="3"/>
  <c r="C278" i="3"/>
  <c r="D278" i="3"/>
  <c r="E278" i="3"/>
  <c r="C279" i="3"/>
  <c r="D279" i="3"/>
  <c r="E279" i="3"/>
  <c r="C280" i="3"/>
  <c r="D280" i="3"/>
  <c r="E280" i="3"/>
  <c r="C281" i="3"/>
  <c r="D281" i="3"/>
  <c r="E281" i="3"/>
  <c r="C282" i="3"/>
  <c r="D282" i="3"/>
  <c r="E282" i="3"/>
  <c r="C283" i="3"/>
  <c r="D283" i="3"/>
  <c r="E283" i="3"/>
  <c r="C284" i="3"/>
  <c r="D284" i="3"/>
  <c r="E284" i="3"/>
  <c r="C285" i="3"/>
  <c r="D285" i="3"/>
  <c r="E285" i="3"/>
  <c r="C286" i="3"/>
  <c r="D286" i="3"/>
  <c r="E286" i="3"/>
  <c r="C287" i="3"/>
  <c r="D287" i="3"/>
  <c r="E287" i="3"/>
  <c r="C288" i="3"/>
  <c r="D288" i="3"/>
  <c r="E288" i="3"/>
  <c r="C289" i="3"/>
  <c r="D289" i="3"/>
  <c r="E289" i="3"/>
  <c r="C290" i="3"/>
  <c r="D290" i="3"/>
  <c r="E290" i="3"/>
  <c r="C291" i="3"/>
  <c r="D291" i="3"/>
  <c r="E291" i="3"/>
  <c r="C292" i="3"/>
  <c r="D292" i="3"/>
  <c r="E292" i="3"/>
  <c r="C293" i="3"/>
  <c r="D293" i="3"/>
  <c r="E293" i="3"/>
  <c r="C294" i="3"/>
  <c r="D294" i="3"/>
  <c r="E294" i="3"/>
  <c r="C295" i="3"/>
  <c r="D295" i="3"/>
  <c r="E295" i="3"/>
  <c r="C296" i="3"/>
  <c r="D296" i="3"/>
  <c r="E296" i="3"/>
  <c r="C297" i="3"/>
  <c r="D297" i="3"/>
  <c r="E297" i="3"/>
  <c r="C298" i="3"/>
  <c r="D298" i="3"/>
  <c r="E298" i="3"/>
  <c r="C299" i="3"/>
  <c r="D299" i="3"/>
  <c r="E299" i="3"/>
  <c r="C300" i="3"/>
  <c r="D300" i="3"/>
  <c r="E300" i="3"/>
  <c r="C301" i="3"/>
  <c r="D301" i="3"/>
  <c r="E301" i="3"/>
  <c r="C302" i="3"/>
  <c r="D302" i="3"/>
  <c r="E302" i="3"/>
  <c r="C303" i="3"/>
  <c r="D303" i="3"/>
  <c r="E303" i="3"/>
  <c r="C304" i="3"/>
  <c r="D304" i="3"/>
  <c r="E304" i="3"/>
  <c r="C305" i="3"/>
  <c r="D305" i="3"/>
  <c r="E305" i="3"/>
  <c r="C306" i="3"/>
  <c r="D306" i="3"/>
  <c r="E306" i="3"/>
  <c r="C307" i="3"/>
  <c r="D307" i="3"/>
  <c r="E307" i="3"/>
  <c r="C308" i="3"/>
  <c r="D308" i="3"/>
  <c r="E308" i="3"/>
  <c r="C309" i="3"/>
  <c r="D309" i="3"/>
  <c r="E309" i="3"/>
  <c r="C310" i="3"/>
  <c r="D310" i="3"/>
  <c r="E310" i="3"/>
  <c r="C311" i="3"/>
  <c r="D311" i="3"/>
  <c r="E311" i="3"/>
  <c r="C312" i="3"/>
  <c r="D312" i="3"/>
  <c r="E312" i="3"/>
  <c r="C313" i="3"/>
  <c r="D313" i="3"/>
  <c r="E313" i="3"/>
  <c r="C314" i="3"/>
  <c r="D314" i="3"/>
  <c r="E314" i="3"/>
  <c r="C315" i="3"/>
  <c r="D315" i="3"/>
  <c r="E315" i="3"/>
  <c r="C316" i="3"/>
  <c r="D316" i="3"/>
  <c r="E316" i="3"/>
  <c r="C317" i="3"/>
  <c r="D317" i="3"/>
  <c r="E317" i="3"/>
  <c r="C318" i="3"/>
  <c r="D318" i="3"/>
  <c r="E318" i="3"/>
  <c r="C319" i="3"/>
  <c r="D319" i="3"/>
  <c r="E319" i="3"/>
  <c r="C320" i="3"/>
  <c r="D320" i="3"/>
  <c r="E320" i="3"/>
  <c r="C321" i="3"/>
  <c r="D321" i="3"/>
  <c r="E321" i="3"/>
  <c r="C322" i="3"/>
  <c r="D322" i="3"/>
  <c r="E322" i="3"/>
  <c r="C323" i="3"/>
  <c r="D323" i="3"/>
  <c r="E323" i="3"/>
  <c r="C324" i="3"/>
  <c r="D324" i="3"/>
  <c r="E324" i="3"/>
  <c r="C325" i="3"/>
  <c r="D325" i="3"/>
  <c r="E325" i="3"/>
  <c r="C326" i="3"/>
  <c r="D326" i="3"/>
  <c r="E326" i="3"/>
  <c r="C327" i="3"/>
  <c r="D327" i="3"/>
  <c r="E327" i="3"/>
  <c r="C328" i="3"/>
  <c r="D328" i="3"/>
  <c r="E328" i="3"/>
  <c r="C329" i="3"/>
  <c r="D329" i="3"/>
  <c r="E329" i="3"/>
  <c r="C330" i="3"/>
  <c r="D330" i="3"/>
  <c r="E330" i="3"/>
  <c r="C331" i="3"/>
  <c r="D331" i="3"/>
  <c r="E331" i="3"/>
  <c r="C332" i="3"/>
  <c r="D332" i="3"/>
  <c r="E332" i="3"/>
  <c r="C333" i="3"/>
  <c r="D333" i="3"/>
  <c r="E333" i="3"/>
  <c r="C334" i="3"/>
  <c r="D334" i="3"/>
  <c r="E334" i="3"/>
  <c r="C335" i="3"/>
  <c r="D335" i="3"/>
  <c r="E335" i="3"/>
  <c r="C336" i="3"/>
  <c r="D336" i="3"/>
  <c r="E336" i="3"/>
  <c r="C337" i="3"/>
  <c r="D337" i="3"/>
  <c r="E337" i="3"/>
  <c r="C338" i="3"/>
  <c r="D338" i="3"/>
  <c r="E338" i="3"/>
  <c r="C339" i="3"/>
  <c r="D339" i="3"/>
  <c r="E339" i="3"/>
  <c r="C340" i="3"/>
  <c r="D340" i="3"/>
  <c r="E340" i="3"/>
  <c r="C341" i="3"/>
  <c r="D341" i="3"/>
  <c r="E341" i="3"/>
  <c r="C342" i="3"/>
  <c r="D342" i="3"/>
  <c r="E342" i="3"/>
  <c r="C343" i="3"/>
  <c r="D343" i="3"/>
  <c r="E343" i="3"/>
  <c r="C344" i="3"/>
  <c r="D344" i="3"/>
  <c r="E344" i="3"/>
  <c r="C345" i="3"/>
  <c r="D345" i="3"/>
  <c r="E345" i="3"/>
  <c r="C346" i="3"/>
  <c r="D346" i="3"/>
  <c r="E346" i="3"/>
  <c r="C347" i="3"/>
  <c r="D347" i="3"/>
  <c r="E347" i="3"/>
  <c r="C348" i="3"/>
  <c r="D348" i="3"/>
  <c r="E348" i="3"/>
  <c r="C349" i="3"/>
  <c r="D349" i="3"/>
  <c r="E349" i="3"/>
  <c r="C350" i="3"/>
  <c r="D350" i="3"/>
  <c r="E350" i="3"/>
  <c r="C351" i="3"/>
  <c r="D351" i="3"/>
  <c r="E351" i="3"/>
  <c r="C352" i="3"/>
  <c r="D352" i="3"/>
  <c r="E352" i="3"/>
  <c r="C353" i="3"/>
  <c r="D353" i="3"/>
  <c r="E353" i="3"/>
  <c r="C354" i="3"/>
  <c r="D354" i="3"/>
  <c r="E354" i="3"/>
  <c r="C355" i="3"/>
  <c r="D355" i="3"/>
  <c r="E355" i="3"/>
  <c r="C356" i="3"/>
  <c r="D356" i="3"/>
  <c r="E356" i="3"/>
  <c r="C357" i="3"/>
  <c r="D357" i="3"/>
  <c r="E357" i="3"/>
  <c r="C358" i="3"/>
  <c r="D358" i="3"/>
  <c r="E358" i="3"/>
  <c r="C359" i="3"/>
  <c r="D359" i="3"/>
  <c r="E359" i="3"/>
  <c r="C360" i="3"/>
  <c r="D360" i="3"/>
  <c r="E360" i="3"/>
  <c r="C361" i="3"/>
  <c r="D361" i="3"/>
  <c r="E361" i="3"/>
  <c r="C362" i="3"/>
  <c r="D362" i="3"/>
  <c r="E362" i="3"/>
  <c r="C363" i="3"/>
  <c r="D363" i="3"/>
  <c r="E363" i="3"/>
  <c r="C364" i="3"/>
  <c r="D364" i="3"/>
  <c r="E364" i="3"/>
  <c r="C365" i="3"/>
  <c r="D365" i="3"/>
  <c r="E365" i="3"/>
  <c r="C366" i="3"/>
  <c r="D366" i="3"/>
  <c r="E366" i="3"/>
  <c r="C367" i="3"/>
  <c r="D367" i="3"/>
  <c r="E367" i="3"/>
  <c r="C368" i="3"/>
  <c r="D368" i="3"/>
  <c r="E368" i="3"/>
  <c r="C369" i="3"/>
  <c r="D369" i="3"/>
  <c r="E369" i="3"/>
  <c r="C370" i="3"/>
  <c r="D370" i="3"/>
  <c r="E370" i="3"/>
  <c r="C371" i="3"/>
  <c r="D371" i="3"/>
  <c r="E371" i="3"/>
  <c r="C372" i="3"/>
  <c r="D372" i="3"/>
  <c r="E372" i="3"/>
  <c r="C373" i="3"/>
  <c r="D373" i="3"/>
  <c r="E373" i="3"/>
  <c r="C374" i="3"/>
  <c r="D374" i="3"/>
  <c r="E374" i="3"/>
  <c r="C375" i="3"/>
  <c r="D375" i="3"/>
  <c r="E375" i="3"/>
  <c r="C376" i="3"/>
  <c r="D376" i="3"/>
  <c r="E376" i="3"/>
  <c r="C377" i="3"/>
  <c r="D377" i="3"/>
  <c r="E377" i="3"/>
  <c r="C378" i="3"/>
  <c r="D378" i="3"/>
  <c r="E378" i="3"/>
  <c r="C379" i="3"/>
  <c r="D379" i="3"/>
  <c r="E379" i="3"/>
  <c r="C380" i="3"/>
  <c r="D380" i="3"/>
  <c r="E380" i="3"/>
  <c r="C381" i="3"/>
  <c r="D381" i="3"/>
  <c r="E381" i="3"/>
  <c r="C382" i="3"/>
  <c r="D382" i="3"/>
  <c r="E382" i="3"/>
  <c r="C383" i="3"/>
  <c r="D383" i="3"/>
  <c r="E383" i="3"/>
  <c r="C384" i="3"/>
  <c r="D384" i="3"/>
  <c r="E384" i="3"/>
  <c r="C385" i="3"/>
  <c r="D385" i="3"/>
  <c r="E385" i="3"/>
  <c r="C386" i="3"/>
  <c r="D386" i="3"/>
  <c r="E386" i="3"/>
  <c r="C387" i="3"/>
  <c r="D387" i="3"/>
  <c r="E387" i="3"/>
  <c r="C388" i="3"/>
  <c r="D388" i="3"/>
  <c r="E388" i="3"/>
  <c r="C389" i="3"/>
  <c r="D389" i="3"/>
  <c r="E389" i="3"/>
  <c r="C390" i="3"/>
  <c r="D390" i="3"/>
  <c r="E390" i="3"/>
  <c r="C391" i="3"/>
  <c r="D391" i="3"/>
  <c r="E391" i="3"/>
  <c r="C392" i="3"/>
  <c r="D392" i="3"/>
  <c r="E392" i="3"/>
  <c r="C393" i="3"/>
  <c r="D393" i="3"/>
  <c r="E393" i="3"/>
  <c r="C394" i="3"/>
  <c r="D394" i="3"/>
  <c r="E394" i="3"/>
  <c r="C395" i="3"/>
  <c r="D395" i="3"/>
  <c r="E395" i="3"/>
  <c r="C396" i="3"/>
  <c r="D396" i="3"/>
  <c r="E396" i="3"/>
  <c r="C397" i="3"/>
  <c r="D397" i="3"/>
  <c r="E397" i="3"/>
  <c r="C398" i="3"/>
  <c r="D398" i="3"/>
  <c r="E398" i="3"/>
  <c r="C399" i="3"/>
  <c r="D399" i="3"/>
  <c r="E399" i="3"/>
  <c r="C400" i="3"/>
  <c r="D400" i="3"/>
  <c r="E400" i="3"/>
  <c r="C401" i="3"/>
  <c r="D401" i="3"/>
  <c r="E401" i="3"/>
  <c r="C402" i="3"/>
  <c r="D402" i="3"/>
  <c r="E402" i="3"/>
  <c r="C403" i="3"/>
  <c r="D403" i="3"/>
  <c r="E403" i="3"/>
  <c r="C404" i="3"/>
  <c r="D404" i="3"/>
  <c r="E404" i="3"/>
  <c r="C405" i="3"/>
  <c r="D405" i="3"/>
  <c r="E405" i="3"/>
  <c r="C406" i="3"/>
  <c r="D406" i="3"/>
  <c r="E406" i="3"/>
  <c r="C407" i="3"/>
  <c r="D407" i="3"/>
  <c r="E407" i="3"/>
  <c r="C408" i="3"/>
  <c r="D408" i="3"/>
  <c r="E408" i="3"/>
  <c r="C409" i="3"/>
  <c r="D409" i="3"/>
  <c r="E409" i="3"/>
  <c r="C410" i="3"/>
  <c r="D410" i="3"/>
  <c r="E410" i="3"/>
  <c r="C411" i="3"/>
  <c r="D411" i="3"/>
  <c r="E411" i="3"/>
  <c r="C412" i="3"/>
  <c r="D412" i="3"/>
  <c r="E412" i="3"/>
  <c r="C413" i="3"/>
  <c r="D413" i="3"/>
  <c r="E413" i="3"/>
  <c r="C414" i="3"/>
  <c r="D414" i="3"/>
  <c r="E414" i="3"/>
  <c r="C415" i="3"/>
  <c r="D415" i="3"/>
  <c r="E415" i="3"/>
  <c r="C416" i="3"/>
  <c r="D416" i="3"/>
  <c r="E416" i="3"/>
  <c r="C417" i="3"/>
  <c r="D417" i="3"/>
  <c r="E417" i="3"/>
  <c r="C418" i="3"/>
  <c r="D418" i="3"/>
  <c r="E418" i="3"/>
  <c r="C419" i="3"/>
  <c r="D419" i="3"/>
  <c r="E419" i="3"/>
  <c r="C420" i="3"/>
  <c r="D420" i="3"/>
  <c r="E420" i="3"/>
  <c r="C421" i="3"/>
  <c r="D421" i="3"/>
  <c r="E421" i="3"/>
  <c r="C422" i="3"/>
  <c r="D422" i="3"/>
  <c r="E422" i="3"/>
  <c r="C423" i="3"/>
  <c r="D423" i="3"/>
  <c r="E423" i="3"/>
  <c r="C424" i="3"/>
  <c r="D424" i="3"/>
  <c r="E424" i="3"/>
  <c r="C425" i="3"/>
  <c r="D425" i="3"/>
  <c r="E425" i="3"/>
  <c r="C426" i="3"/>
  <c r="D426" i="3"/>
  <c r="E426" i="3"/>
  <c r="C427" i="3"/>
  <c r="D427" i="3"/>
  <c r="E427" i="3"/>
  <c r="C428" i="3"/>
  <c r="D428" i="3"/>
  <c r="E428" i="3"/>
  <c r="C429" i="3"/>
  <c r="D429" i="3"/>
  <c r="E429" i="3"/>
  <c r="C430" i="3"/>
  <c r="D430" i="3"/>
  <c r="E430" i="3"/>
  <c r="C431" i="3"/>
  <c r="D431" i="3"/>
  <c r="E431" i="3"/>
  <c r="C432" i="3"/>
  <c r="D432" i="3"/>
  <c r="E432" i="3"/>
  <c r="C433" i="3"/>
  <c r="D433" i="3"/>
  <c r="E433" i="3"/>
  <c r="C434" i="3"/>
  <c r="D434" i="3"/>
  <c r="E434" i="3"/>
  <c r="C435" i="3"/>
  <c r="D435" i="3"/>
  <c r="E435" i="3"/>
  <c r="C436" i="3"/>
  <c r="D436" i="3"/>
  <c r="E436" i="3"/>
  <c r="C437" i="3"/>
  <c r="D437" i="3"/>
  <c r="E437" i="3"/>
  <c r="C438" i="3"/>
  <c r="D438" i="3"/>
  <c r="E438" i="3"/>
  <c r="C439" i="3"/>
  <c r="D439" i="3"/>
  <c r="E439" i="3"/>
  <c r="C440" i="3"/>
  <c r="D440" i="3"/>
  <c r="E440" i="3"/>
  <c r="C441" i="3"/>
  <c r="D441" i="3"/>
  <c r="E441" i="3"/>
  <c r="C442" i="3"/>
  <c r="D442" i="3"/>
  <c r="E442" i="3"/>
  <c r="C443" i="3"/>
  <c r="D443" i="3"/>
  <c r="E443" i="3"/>
  <c r="C444" i="3"/>
  <c r="D444" i="3"/>
  <c r="E444" i="3"/>
  <c r="C445" i="3"/>
  <c r="D445" i="3"/>
  <c r="E445" i="3"/>
  <c r="C446" i="3"/>
  <c r="D446" i="3"/>
  <c r="E446" i="3"/>
  <c r="C447" i="3"/>
  <c r="D447" i="3"/>
  <c r="E447" i="3"/>
  <c r="C448" i="3"/>
  <c r="D448" i="3"/>
  <c r="E448" i="3"/>
  <c r="C449" i="3"/>
  <c r="D449" i="3"/>
  <c r="E449" i="3"/>
  <c r="C450" i="3"/>
  <c r="D450" i="3"/>
  <c r="E450" i="3"/>
  <c r="C451" i="3"/>
  <c r="D451" i="3"/>
  <c r="E451" i="3"/>
  <c r="C452" i="3"/>
  <c r="D452" i="3"/>
  <c r="E452" i="3"/>
  <c r="C453" i="3"/>
  <c r="D453" i="3"/>
  <c r="E453" i="3"/>
  <c r="C454" i="3"/>
  <c r="D454" i="3"/>
  <c r="E454" i="3"/>
  <c r="C455" i="3"/>
  <c r="D455" i="3"/>
  <c r="E455" i="3"/>
  <c r="C456" i="3"/>
  <c r="D456" i="3"/>
  <c r="E456" i="3"/>
  <c r="C457" i="3"/>
  <c r="D457" i="3"/>
  <c r="E457" i="3"/>
  <c r="C458" i="3"/>
  <c r="D458" i="3"/>
  <c r="E458" i="3"/>
  <c r="C459" i="3"/>
  <c r="D459" i="3"/>
  <c r="E459" i="3"/>
  <c r="C460" i="3"/>
  <c r="D460" i="3"/>
  <c r="E460" i="3"/>
  <c r="C461" i="3"/>
  <c r="D461" i="3"/>
  <c r="E461" i="3"/>
  <c r="C462" i="3"/>
  <c r="D462" i="3"/>
  <c r="E462" i="3"/>
  <c r="C463" i="3"/>
  <c r="D463" i="3"/>
  <c r="E463" i="3"/>
  <c r="C464" i="3"/>
  <c r="D464" i="3"/>
  <c r="E464" i="3"/>
  <c r="C465" i="3"/>
  <c r="D465" i="3"/>
  <c r="E465" i="3"/>
  <c r="C466" i="3"/>
  <c r="D466" i="3"/>
  <c r="E466" i="3"/>
  <c r="C467" i="3"/>
  <c r="D467" i="3"/>
  <c r="E467" i="3"/>
  <c r="C468" i="3"/>
  <c r="D468" i="3"/>
  <c r="E468" i="3"/>
  <c r="C469" i="3"/>
  <c r="D469" i="3"/>
  <c r="E469" i="3"/>
  <c r="C470" i="3"/>
  <c r="D470" i="3"/>
  <c r="E470" i="3"/>
  <c r="C471" i="3"/>
  <c r="D471" i="3"/>
  <c r="E471" i="3"/>
  <c r="C472" i="3"/>
  <c r="D472" i="3"/>
  <c r="E472" i="3"/>
  <c r="C473" i="3"/>
  <c r="D473" i="3"/>
  <c r="E473" i="3"/>
  <c r="C474" i="3"/>
  <c r="D474" i="3"/>
  <c r="E474" i="3"/>
  <c r="C475" i="3"/>
  <c r="D475" i="3"/>
  <c r="E475" i="3"/>
  <c r="C476" i="3"/>
  <c r="D476" i="3"/>
  <c r="E476" i="3"/>
  <c r="C477" i="3"/>
  <c r="D477" i="3"/>
  <c r="E477" i="3"/>
  <c r="C478" i="3"/>
  <c r="D478" i="3"/>
  <c r="E478" i="3"/>
  <c r="C479" i="3"/>
  <c r="D479" i="3"/>
  <c r="E479" i="3"/>
  <c r="C480" i="3"/>
  <c r="D480" i="3"/>
  <c r="E480" i="3"/>
  <c r="C481" i="3"/>
  <c r="D481" i="3"/>
  <c r="E481" i="3"/>
  <c r="C482" i="3"/>
  <c r="D482" i="3"/>
  <c r="E482" i="3"/>
  <c r="C483" i="3"/>
  <c r="D483" i="3"/>
  <c r="E483" i="3"/>
  <c r="C484" i="3"/>
  <c r="D484" i="3"/>
  <c r="E484" i="3"/>
  <c r="C485" i="3"/>
  <c r="D485" i="3"/>
  <c r="E485" i="3"/>
  <c r="C486" i="3"/>
  <c r="D486" i="3"/>
  <c r="E486" i="3"/>
  <c r="C487" i="3"/>
  <c r="D487" i="3"/>
  <c r="E487" i="3"/>
  <c r="C488" i="3"/>
  <c r="D488" i="3"/>
  <c r="E488" i="3"/>
  <c r="C489" i="3"/>
  <c r="D489" i="3"/>
  <c r="E489" i="3"/>
  <c r="C490" i="3"/>
  <c r="D490" i="3"/>
  <c r="E490" i="3"/>
  <c r="C491" i="3"/>
  <c r="D491" i="3"/>
  <c r="E491" i="3"/>
  <c r="C492" i="3"/>
  <c r="D492" i="3"/>
  <c r="E492" i="3"/>
  <c r="C493" i="3"/>
  <c r="D493" i="3"/>
  <c r="E493" i="3"/>
  <c r="C494" i="3"/>
  <c r="D494" i="3"/>
  <c r="E494" i="3"/>
  <c r="C495" i="3"/>
  <c r="D495" i="3"/>
  <c r="E495" i="3"/>
  <c r="C496" i="3"/>
  <c r="D496" i="3"/>
  <c r="E496" i="3"/>
  <c r="C497" i="3"/>
  <c r="D497" i="3"/>
  <c r="E497" i="3"/>
  <c r="C498" i="3"/>
  <c r="D498" i="3"/>
  <c r="E498" i="3"/>
  <c r="C499" i="3"/>
  <c r="D499" i="3"/>
  <c r="E499" i="3"/>
  <c r="C500" i="3"/>
  <c r="D500" i="3"/>
  <c r="E500" i="3"/>
  <c r="C501" i="3"/>
  <c r="D501" i="3"/>
  <c r="E501" i="3"/>
  <c r="C502" i="3"/>
  <c r="D502" i="3"/>
  <c r="E502" i="3"/>
  <c r="C503" i="3"/>
  <c r="D503" i="3"/>
  <c r="E503" i="3"/>
  <c r="C504" i="3"/>
  <c r="D504" i="3"/>
  <c r="E504" i="3"/>
  <c r="C505" i="3"/>
  <c r="D505" i="3"/>
  <c r="E505" i="3"/>
  <c r="C506" i="3"/>
  <c r="D506" i="3"/>
  <c r="E506" i="3"/>
  <c r="C507" i="3"/>
  <c r="D507" i="3"/>
  <c r="E507" i="3"/>
  <c r="C508" i="3"/>
  <c r="D508" i="3"/>
  <c r="E508" i="3"/>
  <c r="C509" i="3"/>
  <c r="D509" i="3"/>
  <c r="E509" i="3"/>
  <c r="C510" i="3"/>
  <c r="D510" i="3"/>
  <c r="E510" i="3"/>
  <c r="C511" i="3"/>
  <c r="D511" i="3"/>
  <c r="E511" i="3"/>
  <c r="C512" i="3"/>
  <c r="D512" i="3"/>
  <c r="E512" i="3"/>
  <c r="C513" i="3"/>
  <c r="D513" i="3"/>
  <c r="E513" i="3"/>
  <c r="C514" i="3"/>
  <c r="D514" i="3"/>
  <c r="E514" i="3"/>
  <c r="C515" i="3"/>
  <c r="D515" i="3"/>
  <c r="E515" i="3"/>
  <c r="C516" i="3"/>
  <c r="D516" i="3"/>
  <c r="E516" i="3"/>
  <c r="C517" i="3"/>
  <c r="D517" i="3"/>
  <c r="E517" i="3"/>
  <c r="C518" i="3"/>
  <c r="D518" i="3"/>
  <c r="E518" i="3"/>
  <c r="C519" i="3"/>
  <c r="D519" i="3"/>
  <c r="E519" i="3"/>
  <c r="C520" i="3"/>
  <c r="D520" i="3"/>
  <c r="E520" i="3"/>
  <c r="C521" i="3"/>
  <c r="D521" i="3"/>
  <c r="E521" i="3"/>
  <c r="C522" i="3"/>
  <c r="D522" i="3"/>
  <c r="E522" i="3"/>
  <c r="C523" i="3"/>
  <c r="D523" i="3"/>
  <c r="E523" i="3"/>
  <c r="C524" i="3"/>
  <c r="D524" i="3"/>
  <c r="E524" i="3"/>
  <c r="C525" i="3"/>
  <c r="D525" i="3"/>
  <c r="E525" i="3"/>
  <c r="C526" i="3"/>
  <c r="D526" i="3"/>
  <c r="E526" i="3"/>
  <c r="C527" i="3"/>
  <c r="D527" i="3"/>
  <c r="E527" i="3"/>
  <c r="C528" i="3"/>
  <c r="D528" i="3"/>
  <c r="E528" i="3"/>
  <c r="C529" i="3"/>
  <c r="D529" i="3"/>
  <c r="E529" i="3"/>
  <c r="C530" i="3"/>
  <c r="D530" i="3"/>
  <c r="E530" i="3"/>
  <c r="C531" i="3"/>
  <c r="D531" i="3"/>
  <c r="E531" i="3"/>
  <c r="C532" i="3"/>
  <c r="D532" i="3"/>
  <c r="E532" i="3"/>
  <c r="C533" i="3"/>
  <c r="D533" i="3"/>
  <c r="E533" i="3"/>
  <c r="C534" i="3"/>
  <c r="D534" i="3"/>
  <c r="E534" i="3"/>
  <c r="C535" i="3"/>
  <c r="D535" i="3"/>
  <c r="E535" i="3"/>
  <c r="C536" i="3"/>
  <c r="D536" i="3"/>
  <c r="E536" i="3"/>
  <c r="C537" i="3"/>
  <c r="D537" i="3"/>
  <c r="E537" i="3"/>
  <c r="C538" i="3"/>
  <c r="D538" i="3"/>
  <c r="E538" i="3"/>
  <c r="C539" i="3"/>
  <c r="D539" i="3"/>
  <c r="E539" i="3"/>
  <c r="C540" i="3"/>
  <c r="D540" i="3"/>
  <c r="E540" i="3"/>
  <c r="C541" i="3"/>
  <c r="D541" i="3"/>
  <c r="E541" i="3"/>
  <c r="C542" i="3"/>
  <c r="D542" i="3"/>
  <c r="E542" i="3"/>
  <c r="C543" i="3"/>
  <c r="D543" i="3"/>
  <c r="E543" i="3"/>
  <c r="C544" i="3"/>
  <c r="D544" i="3"/>
  <c r="E544" i="3"/>
  <c r="C545" i="3"/>
  <c r="D545" i="3"/>
  <c r="E545" i="3"/>
  <c r="C546" i="3"/>
  <c r="D546" i="3"/>
  <c r="E546" i="3"/>
  <c r="C547" i="3"/>
  <c r="D547" i="3"/>
  <c r="E547" i="3"/>
  <c r="C548" i="3"/>
  <c r="D548" i="3"/>
  <c r="E548" i="3"/>
  <c r="C549" i="3"/>
  <c r="D549" i="3"/>
  <c r="E549" i="3"/>
  <c r="C550" i="3"/>
  <c r="D550" i="3"/>
  <c r="E550" i="3"/>
  <c r="C551" i="3"/>
  <c r="D551" i="3"/>
  <c r="E551" i="3"/>
  <c r="C552" i="3"/>
  <c r="D552" i="3"/>
  <c r="E552" i="3"/>
  <c r="C553" i="3"/>
  <c r="D553" i="3"/>
  <c r="E553" i="3"/>
  <c r="C554" i="3"/>
  <c r="D554" i="3"/>
  <c r="E554" i="3"/>
  <c r="C555" i="3"/>
  <c r="D555" i="3"/>
  <c r="E555" i="3"/>
  <c r="C556" i="3"/>
  <c r="D556" i="3"/>
  <c r="E556" i="3"/>
  <c r="C557" i="3"/>
  <c r="D557" i="3"/>
  <c r="E557" i="3"/>
  <c r="C558" i="3"/>
  <c r="D558" i="3"/>
  <c r="E558" i="3"/>
  <c r="C559" i="3"/>
  <c r="D559" i="3"/>
  <c r="E559" i="3"/>
  <c r="C560" i="3"/>
  <c r="D560" i="3"/>
  <c r="E560" i="3"/>
  <c r="C561" i="3"/>
  <c r="D561" i="3"/>
  <c r="E561" i="3"/>
  <c r="C562" i="3"/>
  <c r="D562" i="3"/>
  <c r="E562" i="3"/>
  <c r="C563" i="3"/>
  <c r="D563" i="3"/>
  <c r="E563" i="3"/>
  <c r="C564" i="3"/>
  <c r="D564" i="3"/>
  <c r="E564" i="3"/>
  <c r="C565" i="3"/>
  <c r="D565" i="3"/>
  <c r="E565" i="3"/>
  <c r="C566" i="3"/>
  <c r="D566" i="3"/>
  <c r="E566" i="3"/>
  <c r="C567" i="3"/>
  <c r="D567" i="3"/>
  <c r="E567" i="3"/>
  <c r="C568" i="3"/>
  <c r="D568" i="3"/>
  <c r="E568" i="3"/>
  <c r="C569" i="3"/>
  <c r="D569" i="3"/>
  <c r="E569" i="3"/>
  <c r="C570" i="3"/>
  <c r="D570" i="3"/>
  <c r="E570" i="3"/>
  <c r="C571" i="3"/>
  <c r="D571" i="3"/>
  <c r="E571" i="3"/>
  <c r="C572" i="3"/>
  <c r="D572" i="3"/>
  <c r="E572" i="3"/>
  <c r="C573" i="3"/>
  <c r="D573" i="3"/>
  <c r="E573" i="3"/>
  <c r="C574" i="3"/>
  <c r="D574" i="3"/>
  <c r="E574" i="3"/>
  <c r="C575" i="3"/>
  <c r="D575" i="3"/>
  <c r="E575" i="3"/>
  <c r="C576" i="3"/>
  <c r="D576" i="3"/>
  <c r="E576" i="3"/>
  <c r="C577" i="3"/>
  <c r="D577" i="3"/>
  <c r="E577" i="3"/>
  <c r="C578" i="3"/>
  <c r="D578" i="3"/>
  <c r="E578" i="3"/>
  <c r="C579" i="3"/>
  <c r="D579" i="3"/>
  <c r="E579" i="3"/>
  <c r="C580" i="3"/>
  <c r="D580" i="3"/>
  <c r="E580" i="3"/>
  <c r="C581" i="3"/>
  <c r="D581" i="3"/>
  <c r="E581" i="3"/>
  <c r="C582" i="3"/>
  <c r="D582" i="3"/>
  <c r="E582" i="3"/>
  <c r="C583" i="3"/>
  <c r="D583" i="3"/>
  <c r="E583" i="3"/>
  <c r="C584" i="3"/>
  <c r="D584" i="3"/>
  <c r="E584" i="3"/>
  <c r="C585" i="3"/>
  <c r="D585" i="3"/>
  <c r="E585" i="3"/>
  <c r="C586" i="3"/>
  <c r="D586" i="3"/>
  <c r="E586" i="3"/>
  <c r="C587" i="3"/>
  <c r="D587" i="3"/>
  <c r="E587" i="3"/>
  <c r="C588" i="3"/>
  <c r="D588" i="3"/>
  <c r="E588" i="3"/>
  <c r="C589" i="3"/>
  <c r="D589" i="3"/>
  <c r="E589" i="3"/>
  <c r="C590" i="3"/>
  <c r="D590" i="3"/>
  <c r="E590" i="3"/>
  <c r="C591" i="3"/>
  <c r="D591" i="3"/>
  <c r="E591" i="3"/>
  <c r="C592" i="3"/>
  <c r="D592" i="3"/>
  <c r="E592" i="3"/>
  <c r="C593" i="3"/>
  <c r="D593" i="3"/>
  <c r="E593" i="3"/>
  <c r="C594" i="3"/>
  <c r="D594" i="3"/>
  <c r="E594" i="3"/>
  <c r="C595" i="3"/>
  <c r="D595" i="3"/>
  <c r="E595" i="3"/>
  <c r="C596" i="3"/>
  <c r="D596" i="3"/>
  <c r="E596" i="3"/>
  <c r="C597" i="3"/>
  <c r="D597" i="3"/>
  <c r="E597" i="3"/>
  <c r="C598" i="3"/>
  <c r="D598" i="3"/>
  <c r="E598" i="3"/>
  <c r="C599" i="3"/>
  <c r="D599" i="3"/>
  <c r="E599" i="3"/>
  <c r="C600" i="3"/>
  <c r="D600" i="3"/>
  <c r="E600" i="3"/>
  <c r="C601" i="3"/>
  <c r="D601" i="3"/>
  <c r="E601" i="3"/>
  <c r="C602" i="3"/>
  <c r="D602" i="3"/>
  <c r="E602" i="3"/>
  <c r="C603" i="3"/>
  <c r="D603" i="3"/>
  <c r="E603" i="3"/>
  <c r="C604" i="3"/>
  <c r="D604" i="3"/>
  <c r="E604" i="3"/>
  <c r="C605" i="3"/>
  <c r="D605" i="3"/>
  <c r="E605" i="3"/>
  <c r="C606" i="3"/>
  <c r="D606" i="3"/>
  <c r="E606" i="3"/>
  <c r="C607" i="3"/>
  <c r="D607" i="3"/>
  <c r="E607" i="3"/>
  <c r="C608" i="3"/>
  <c r="D608" i="3"/>
  <c r="E608" i="3"/>
  <c r="C609" i="3"/>
  <c r="D609" i="3"/>
  <c r="E609" i="3"/>
  <c r="C610" i="3"/>
  <c r="D610" i="3"/>
  <c r="E610" i="3"/>
  <c r="C611" i="3"/>
  <c r="D611" i="3"/>
  <c r="E611" i="3"/>
  <c r="C612" i="3"/>
  <c r="D612" i="3"/>
  <c r="E612" i="3"/>
  <c r="C613" i="3"/>
  <c r="D613" i="3"/>
  <c r="E613" i="3"/>
  <c r="C614" i="3"/>
  <c r="D614" i="3"/>
  <c r="E614" i="3"/>
  <c r="C615" i="3"/>
  <c r="D615" i="3"/>
  <c r="E615" i="3"/>
  <c r="C616" i="3"/>
  <c r="D616" i="3"/>
  <c r="E616" i="3"/>
  <c r="C617" i="3"/>
  <c r="D617" i="3"/>
  <c r="E617" i="3"/>
  <c r="C618" i="3"/>
  <c r="D618" i="3"/>
  <c r="E618" i="3"/>
  <c r="C619" i="3"/>
  <c r="D619" i="3"/>
  <c r="E619" i="3"/>
  <c r="C620" i="3"/>
  <c r="D620" i="3"/>
  <c r="E620" i="3"/>
  <c r="C621" i="3"/>
  <c r="D621" i="3"/>
  <c r="E621" i="3"/>
  <c r="C622" i="3"/>
  <c r="D622" i="3"/>
  <c r="E622" i="3"/>
  <c r="C623" i="3"/>
  <c r="D623" i="3"/>
  <c r="E623" i="3"/>
  <c r="C624" i="3"/>
  <c r="D624" i="3"/>
  <c r="E624" i="3"/>
  <c r="C625" i="3"/>
  <c r="D625" i="3"/>
  <c r="E625" i="3"/>
  <c r="C626" i="3"/>
  <c r="D626" i="3"/>
  <c r="E626" i="3"/>
  <c r="C627" i="3"/>
  <c r="D627" i="3"/>
  <c r="E627" i="3"/>
  <c r="C628" i="3"/>
  <c r="D628" i="3"/>
  <c r="E628" i="3"/>
  <c r="C629" i="3"/>
  <c r="D629" i="3"/>
  <c r="E629" i="3"/>
  <c r="C630" i="3"/>
  <c r="D630" i="3"/>
  <c r="E630" i="3"/>
  <c r="C631" i="3"/>
  <c r="D631" i="3"/>
  <c r="E631" i="3"/>
  <c r="C632" i="3"/>
  <c r="D632" i="3"/>
  <c r="E632" i="3"/>
  <c r="C633" i="3"/>
  <c r="D633" i="3"/>
  <c r="E633" i="3"/>
  <c r="C634" i="3"/>
  <c r="D634" i="3"/>
  <c r="E634" i="3"/>
  <c r="C635" i="3"/>
  <c r="D635" i="3"/>
  <c r="E635" i="3"/>
  <c r="C636" i="3"/>
  <c r="D636" i="3"/>
  <c r="E636" i="3"/>
  <c r="C637" i="3"/>
  <c r="D637" i="3"/>
  <c r="E637" i="3"/>
  <c r="C638" i="3"/>
  <c r="D638" i="3"/>
  <c r="E638" i="3"/>
  <c r="C639" i="3"/>
  <c r="D639" i="3"/>
  <c r="E639" i="3"/>
  <c r="C640" i="3"/>
  <c r="D640" i="3"/>
  <c r="E640" i="3"/>
  <c r="C641" i="3"/>
  <c r="D641" i="3"/>
  <c r="E641" i="3"/>
  <c r="C642" i="3"/>
  <c r="D642" i="3"/>
  <c r="E642" i="3"/>
  <c r="C643" i="3"/>
  <c r="D643" i="3"/>
  <c r="E643" i="3"/>
  <c r="C644" i="3"/>
  <c r="D644" i="3"/>
  <c r="E644" i="3"/>
  <c r="C645" i="3"/>
  <c r="D645" i="3"/>
  <c r="E645" i="3"/>
  <c r="C646" i="3"/>
  <c r="D646" i="3"/>
  <c r="E646" i="3"/>
  <c r="C647" i="3"/>
  <c r="D647" i="3"/>
  <c r="E647" i="3"/>
  <c r="C648" i="3"/>
  <c r="D648" i="3"/>
  <c r="E648" i="3"/>
  <c r="C649" i="3"/>
  <c r="D649" i="3"/>
  <c r="E649" i="3"/>
  <c r="C650" i="3"/>
  <c r="D650" i="3"/>
  <c r="E650" i="3"/>
  <c r="C651" i="3"/>
  <c r="D651" i="3"/>
  <c r="E651" i="3"/>
  <c r="C652" i="3"/>
  <c r="D652" i="3"/>
  <c r="E652" i="3"/>
  <c r="C653" i="3"/>
  <c r="D653" i="3"/>
  <c r="E653" i="3"/>
  <c r="C654" i="3"/>
  <c r="D654" i="3"/>
  <c r="E654" i="3"/>
  <c r="C655" i="3"/>
  <c r="D655" i="3"/>
  <c r="E655" i="3"/>
  <c r="C656" i="3"/>
  <c r="D656" i="3"/>
  <c r="E656" i="3"/>
  <c r="C657" i="3"/>
  <c r="D657" i="3"/>
  <c r="E657" i="3"/>
  <c r="C658" i="3"/>
  <c r="D658" i="3"/>
  <c r="E658" i="3"/>
  <c r="C659" i="3"/>
  <c r="D659" i="3"/>
  <c r="E659" i="3"/>
  <c r="C660" i="3"/>
  <c r="D660" i="3"/>
  <c r="E660" i="3"/>
  <c r="C661" i="3"/>
  <c r="D661" i="3"/>
  <c r="E661" i="3"/>
  <c r="C662" i="3"/>
  <c r="D662" i="3"/>
  <c r="E662" i="3"/>
  <c r="C663" i="3"/>
  <c r="D663" i="3"/>
  <c r="E663" i="3"/>
  <c r="C664" i="3"/>
  <c r="D664" i="3"/>
  <c r="E664" i="3"/>
  <c r="C665" i="3"/>
  <c r="D665" i="3"/>
  <c r="E665" i="3"/>
  <c r="C666" i="3"/>
  <c r="D666" i="3"/>
  <c r="E666" i="3"/>
  <c r="C667" i="3"/>
  <c r="D667" i="3"/>
  <c r="E667" i="3"/>
  <c r="C668" i="3"/>
  <c r="D668" i="3"/>
  <c r="E668" i="3"/>
  <c r="C669" i="3"/>
  <c r="D669" i="3"/>
  <c r="E669" i="3"/>
  <c r="C670" i="3"/>
  <c r="D670" i="3"/>
  <c r="E670" i="3"/>
  <c r="C671" i="3"/>
  <c r="D671" i="3"/>
  <c r="E671" i="3"/>
  <c r="C672" i="3"/>
  <c r="D672" i="3"/>
  <c r="E672" i="3"/>
  <c r="C673" i="3"/>
  <c r="D673" i="3"/>
  <c r="E673" i="3"/>
  <c r="C674" i="3"/>
  <c r="D674" i="3"/>
  <c r="E674" i="3"/>
  <c r="C675" i="3"/>
  <c r="D675" i="3"/>
  <c r="E675" i="3"/>
  <c r="C676" i="3"/>
  <c r="D676" i="3"/>
  <c r="E676" i="3"/>
  <c r="C677" i="3"/>
  <c r="D677" i="3"/>
  <c r="E677" i="3"/>
  <c r="C678" i="3"/>
  <c r="D678" i="3"/>
  <c r="E678" i="3"/>
  <c r="C679" i="3"/>
  <c r="D679" i="3"/>
  <c r="E679" i="3"/>
  <c r="C680" i="3"/>
  <c r="D680" i="3"/>
  <c r="E680" i="3"/>
  <c r="C681" i="3"/>
  <c r="D681" i="3"/>
  <c r="E681" i="3"/>
  <c r="C682" i="3"/>
  <c r="D682" i="3"/>
  <c r="E682" i="3"/>
  <c r="C683" i="3"/>
  <c r="D683" i="3"/>
  <c r="E683" i="3"/>
  <c r="C684" i="3"/>
  <c r="D684" i="3"/>
  <c r="E684" i="3"/>
  <c r="C685" i="3"/>
  <c r="D685" i="3"/>
  <c r="E685" i="3"/>
  <c r="C686" i="3"/>
  <c r="D686" i="3"/>
  <c r="E686" i="3"/>
  <c r="C687" i="3"/>
  <c r="D687" i="3"/>
  <c r="E687" i="3"/>
  <c r="C688" i="3"/>
  <c r="D688" i="3"/>
  <c r="E688" i="3"/>
  <c r="C689" i="3"/>
  <c r="D689" i="3"/>
  <c r="E689" i="3"/>
  <c r="C690" i="3"/>
  <c r="D690" i="3"/>
  <c r="E690" i="3"/>
  <c r="C691" i="3"/>
  <c r="D691" i="3"/>
  <c r="E691" i="3"/>
  <c r="C692" i="3"/>
  <c r="D692" i="3"/>
  <c r="E692" i="3"/>
  <c r="C693" i="3"/>
  <c r="D693" i="3"/>
  <c r="E693" i="3"/>
  <c r="C694" i="3"/>
  <c r="D694" i="3"/>
  <c r="E694" i="3"/>
  <c r="C695" i="3"/>
  <c r="D695" i="3"/>
  <c r="E695" i="3"/>
  <c r="C696" i="3"/>
  <c r="D696" i="3"/>
  <c r="E696" i="3"/>
  <c r="C697" i="3"/>
  <c r="D697" i="3"/>
  <c r="E697" i="3"/>
  <c r="C698" i="3"/>
  <c r="D698" i="3"/>
  <c r="E698" i="3"/>
  <c r="C699" i="3"/>
  <c r="D699" i="3"/>
  <c r="E699" i="3"/>
  <c r="C700" i="3"/>
  <c r="D700" i="3"/>
  <c r="E700" i="3"/>
  <c r="C701" i="3"/>
  <c r="D701" i="3"/>
  <c r="E701" i="3"/>
  <c r="C702" i="3"/>
  <c r="D702" i="3"/>
  <c r="E702" i="3"/>
  <c r="C703" i="3"/>
  <c r="D703" i="3"/>
  <c r="E703" i="3"/>
  <c r="C704" i="3"/>
  <c r="D704" i="3"/>
  <c r="E704" i="3"/>
  <c r="C705" i="3"/>
  <c r="D705" i="3"/>
  <c r="E705" i="3"/>
  <c r="C706" i="3"/>
  <c r="D706" i="3"/>
  <c r="E706" i="3"/>
  <c r="C707" i="3"/>
  <c r="D707" i="3"/>
  <c r="E707" i="3"/>
  <c r="C708" i="3"/>
  <c r="D708" i="3"/>
  <c r="E708" i="3"/>
  <c r="C709" i="3"/>
  <c r="D709" i="3"/>
  <c r="E709" i="3"/>
  <c r="C710" i="3"/>
  <c r="D710" i="3"/>
  <c r="E710" i="3"/>
  <c r="C711" i="3"/>
  <c r="D711" i="3"/>
  <c r="E711" i="3"/>
  <c r="C712" i="3"/>
  <c r="D712" i="3"/>
  <c r="E712" i="3"/>
  <c r="C713" i="3"/>
  <c r="D713" i="3"/>
  <c r="E713" i="3"/>
  <c r="C714" i="3"/>
  <c r="D714" i="3"/>
  <c r="E714" i="3"/>
  <c r="C715" i="3"/>
  <c r="D715" i="3"/>
  <c r="E715" i="3"/>
  <c r="C716" i="3"/>
  <c r="D716" i="3"/>
  <c r="E716" i="3"/>
  <c r="C717" i="3"/>
  <c r="D717" i="3"/>
  <c r="E717" i="3"/>
  <c r="C718" i="3"/>
  <c r="D718" i="3"/>
  <c r="E718" i="3"/>
  <c r="C719" i="3"/>
  <c r="D719" i="3"/>
  <c r="E719" i="3"/>
  <c r="C720" i="3"/>
  <c r="D720" i="3"/>
  <c r="E720" i="3"/>
  <c r="C721" i="3"/>
  <c r="D721" i="3"/>
  <c r="E721" i="3"/>
  <c r="C722" i="3"/>
  <c r="D722" i="3"/>
  <c r="E722" i="3"/>
  <c r="C723" i="3"/>
  <c r="D723" i="3"/>
  <c r="E723" i="3"/>
  <c r="C724" i="3"/>
  <c r="D724" i="3"/>
  <c r="E724" i="3"/>
  <c r="C725" i="3"/>
  <c r="D725" i="3"/>
  <c r="E725" i="3"/>
  <c r="C726" i="3"/>
  <c r="D726" i="3"/>
  <c r="E726" i="3"/>
  <c r="C727" i="3"/>
  <c r="D727" i="3"/>
  <c r="E727" i="3"/>
  <c r="C728" i="3"/>
  <c r="D728" i="3"/>
  <c r="E728" i="3"/>
  <c r="C729" i="3"/>
  <c r="D729" i="3"/>
  <c r="E729" i="3"/>
  <c r="C730" i="3"/>
  <c r="D730" i="3"/>
  <c r="E730" i="3"/>
  <c r="C731" i="3"/>
  <c r="D731" i="3"/>
  <c r="E731" i="3"/>
  <c r="C732" i="3"/>
  <c r="D732" i="3"/>
  <c r="E732" i="3"/>
  <c r="C733" i="3"/>
  <c r="D733" i="3"/>
  <c r="E733" i="3"/>
  <c r="C734" i="3"/>
  <c r="D734" i="3"/>
  <c r="E734" i="3"/>
  <c r="C735" i="3"/>
  <c r="D735" i="3"/>
  <c r="E735" i="3"/>
  <c r="C736" i="3"/>
  <c r="D736" i="3"/>
  <c r="E736" i="3"/>
  <c r="C737" i="3"/>
  <c r="D737" i="3"/>
  <c r="E737" i="3"/>
  <c r="C738" i="3"/>
  <c r="D738" i="3"/>
  <c r="E738" i="3"/>
  <c r="C739" i="3"/>
  <c r="D739" i="3"/>
  <c r="E739" i="3"/>
  <c r="C740" i="3"/>
  <c r="D740" i="3"/>
  <c r="E740" i="3"/>
  <c r="C741" i="3"/>
  <c r="D741" i="3"/>
  <c r="E741" i="3"/>
  <c r="C742" i="3"/>
  <c r="D742" i="3"/>
  <c r="E742" i="3"/>
  <c r="C743" i="3"/>
  <c r="D743" i="3"/>
  <c r="E743" i="3"/>
  <c r="C744" i="3"/>
  <c r="D744" i="3"/>
  <c r="E744" i="3"/>
  <c r="C745" i="3"/>
  <c r="D745" i="3"/>
  <c r="E745" i="3"/>
  <c r="C746" i="3"/>
  <c r="D746" i="3"/>
  <c r="E746" i="3"/>
  <c r="C747" i="3"/>
  <c r="D747" i="3"/>
  <c r="E747" i="3"/>
  <c r="C748" i="3"/>
  <c r="D748" i="3"/>
  <c r="E748" i="3"/>
  <c r="C749" i="3"/>
  <c r="D749" i="3"/>
  <c r="E749" i="3"/>
  <c r="C750" i="3"/>
  <c r="D750" i="3"/>
  <c r="E750" i="3"/>
  <c r="C751" i="3"/>
  <c r="D751" i="3"/>
  <c r="E751" i="3"/>
  <c r="C752" i="3"/>
  <c r="D752" i="3"/>
  <c r="E752" i="3"/>
  <c r="C753" i="3"/>
  <c r="D753" i="3"/>
  <c r="E753" i="3"/>
  <c r="C754" i="3"/>
  <c r="D754" i="3"/>
  <c r="E754" i="3"/>
  <c r="C755" i="3"/>
  <c r="D755" i="3"/>
  <c r="E755" i="3"/>
  <c r="C756" i="3"/>
  <c r="D756" i="3"/>
  <c r="E756" i="3"/>
  <c r="C757" i="3"/>
  <c r="D757" i="3"/>
  <c r="E757" i="3"/>
  <c r="C758" i="3"/>
  <c r="D758" i="3"/>
  <c r="E758" i="3"/>
  <c r="C759" i="3"/>
  <c r="D759" i="3"/>
  <c r="E759" i="3"/>
  <c r="C760" i="3"/>
  <c r="D760" i="3"/>
  <c r="E760" i="3"/>
  <c r="C761" i="3"/>
  <c r="D761" i="3"/>
  <c r="E761" i="3"/>
  <c r="C762" i="3"/>
  <c r="D762" i="3"/>
  <c r="E762" i="3"/>
  <c r="C763" i="3"/>
  <c r="D763" i="3"/>
  <c r="E763" i="3"/>
  <c r="C764" i="3"/>
  <c r="D764" i="3"/>
  <c r="E764" i="3"/>
  <c r="C765" i="3"/>
  <c r="D765" i="3"/>
  <c r="E765" i="3"/>
  <c r="C766" i="3"/>
  <c r="D766" i="3"/>
  <c r="E766" i="3"/>
  <c r="C767" i="3"/>
  <c r="D767" i="3"/>
  <c r="E767" i="3"/>
  <c r="C768" i="3"/>
  <c r="D768" i="3"/>
  <c r="E768" i="3"/>
  <c r="C769" i="3"/>
  <c r="D769" i="3"/>
  <c r="E769" i="3"/>
  <c r="C770" i="3"/>
  <c r="D770" i="3"/>
  <c r="E770" i="3"/>
  <c r="C771" i="3"/>
  <c r="D771" i="3"/>
  <c r="E771" i="3"/>
  <c r="C772" i="3"/>
  <c r="D772" i="3"/>
  <c r="E772" i="3"/>
  <c r="C773" i="3"/>
  <c r="D773" i="3"/>
  <c r="E773" i="3"/>
  <c r="C774" i="3"/>
  <c r="D774" i="3"/>
  <c r="E774" i="3"/>
  <c r="C775" i="3"/>
  <c r="D775" i="3"/>
  <c r="E775" i="3"/>
  <c r="C776" i="3"/>
  <c r="D776" i="3"/>
  <c r="E776" i="3"/>
  <c r="C777" i="3"/>
  <c r="D777" i="3"/>
  <c r="E777" i="3"/>
  <c r="C778" i="3"/>
  <c r="D778" i="3"/>
  <c r="E778" i="3"/>
  <c r="C779" i="3"/>
  <c r="D779" i="3"/>
  <c r="E779" i="3"/>
  <c r="C780" i="3"/>
  <c r="D780" i="3"/>
  <c r="E780" i="3"/>
  <c r="C781" i="3"/>
  <c r="D781" i="3"/>
  <c r="E781" i="3"/>
  <c r="C782" i="3"/>
  <c r="D782" i="3"/>
  <c r="E782" i="3"/>
  <c r="C783" i="3"/>
  <c r="D783" i="3"/>
  <c r="E783" i="3"/>
  <c r="C784" i="3"/>
  <c r="D784" i="3"/>
  <c r="E784" i="3"/>
  <c r="C785" i="3"/>
  <c r="D785" i="3"/>
  <c r="E785" i="3"/>
  <c r="C786" i="3"/>
  <c r="D786" i="3"/>
  <c r="E786" i="3"/>
  <c r="C787" i="3"/>
  <c r="D787" i="3"/>
  <c r="E787" i="3"/>
  <c r="C788" i="3"/>
  <c r="D788" i="3"/>
  <c r="E788" i="3"/>
  <c r="C789" i="3"/>
  <c r="D789" i="3"/>
  <c r="E789" i="3"/>
  <c r="C790" i="3"/>
  <c r="D790" i="3"/>
  <c r="E790" i="3"/>
  <c r="C791" i="3"/>
  <c r="D791" i="3"/>
  <c r="E791" i="3"/>
  <c r="C792" i="3"/>
  <c r="D792" i="3"/>
  <c r="E792" i="3"/>
  <c r="C793" i="3"/>
  <c r="D793" i="3"/>
  <c r="E793" i="3"/>
  <c r="C794" i="3"/>
  <c r="D794" i="3"/>
  <c r="E794" i="3"/>
  <c r="C795" i="3"/>
  <c r="D795" i="3"/>
  <c r="E795" i="3"/>
  <c r="C796" i="3"/>
  <c r="D796" i="3"/>
  <c r="E796" i="3"/>
  <c r="C797" i="3"/>
  <c r="D797" i="3"/>
  <c r="E797" i="3"/>
  <c r="C798" i="3"/>
  <c r="D798" i="3"/>
  <c r="E798" i="3"/>
  <c r="C799" i="3"/>
  <c r="D799" i="3"/>
  <c r="E799" i="3"/>
  <c r="C800" i="3"/>
  <c r="D800" i="3"/>
  <c r="E800" i="3"/>
  <c r="C801" i="3"/>
  <c r="D801" i="3"/>
  <c r="E801" i="3"/>
  <c r="C802" i="3"/>
  <c r="D802" i="3"/>
  <c r="E802" i="3"/>
  <c r="C803" i="3"/>
  <c r="D803" i="3"/>
  <c r="E803" i="3"/>
  <c r="C804" i="3"/>
  <c r="D804" i="3"/>
  <c r="E804" i="3"/>
  <c r="C805" i="3"/>
  <c r="D805" i="3"/>
  <c r="E805" i="3"/>
  <c r="C806" i="3"/>
  <c r="D806" i="3"/>
  <c r="E806" i="3"/>
  <c r="C807" i="3"/>
  <c r="D807" i="3"/>
  <c r="E807" i="3"/>
  <c r="C808" i="3"/>
  <c r="D808" i="3"/>
  <c r="E808" i="3"/>
  <c r="C809" i="3"/>
  <c r="D809" i="3"/>
  <c r="E809" i="3"/>
  <c r="C810" i="3"/>
  <c r="D810" i="3"/>
  <c r="E810" i="3"/>
  <c r="C811" i="3"/>
  <c r="D811" i="3"/>
  <c r="E811" i="3"/>
  <c r="C812" i="3"/>
  <c r="D812" i="3"/>
  <c r="E812" i="3"/>
  <c r="C813" i="3"/>
  <c r="D813" i="3"/>
  <c r="E813" i="3"/>
  <c r="C814" i="3"/>
  <c r="D814" i="3"/>
  <c r="E814" i="3"/>
  <c r="C815" i="3"/>
  <c r="D815" i="3"/>
  <c r="E815" i="3"/>
  <c r="C816" i="3"/>
  <c r="D816" i="3"/>
  <c r="E816" i="3"/>
  <c r="C817" i="3"/>
  <c r="D817" i="3"/>
  <c r="E817" i="3"/>
  <c r="C818" i="3"/>
  <c r="D818" i="3"/>
  <c r="E818" i="3"/>
  <c r="C819" i="3"/>
  <c r="D819" i="3"/>
  <c r="E819" i="3"/>
  <c r="C820" i="3"/>
  <c r="D820" i="3"/>
  <c r="E820" i="3"/>
  <c r="C821" i="3"/>
  <c r="D821" i="3"/>
  <c r="E821" i="3"/>
  <c r="C822" i="3"/>
  <c r="D822" i="3"/>
  <c r="E822" i="3"/>
  <c r="C823" i="3"/>
  <c r="D823" i="3"/>
  <c r="E823" i="3"/>
  <c r="C824" i="3"/>
  <c r="D824" i="3"/>
  <c r="E824" i="3"/>
  <c r="C825" i="3"/>
  <c r="D825" i="3"/>
  <c r="E825" i="3"/>
  <c r="C826" i="3"/>
  <c r="D826" i="3"/>
  <c r="E826" i="3"/>
  <c r="C827" i="3"/>
  <c r="D827" i="3"/>
  <c r="E827" i="3"/>
  <c r="C828" i="3"/>
  <c r="D828" i="3"/>
  <c r="E828" i="3"/>
  <c r="C829" i="3"/>
  <c r="D829" i="3"/>
  <c r="E829" i="3"/>
  <c r="C830" i="3"/>
  <c r="D830" i="3"/>
  <c r="E830" i="3"/>
  <c r="C831" i="3"/>
  <c r="D831" i="3"/>
  <c r="E831" i="3"/>
  <c r="C832" i="3"/>
  <c r="D832" i="3"/>
  <c r="E832" i="3"/>
  <c r="C833" i="3"/>
  <c r="D833" i="3"/>
  <c r="E833" i="3"/>
  <c r="C834" i="3"/>
  <c r="D834" i="3"/>
  <c r="E834" i="3"/>
  <c r="C835" i="3"/>
  <c r="D835" i="3"/>
  <c r="E835" i="3"/>
  <c r="C836" i="3"/>
  <c r="D836" i="3"/>
  <c r="E836" i="3"/>
  <c r="C837" i="3"/>
  <c r="D837" i="3"/>
  <c r="E837" i="3"/>
  <c r="C838" i="3"/>
  <c r="D838" i="3"/>
  <c r="E838" i="3"/>
  <c r="C839" i="3"/>
  <c r="D839" i="3"/>
  <c r="E839" i="3"/>
  <c r="C840" i="3"/>
  <c r="D840" i="3"/>
  <c r="E840" i="3"/>
  <c r="C841" i="3"/>
  <c r="D841" i="3"/>
  <c r="E841" i="3"/>
  <c r="C842" i="3"/>
  <c r="D842" i="3"/>
  <c r="E842" i="3"/>
  <c r="C843" i="3"/>
  <c r="D843" i="3"/>
  <c r="E843" i="3"/>
  <c r="C844" i="3"/>
  <c r="D844" i="3"/>
  <c r="E844" i="3"/>
  <c r="C845" i="3"/>
  <c r="D845" i="3"/>
  <c r="E845" i="3"/>
  <c r="C846" i="3"/>
  <c r="D846" i="3"/>
  <c r="E846" i="3"/>
  <c r="C847" i="3"/>
  <c r="D847" i="3"/>
  <c r="E847" i="3"/>
  <c r="C848" i="3"/>
  <c r="D848" i="3"/>
  <c r="E848" i="3"/>
  <c r="C849" i="3"/>
  <c r="D849" i="3"/>
  <c r="E849" i="3"/>
  <c r="C850" i="3"/>
  <c r="D850" i="3"/>
  <c r="E850" i="3"/>
  <c r="C851" i="3"/>
  <c r="D851" i="3"/>
  <c r="E851" i="3"/>
  <c r="C852" i="3"/>
  <c r="D852" i="3"/>
  <c r="E852" i="3"/>
  <c r="C853" i="3"/>
  <c r="D853" i="3"/>
  <c r="E853" i="3"/>
  <c r="C854" i="3"/>
  <c r="D854" i="3"/>
  <c r="E854" i="3"/>
  <c r="C855" i="3"/>
  <c r="D855" i="3"/>
  <c r="E855" i="3"/>
  <c r="C856" i="3"/>
  <c r="D856" i="3"/>
  <c r="E856" i="3"/>
  <c r="C857" i="3"/>
  <c r="D857" i="3"/>
  <c r="E857" i="3"/>
  <c r="C858" i="3"/>
  <c r="D858" i="3"/>
  <c r="E858" i="3"/>
  <c r="C859" i="3"/>
  <c r="D859" i="3"/>
  <c r="E859" i="3"/>
  <c r="C860" i="3"/>
  <c r="D860" i="3"/>
  <c r="E860" i="3"/>
  <c r="C861" i="3"/>
  <c r="D861" i="3"/>
  <c r="E861" i="3"/>
  <c r="C862" i="3"/>
  <c r="D862" i="3"/>
  <c r="E862" i="3"/>
  <c r="C863" i="3"/>
  <c r="D863" i="3"/>
  <c r="E863" i="3"/>
  <c r="C864" i="3"/>
  <c r="D864" i="3"/>
  <c r="E864" i="3"/>
  <c r="C865" i="3"/>
  <c r="D865" i="3"/>
  <c r="E865" i="3"/>
  <c r="C866" i="3"/>
  <c r="D866" i="3"/>
  <c r="E866" i="3"/>
  <c r="C867" i="3"/>
  <c r="D867" i="3"/>
  <c r="E867" i="3"/>
  <c r="C868" i="3"/>
  <c r="D868" i="3"/>
  <c r="E868" i="3"/>
  <c r="C869" i="3"/>
  <c r="D869" i="3"/>
  <c r="E869" i="3"/>
  <c r="C870" i="3"/>
  <c r="D870" i="3"/>
  <c r="E870" i="3"/>
  <c r="C871" i="3"/>
  <c r="D871" i="3"/>
  <c r="E871" i="3"/>
  <c r="C872" i="3"/>
  <c r="D872" i="3"/>
  <c r="E872" i="3"/>
  <c r="C873" i="3"/>
  <c r="D873" i="3"/>
  <c r="E873" i="3"/>
  <c r="C874" i="3"/>
  <c r="D874" i="3"/>
  <c r="E874" i="3"/>
  <c r="C875" i="3"/>
  <c r="D875" i="3"/>
  <c r="E875" i="3"/>
  <c r="C876" i="3"/>
  <c r="D876" i="3"/>
  <c r="E876" i="3"/>
  <c r="C877" i="3"/>
  <c r="D877" i="3"/>
  <c r="E877" i="3"/>
  <c r="C878" i="3"/>
  <c r="D878" i="3"/>
  <c r="E878" i="3"/>
  <c r="C879" i="3"/>
  <c r="D879" i="3"/>
  <c r="E879" i="3"/>
  <c r="C880" i="3"/>
  <c r="D880" i="3"/>
  <c r="E880" i="3"/>
  <c r="C881" i="3"/>
  <c r="D881" i="3"/>
  <c r="E881" i="3"/>
  <c r="C882" i="3"/>
  <c r="D882" i="3"/>
  <c r="E882" i="3"/>
  <c r="C883" i="3"/>
  <c r="D883" i="3"/>
  <c r="E883" i="3"/>
  <c r="C884" i="3"/>
  <c r="D884" i="3"/>
  <c r="E884" i="3"/>
  <c r="C885" i="3"/>
  <c r="D885" i="3"/>
  <c r="E885" i="3"/>
  <c r="C886" i="3"/>
  <c r="D886" i="3"/>
  <c r="E886" i="3"/>
  <c r="C887" i="3"/>
  <c r="D887" i="3"/>
  <c r="E887" i="3"/>
  <c r="C888" i="3"/>
  <c r="D888" i="3"/>
  <c r="E888" i="3"/>
  <c r="C889" i="3"/>
  <c r="D889" i="3"/>
  <c r="E889" i="3"/>
  <c r="C890" i="3"/>
  <c r="D890" i="3"/>
  <c r="E890" i="3"/>
  <c r="C891" i="3"/>
  <c r="D891" i="3"/>
  <c r="E891" i="3"/>
  <c r="C892" i="3"/>
  <c r="D892" i="3"/>
  <c r="E892" i="3"/>
  <c r="C893" i="3"/>
  <c r="D893" i="3"/>
  <c r="E893" i="3"/>
  <c r="C894" i="3"/>
  <c r="D894" i="3"/>
  <c r="E894" i="3"/>
  <c r="C895" i="3"/>
  <c r="D895" i="3"/>
  <c r="E895" i="3"/>
  <c r="C896" i="3"/>
  <c r="D896" i="3"/>
  <c r="E896" i="3"/>
  <c r="C897" i="3"/>
  <c r="D897" i="3"/>
  <c r="E897" i="3"/>
  <c r="C898" i="3"/>
  <c r="D898" i="3"/>
  <c r="E898" i="3"/>
  <c r="C899" i="3"/>
  <c r="D899" i="3"/>
  <c r="E899" i="3"/>
  <c r="C900" i="3"/>
  <c r="D900" i="3"/>
  <c r="E900" i="3"/>
  <c r="C901" i="3"/>
  <c r="D901" i="3"/>
  <c r="E901" i="3"/>
  <c r="C902" i="3"/>
  <c r="D902" i="3"/>
  <c r="E902" i="3"/>
  <c r="C903" i="3"/>
  <c r="D903" i="3"/>
  <c r="E903" i="3"/>
  <c r="C904" i="3"/>
  <c r="D904" i="3"/>
  <c r="E904" i="3"/>
  <c r="C905" i="3"/>
  <c r="D905" i="3"/>
  <c r="E905" i="3"/>
  <c r="C906" i="3"/>
  <c r="D906" i="3"/>
  <c r="E906" i="3"/>
  <c r="C907" i="3"/>
  <c r="D907" i="3"/>
  <c r="E907" i="3"/>
  <c r="C908" i="3"/>
  <c r="D908" i="3"/>
  <c r="E908" i="3"/>
  <c r="C909" i="3"/>
  <c r="D909" i="3"/>
  <c r="E909" i="3"/>
  <c r="C910" i="3"/>
  <c r="D910" i="3"/>
  <c r="E910" i="3"/>
  <c r="C911" i="3"/>
  <c r="D911" i="3"/>
  <c r="E911" i="3"/>
  <c r="C912" i="3"/>
  <c r="D912" i="3"/>
  <c r="E912" i="3"/>
  <c r="C913" i="3"/>
  <c r="D913" i="3"/>
  <c r="E913" i="3"/>
  <c r="C914" i="3"/>
  <c r="D914" i="3"/>
  <c r="E914" i="3"/>
  <c r="C915" i="3"/>
  <c r="D915" i="3"/>
  <c r="E915" i="3"/>
  <c r="C916" i="3"/>
  <c r="D916" i="3"/>
  <c r="E916" i="3"/>
  <c r="C917" i="3"/>
  <c r="D917" i="3"/>
  <c r="E917" i="3"/>
  <c r="C918" i="3"/>
  <c r="D918" i="3"/>
  <c r="E918" i="3"/>
  <c r="C919" i="3"/>
  <c r="D919" i="3"/>
  <c r="E919" i="3"/>
  <c r="C920" i="3"/>
  <c r="D920" i="3"/>
  <c r="E920" i="3"/>
  <c r="C921" i="3"/>
  <c r="D921" i="3"/>
  <c r="E921" i="3"/>
  <c r="C922" i="3"/>
  <c r="D922" i="3"/>
  <c r="E922" i="3"/>
  <c r="C923" i="3"/>
  <c r="D923" i="3"/>
  <c r="E923" i="3"/>
  <c r="C924" i="3"/>
  <c r="D924" i="3"/>
  <c r="E924" i="3"/>
  <c r="C925" i="3"/>
  <c r="D925" i="3"/>
  <c r="E925" i="3"/>
  <c r="C926" i="3"/>
  <c r="D926" i="3"/>
  <c r="E926" i="3"/>
  <c r="C927" i="3"/>
  <c r="D927" i="3"/>
  <c r="E927" i="3"/>
  <c r="C928" i="3"/>
  <c r="D928" i="3"/>
  <c r="E928" i="3"/>
  <c r="C929" i="3"/>
  <c r="D929" i="3"/>
  <c r="E929" i="3"/>
  <c r="C930" i="3"/>
  <c r="D930" i="3"/>
  <c r="E930" i="3"/>
  <c r="C931" i="3"/>
  <c r="D931" i="3"/>
  <c r="E931" i="3"/>
  <c r="C932" i="3"/>
  <c r="D932" i="3"/>
  <c r="E932" i="3"/>
  <c r="C933" i="3"/>
  <c r="D933" i="3"/>
  <c r="E933" i="3"/>
  <c r="C934" i="3"/>
  <c r="D934" i="3"/>
  <c r="E934" i="3"/>
  <c r="C935" i="3"/>
  <c r="D935" i="3"/>
  <c r="E935" i="3"/>
  <c r="C936" i="3"/>
  <c r="D936" i="3"/>
  <c r="E936" i="3"/>
  <c r="C937" i="3"/>
  <c r="D937" i="3"/>
  <c r="E937" i="3"/>
  <c r="C938" i="3"/>
  <c r="D938" i="3"/>
  <c r="E938" i="3"/>
  <c r="C939" i="3"/>
  <c r="D939" i="3"/>
  <c r="E939" i="3"/>
  <c r="C940" i="3"/>
  <c r="D940" i="3"/>
  <c r="E940" i="3"/>
  <c r="C941" i="3"/>
  <c r="D941" i="3"/>
  <c r="E941" i="3"/>
  <c r="C942" i="3"/>
  <c r="D942" i="3"/>
  <c r="E942" i="3"/>
  <c r="C943" i="3"/>
  <c r="D943" i="3"/>
  <c r="E943" i="3"/>
  <c r="C944" i="3"/>
  <c r="D944" i="3"/>
  <c r="E944" i="3"/>
  <c r="C945" i="3"/>
  <c r="D945" i="3"/>
  <c r="E945" i="3"/>
  <c r="C946" i="3"/>
  <c r="D946" i="3"/>
  <c r="E946" i="3"/>
  <c r="C947" i="3"/>
  <c r="D947" i="3"/>
  <c r="E947" i="3"/>
  <c r="C948" i="3"/>
  <c r="D948" i="3"/>
  <c r="E948" i="3"/>
  <c r="C949" i="3"/>
  <c r="D949" i="3"/>
  <c r="E949" i="3"/>
  <c r="C950" i="3"/>
  <c r="D950" i="3"/>
  <c r="E950" i="3"/>
  <c r="C951" i="3"/>
  <c r="D951" i="3"/>
  <c r="E951" i="3"/>
  <c r="C952" i="3"/>
  <c r="D952" i="3"/>
  <c r="E952" i="3"/>
  <c r="C953" i="3"/>
  <c r="D953" i="3"/>
  <c r="E953" i="3"/>
  <c r="C954" i="3"/>
  <c r="D954" i="3"/>
  <c r="E954" i="3"/>
  <c r="C955" i="3"/>
  <c r="D955" i="3"/>
  <c r="E955" i="3"/>
  <c r="C956" i="3"/>
  <c r="D956" i="3"/>
  <c r="E956" i="3"/>
  <c r="C957" i="3"/>
  <c r="D957" i="3"/>
  <c r="E957" i="3"/>
  <c r="C958" i="3"/>
  <c r="D958" i="3"/>
  <c r="E958" i="3"/>
  <c r="C959" i="3"/>
  <c r="D959" i="3"/>
  <c r="E959" i="3"/>
  <c r="C960" i="3"/>
  <c r="D960" i="3"/>
  <c r="E960" i="3"/>
  <c r="C961" i="3"/>
  <c r="D961" i="3"/>
  <c r="E961" i="3"/>
  <c r="C962" i="3"/>
  <c r="D962" i="3"/>
  <c r="E962" i="3"/>
  <c r="C963" i="3"/>
  <c r="D963" i="3"/>
  <c r="E963" i="3"/>
  <c r="C964" i="3"/>
  <c r="D964" i="3"/>
  <c r="E964" i="3"/>
  <c r="C965" i="3"/>
  <c r="D965" i="3"/>
  <c r="E965" i="3"/>
  <c r="C966" i="3"/>
  <c r="D966" i="3"/>
  <c r="E966" i="3"/>
  <c r="C967" i="3"/>
  <c r="D967" i="3"/>
  <c r="E967" i="3"/>
  <c r="C968" i="3"/>
  <c r="D968" i="3"/>
  <c r="E968" i="3"/>
  <c r="C969" i="3"/>
  <c r="D969" i="3"/>
  <c r="E969" i="3"/>
  <c r="C970" i="3"/>
  <c r="D970" i="3"/>
  <c r="E970" i="3"/>
  <c r="C971" i="3"/>
  <c r="D971" i="3"/>
  <c r="E971" i="3"/>
  <c r="C972" i="3"/>
  <c r="D972" i="3"/>
  <c r="E972" i="3"/>
  <c r="C973" i="3"/>
  <c r="D973" i="3"/>
  <c r="E973" i="3"/>
  <c r="C974" i="3"/>
  <c r="D974" i="3"/>
  <c r="E974" i="3"/>
  <c r="C975" i="3"/>
  <c r="D975" i="3"/>
  <c r="E975" i="3"/>
  <c r="C976" i="3"/>
  <c r="D976" i="3"/>
  <c r="E976" i="3"/>
  <c r="C977" i="3"/>
  <c r="D977" i="3"/>
  <c r="E977" i="3"/>
  <c r="C978" i="3"/>
  <c r="D978" i="3"/>
  <c r="E978" i="3"/>
  <c r="C979" i="3"/>
  <c r="D979" i="3"/>
  <c r="E979" i="3"/>
  <c r="C980" i="3"/>
  <c r="D980" i="3"/>
  <c r="E980" i="3"/>
  <c r="C981" i="3"/>
  <c r="D981" i="3"/>
  <c r="E981" i="3"/>
  <c r="C982" i="3"/>
  <c r="D982" i="3"/>
  <c r="E982" i="3"/>
  <c r="C983" i="3"/>
  <c r="D983" i="3"/>
  <c r="E983" i="3"/>
  <c r="C984" i="3"/>
  <c r="D984" i="3"/>
  <c r="E984" i="3"/>
  <c r="C985" i="3"/>
  <c r="D985" i="3"/>
  <c r="E985" i="3"/>
  <c r="C986" i="3"/>
  <c r="D986" i="3"/>
  <c r="E986" i="3"/>
  <c r="C987" i="3"/>
  <c r="D987" i="3"/>
  <c r="E987" i="3"/>
  <c r="C988" i="3"/>
  <c r="D988" i="3"/>
  <c r="E988" i="3"/>
  <c r="C989" i="3"/>
  <c r="D989" i="3"/>
  <c r="E989" i="3"/>
  <c r="C990" i="3"/>
  <c r="D990" i="3"/>
  <c r="E990" i="3"/>
  <c r="C991" i="3"/>
  <c r="D991" i="3"/>
  <c r="E991" i="3"/>
  <c r="C992" i="3"/>
  <c r="D992" i="3"/>
  <c r="E992" i="3"/>
  <c r="C993" i="3"/>
  <c r="D993" i="3"/>
  <c r="E993" i="3"/>
  <c r="C994" i="3"/>
  <c r="D994" i="3"/>
  <c r="E994" i="3"/>
  <c r="C995" i="3"/>
  <c r="D995" i="3"/>
  <c r="E995" i="3"/>
  <c r="C996" i="3"/>
  <c r="D996" i="3"/>
  <c r="E996" i="3"/>
  <c r="C997" i="3"/>
  <c r="D997" i="3"/>
  <c r="E997" i="3"/>
  <c r="C998" i="3"/>
  <c r="D998" i="3"/>
  <c r="E998" i="3"/>
  <c r="C999" i="3"/>
  <c r="D999" i="3"/>
  <c r="E999" i="3"/>
  <c r="C1000" i="3"/>
  <c r="D1000" i="3"/>
  <c r="E1000" i="3"/>
  <c r="C1001" i="3"/>
  <c r="D1001" i="3"/>
  <c r="E1001" i="3"/>
  <c r="C1002" i="3"/>
  <c r="D1002" i="3"/>
  <c r="E1002" i="3"/>
  <c r="C1003" i="3"/>
  <c r="D1003" i="3"/>
  <c r="E1003" i="3"/>
  <c r="C1004" i="3"/>
  <c r="D1004" i="3"/>
  <c r="E1004" i="3"/>
  <c r="C1005" i="3"/>
  <c r="D1005" i="3"/>
  <c r="E1005" i="3"/>
  <c r="C1006" i="3"/>
  <c r="D1006" i="3"/>
  <c r="E1006" i="3"/>
  <c r="C1007" i="3"/>
  <c r="D1007" i="3"/>
  <c r="E1007" i="3"/>
  <c r="C1008" i="3"/>
  <c r="D1008" i="3"/>
  <c r="E1008" i="3"/>
  <c r="C1009" i="3"/>
  <c r="D1009" i="3"/>
  <c r="E1009" i="3"/>
  <c r="C1010" i="3"/>
  <c r="D1010" i="3"/>
  <c r="E1010" i="3"/>
  <c r="C1011" i="3"/>
  <c r="D1011" i="3"/>
  <c r="E1011" i="3"/>
  <c r="C1012" i="3"/>
  <c r="D1012" i="3"/>
  <c r="E1012" i="3"/>
  <c r="C1013" i="3"/>
  <c r="D1013" i="3"/>
  <c r="E1013" i="3"/>
  <c r="C1014" i="3"/>
  <c r="D1014" i="3"/>
  <c r="E1014" i="3"/>
  <c r="C1015" i="3"/>
  <c r="D1015" i="3"/>
  <c r="E1015" i="3"/>
  <c r="C1016" i="3"/>
  <c r="D1016" i="3"/>
  <c r="E1016" i="3"/>
  <c r="C1017" i="3"/>
  <c r="D1017" i="3"/>
  <c r="E1017" i="3"/>
  <c r="C1018" i="3"/>
  <c r="D1018" i="3"/>
  <c r="E1018" i="3"/>
  <c r="C1019" i="3"/>
  <c r="D1019" i="3"/>
  <c r="E1019" i="3"/>
  <c r="C1020" i="3"/>
  <c r="D1020" i="3"/>
  <c r="E1020" i="3"/>
  <c r="C1021" i="3"/>
  <c r="D1021" i="3"/>
  <c r="E1021" i="3"/>
  <c r="C1022" i="3"/>
  <c r="D1022" i="3"/>
  <c r="E1022" i="3"/>
  <c r="C1023" i="3"/>
  <c r="D1023" i="3"/>
  <c r="E1023" i="3"/>
  <c r="C1024" i="3"/>
  <c r="D1024" i="3"/>
  <c r="E1024" i="3"/>
  <c r="C1025" i="3"/>
  <c r="D1025" i="3"/>
  <c r="E1025" i="3"/>
  <c r="C1026" i="3"/>
  <c r="D1026" i="3"/>
  <c r="E1026" i="3"/>
  <c r="C1027" i="3"/>
  <c r="D1027" i="3"/>
  <c r="E1027" i="3"/>
  <c r="C1028" i="3"/>
  <c r="D1028" i="3"/>
  <c r="E1028" i="3"/>
  <c r="C1029" i="3"/>
  <c r="D1029" i="3"/>
  <c r="E1029" i="3"/>
  <c r="C1030" i="3"/>
  <c r="D1030" i="3"/>
  <c r="E1030" i="3"/>
  <c r="C1031" i="3"/>
  <c r="D1031" i="3"/>
  <c r="E1031" i="3"/>
  <c r="C1032" i="3"/>
  <c r="D1032" i="3"/>
  <c r="E1032" i="3"/>
  <c r="C1033" i="3"/>
  <c r="D1033" i="3"/>
  <c r="E1033" i="3"/>
  <c r="C1034" i="3"/>
  <c r="D1034" i="3"/>
  <c r="E1034" i="3"/>
  <c r="C1035" i="3"/>
  <c r="D1035" i="3"/>
  <c r="E1035" i="3"/>
  <c r="C1036" i="3"/>
  <c r="D1036" i="3"/>
  <c r="E1036" i="3"/>
  <c r="C1037" i="3"/>
  <c r="D1037" i="3"/>
  <c r="E1037" i="3"/>
  <c r="C1038" i="3"/>
  <c r="D1038" i="3"/>
  <c r="E1038" i="3"/>
  <c r="C1039" i="3"/>
  <c r="D1039" i="3"/>
  <c r="E1039" i="3"/>
  <c r="C1040" i="3"/>
  <c r="D1040" i="3"/>
  <c r="E1040" i="3"/>
  <c r="C1041" i="3"/>
  <c r="D1041" i="3"/>
  <c r="E1041" i="3"/>
  <c r="C1042" i="3"/>
  <c r="D1042" i="3"/>
  <c r="E1042" i="3"/>
  <c r="C1043" i="3"/>
  <c r="D1043" i="3"/>
  <c r="E1043" i="3"/>
  <c r="C1044" i="3"/>
  <c r="D1044" i="3"/>
  <c r="E1044" i="3"/>
  <c r="C1045" i="3"/>
  <c r="D1045" i="3"/>
  <c r="E1045" i="3"/>
  <c r="C1046" i="3"/>
  <c r="D1046" i="3"/>
  <c r="E1046" i="3"/>
  <c r="C1047" i="3"/>
  <c r="D1047" i="3"/>
  <c r="E1047" i="3"/>
  <c r="C1048" i="3"/>
  <c r="D1048" i="3"/>
  <c r="E1048" i="3"/>
  <c r="C1049" i="3"/>
  <c r="D1049" i="3"/>
  <c r="E1049" i="3"/>
  <c r="C1050" i="3"/>
  <c r="D1050" i="3"/>
  <c r="E1050" i="3"/>
  <c r="C1051" i="3"/>
  <c r="D1051" i="3"/>
  <c r="E1051" i="3"/>
  <c r="C1052" i="3"/>
  <c r="D1052" i="3"/>
  <c r="E1052" i="3"/>
  <c r="C1053" i="3"/>
  <c r="D1053" i="3"/>
  <c r="E1053" i="3"/>
  <c r="C1054" i="3"/>
  <c r="D1054" i="3"/>
  <c r="E1054" i="3"/>
  <c r="C1055" i="3"/>
  <c r="D1055" i="3"/>
  <c r="E1055" i="3"/>
  <c r="C1056" i="3"/>
  <c r="D1056" i="3"/>
  <c r="E1056" i="3"/>
  <c r="C1057" i="3"/>
  <c r="D1057" i="3"/>
  <c r="E1057" i="3"/>
  <c r="C1058" i="3"/>
  <c r="D1058" i="3"/>
  <c r="E1058" i="3"/>
  <c r="C1059" i="3"/>
  <c r="D1059" i="3"/>
  <c r="E1059" i="3"/>
  <c r="C1060" i="3"/>
  <c r="D1060" i="3"/>
  <c r="E1060" i="3"/>
  <c r="C1061" i="3"/>
  <c r="D1061" i="3"/>
  <c r="E1061" i="3"/>
  <c r="C1062" i="3"/>
  <c r="D1062" i="3"/>
  <c r="E1062" i="3"/>
  <c r="C1063" i="3"/>
  <c r="D1063" i="3"/>
  <c r="E1063" i="3"/>
  <c r="C1064" i="3"/>
  <c r="D1064" i="3"/>
  <c r="E1064" i="3"/>
  <c r="C1065" i="3"/>
  <c r="D1065" i="3"/>
  <c r="E1065" i="3"/>
  <c r="C1066" i="3"/>
  <c r="D1066" i="3"/>
  <c r="E1066" i="3"/>
  <c r="C1067" i="3"/>
  <c r="D1067" i="3"/>
  <c r="E1067" i="3"/>
  <c r="C1068" i="3"/>
  <c r="D1068" i="3"/>
  <c r="E1068" i="3"/>
  <c r="C1069" i="3"/>
  <c r="D1069" i="3"/>
  <c r="E1069" i="3"/>
  <c r="C1070" i="3"/>
  <c r="D1070" i="3"/>
  <c r="E1070" i="3"/>
  <c r="C1071" i="3"/>
  <c r="D1071" i="3"/>
  <c r="E1071" i="3"/>
  <c r="C1072" i="3"/>
  <c r="D1072" i="3"/>
  <c r="E1072" i="3"/>
  <c r="C1073" i="3"/>
  <c r="D1073" i="3"/>
  <c r="E1073" i="3"/>
  <c r="C1074" i="3"/>
  <c r="D1074" i="3"/>
  <c r="E1074" i="3"/>
  <c r="C1075" i="3"/>
  <c r="D1075" i="3"/>
  <c r="E1075" i="3"/>
  <c r="C1076" i="3"/>
  <c r="D1076" i="3"/>
  <c r="E1076" i="3"/>
  <c r="C1077" i="3"/>
  <c r="D1077" i="3"/>
  <c r="E1077" i="3"/>
  <c r="C1078" i="3"/>
  <c r="D1078" i="3"/>
  <c r="E1078" i="3"/>
  <c r="C1079" i="3"/>
  <c r="D1079" i="3"/>
  <c r="E1079" i="3"/>
  <c r="C1080" i="3"/>
  <c r="D1080" i="3"/>
  <c r="E1080" i="3"/>
  <c r="C1081" i="3"/>
  <c r="D1081" i="3"/>
  <c r="E1081" i="3"/>
  <c r="C1082" i="3"/>
  <c r="D1082" i="3"/>
  <c r="E1082" i="3"/>
  <c r="C1083" i="3"/>
  <c r="D1083" i="3"/>
  <c r="E1083" i="3"/>
  <c r="C1084" i="3"/>
  <c r="D1084" i="3"/>
  <c r="E1084" i="3"/>
  <c r="C1085" i="3"/>
  <c r="D1085" i="3"/>
  <c r="E1085" i="3"/>
  <c r="C1086" i="3"/>
  <c r="D1086" i="3"/>
  <c r="E1086" i="3"/>
  <c r="C1087" i="3"/>
  <c r="D1087" i="3"/>
  <c r="E1087" i="3"/>
  <c r="C1088" i="3"/>
  <c r="D1088" i="3"/>
  <c r="E1088" i="3"/>
  <c r="C1089" i="3"/>
  <c r="D1089" i="3"/>
  <c r="E1089" i="3"/>
  <c r="C1090" i="3"/>
  <c r="D1090" i="3"/>
  <c r="E1090" i="3"/>
  <c r="C1091" i="3"/>
  <c r="D1091" i="3"/>
  <c r="E1091" i="3"/>
  <c r="C1092" i="3"/>
  <c r="D1092" i="3"/>
  <c r="E1092" i="3"/>
  <c r="C1093" i="3"/>
  <c r="D1093" i="3"/>
  <c r="E1093" i="3"/>
  <c r="C1094" i="3"/>
  <c r="D1094" i="3"/>
  <c r="E1094" i="3"/>
  <c r="C1095" i="3"/>
  <c r="D1095" i="3"/>
  <c r="E1095" i="3"/>
  <c r="C1096" i="3"/>
  <c r="D1096" i="3"/>
  <c r="E1096" i="3"/>
  <c r="C1097" i="3"/>
  <c r="D1097" i="3"/>
  <c r="E1097" i="3"/>
  <c r="C1098" i="3"/>
  <c r="D1098" i="3"/>
  <c r="E1098" i="3"/>
  <c r="C1099" i="3"/>
  <c r="D1099" i="3"/>
  <c r="E1099" i="3"/>
  <c r="C1100" i="3"/>
  <c r="D1100" i="3"/>
  <c r="E1100" i="3"/>
  <c r="C1101" i="3"/>
  <c r="D1101" i="3"/>
  <c r="E1101" i="3"/>
  <c r="C1102" i="3"/>
  <c r="D1102" i="3"/>
  <c r="E1102" i="3"/>
  <c r="C1103" i="3"/>
  <c r="D1103" i="3"/>
  <c r="E1103" i="3"/>
  <c r="C1104" i="3"/>
  <c r="D1104" i="3"/>
  <c r="E1104" i="3"/>
  <c r="C1105" i="3"/>
  <c r="D1105" i="3"/>
  <c r="E1105" i="3"/>
  <c r="C1106" i="3"/>
  <c r="D1106" i="3"/>
  <c r="E1106" i="3"/>
  <c r="C1107" i="3"/>
  <c r="D1107" i="3"/>
  <c r="E1107" i="3"/>
  <c r="C1108" i="3"/>
  <c r="D1108" i="3"/>
  <c r="E1108" i="3"/>
  <c r="M20" i="3"/>
  <c r="M22" i="3"/>
  <c r="M23" i="3"/>
  <c r="L13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L11" i="2"/>
  <c r="L10" i="2"/>
  <c r="L12" i="2"/>
  <c r="L28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L14" i="2"/>
  <c r="L15" i="2"/>
  <c r="L29" i="2"/>
  <c r="L31" i="2"/>
  <c r="L32" i="2"/>
  <c r="E110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2" i="2"/>
</calcChain>
</file>

<file path=xl/sharedStrings.xml><?xml version="1.0" encoding="utf-8"?>
<sst xmlns="http://schemas.openxmlformats.org/spreadsheetml/2006/main" count="103" uniqueCount="68">
  <si>
    <t>EngDispl</t>
  </si>
  <si>
    <t>NumCyl</t>
  </si>
  <si>
    <t>FE</t>
  </si>
  <si>
    <t>NumGears</t>
  </si>
  <si>
    <t>TransLockup</t>
  </si>
  <si>
    <t>TransCreeperGear</t>
  </si>
  <si>
    <t>IntakeValvePerCyl</t>
  </si>
  <si>
    <t>ExhaustValvesPerCyl</t>
  </si>
  <si>
    <t>VarValveTiming</t>
  </si>
  <si>
    <t>VarValveLift</t>
  </si>
  <si>
    <t>n</t>
  </si>
  <si>
    <t>summation xiyi</t>
  </si>
  <si>
    <t>xbar</t>
  </si>
  <si>
    <t>ybar</t>
  </si>
  <si>
    <t>summation (xi square)</t>
  </si>
  <si>
    <t>xbar square</t>
  </si>
  <si>
    <t>Beta0</t>
  </si>
  <si>
    <t>Beta1</t>
  </si>
  <si>
    <t xml:space="preserve">Numerator </t>
  </si>
  <si>
    <t>Denominator</t>
  </si>
  <si>
    <t xml:space="preserve">Beta1 </t>
  </si>
  <si>
    <t>Numerator</t>
  </si>
  <si>
    <t>ybar - Beta1 xbar</t>
  </si>
  <si>
    <t>summation(xiyi) - nxbar ybar/summation(xi)square - n xbar square</t>
  </si>
  <si>
    <t>summation(xiyi) - nxbar yar</t>
  </si>
  <si>
    <t>summation(xi)square - n xbar square</t>
  </si>
  <si>
    <t>xi Square</t>
  </si>
  <si>
    <t>xiyi</t>
  </si>
  <si>
    <t>FE (y)</t>
  </si>
  <si>
    <t>EngDispl (x)</t>
  </si>
  <si>
    <t xml:space="preserve"> </t>
  </si>
  <si>
    <t>Beta1 (slope)</t>
  </si>
  <si>
    <t>Prediction (ft)</t>
  </si>
  <si>
    <t>MAPE</t>
  </si>
  <si>
    <t>1/n[absolutesummation(at - ft)/at]</t>
  </si>
  <si>
    <t>at</t>
  </si>
  <si>
    <t>Actuals</t>
  </si>
  <si>
    <t>ft</t>
  </si>
  <si>
    <t xml:space="preserve">Forecasted </t>
  </si>
  <si>
    <t>FE (y) (at)</t>
  </si>
  <si>
    <t>at-ft (ABS)</t>
  </si>
  <si>
    <t>(at-ft)/at</t>
  </si>
  <si>
    <t>ft (prediced)</t>
  </si>
  <si>
    <t>[absolutesummation(at-ft)/at]</t>
  </si>
  <si>
    <t>MAPE percentage</t>
  </si>
  <si>
    <t>correlation</t>
  </si>
  <si>
    <t>r square</t>
  </si>
  <si>
    <t>EngDispl X</t>
  </si>
  <si>
    <t>Predicted (Y)</t>
  </si>
  <si>
    <t>Error</t>
  </si>
  <si>
    <t>Error square</t>
  </si>
  <si>
    <t>Histogram</t>
  </si>
  <si>
    <t>-30 To -25</t>
  </si>
  <si>
    <t>Bin intervals</t>
  </si>
  <si>
    <t>Left-closed (right open)</t>
  </si>
  <si>
    <t>-25 To -20</t>
  </si>
  <si>
    <t>-20 To -15</t>
  </si>
  <si>
    <t>Frequency distribution of Error</t>
  </si>
  <si>
    <t>-15 To -10</t>
  </si>
  <si>
    <t>Count</t>
  </si>
  <si>
    <t>Cumulative Count</t>
  </si>
  <si>
    <t>Percent</t>
  </si>
  <si>
    <t>Cumulative Percent</t>
  </si>
  <si>
    <t>-10 To -5</t>
  </si>
  <si>
    <t>-5 To 0</t>
  </si>
  <si>
    <t>0 To 5</t>
  </si>
  <si>
    <t>5 To 10</t>
  </si>
  <si>
    <t>10 To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</si>
</sst>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#####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Arial"/>
    </font>
    <font>
      <i/>
      <sz val="10"/>
      <color rgb="FF000000"/>
      <name val="Arial"/>
    </font>
    <font>
      <b/>
      <sz val="10"/>
      <color rgb="FF00000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80808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3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/>
    <xf numFmtId="0" fontId="0" fillId="0" borderId="0" xfId="0"/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right" vertical="center"/>
    </xf>
    <xf numFmtId="0" fontId="0" fillId="0" borderId="0" xfId="0" applyFont="1" applyFill="1" applyAlignment="1">
      <alignment horizontal="center" vertical="center"/>
    </xf>
    <xf numFmtId="0" fontId="0" fillId="0" borderId="11" xfId="0" applyFont="1" applyFill="1" applyBorder="1" applyAlignment="1">
      <alignment vertical="center"/>
    </xf>
    <xf numFmtId="0" fontId="23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164" fontId="0" fillId="0" borderId="0" xfId="0" applyNumberFormat="1" applyFont="1" applyFill="1" applyAlignment="1">
      <alignment horizontal="right" vertical="center"/>
    </xf>
    <xf numFmtId="0" fontId="21" fillId="0" borderId="10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1" fillId="0" borderId="11" xfId="0" applyFont="1" applyFill="1" applyBorder="1" applyAlignment="1">
      <alignment vertical="center"/>
    </xf>
  </cellXfs>
  <cellStyles count="13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sz="1000" b="1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Count</c:v>
          </c:tx>
          <c:spPr>
            <a:solidFill>
              <a:srgbClr val="4572A8">
                <a:alpha val="100000"/>
              </a:srgbClr>
            </a:solidFill>
            <a:ln/>
          </c:spPr>
          <c:invertIfNegative val="0"/>
          <c:cat>
            <c:strRef>
              <c:f>[1]ErrorNormalDist!$ALS$1:$ALS$9</c:f>
              <c:strCache>
                <c:ptCount val="9"/>
                <c:pt idx="0">
                  <c:v>-30 To -25</c:v>
                </c:pt>
                <c:pt idx="1">
                  <c:v>-25 To -20</c:v>
                </c:pt>
                <c:pt idx="2">
                  <c:v>-20 To -15</c:v>
                </c:pt>
                <c:pt idx="3">
                  <c:v>-15 To -10</c:v>
                </c:pt>
                <c:pt idx="4">
                  <c:v>-10 To -5</c:v>
                </c:pt>
                <c:pt idx="5">
                  <c:v>-5 To 0</c:v>
                </c:pt>
                <c:pt idx="6">
                  <c:v>0 To 5</c:v>
                </c:pt>
                <c:pt idx="7">
                  <c:v>5 To 10</c:v>
                </c:pt>
                <c:pt idx="8">
                  <c:v>10 To 15</c:v>
                </c:pt>
              </c:strCache>
            </c:strRef>
          </c:cat>
          <c:val>
            <c:numRef>
              <c:f>[1]ErrorNormalDist!$ALT$1:$ALT$9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17</c:v>
                </c:pt>
                <c:pt idx="4">
                  <c:v>96</c:v>
                </c:pt>
                <c:pt idx="5">
                  <c:v>378</c:v>
                </c:pt>
                <c:pt idx="6">
                  <c:v>470</c:v>
                </c:pt>
                <c:pt idx="7">
                  <c:v>129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7-40DC-B093-190E478E6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axId val="2134442728"/>
        <c:axId val="2134446488"/>
      </c:barChart>
      <c:catAx>
        <c:axId val="213444272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numFmt formatCode="General" sourceLinked="0"/>
        <c:majorTickMark val="out"/>
        <c:minorTickMark val="none"/>
        <c:tickLblPos val="nextTo"/>
        <c:spPr>
          <a:ln>
            <a:solidFill>
              <a:srgbClr val="808080">
                <a:alpha val="100000"/>
              </a:srgbClr>
            </a:solidFill>
          </a:ln>
        </c:spPr>
        <c:crossAx val="2134446488"/>
        <c:crossesAt val="0"/>
        <c:auto val="0"/>
        <c:lblAlgn val="ctr"/>
        <c:lblOffset val="100"/>
        <c:noMultiLvlLbl val="0"/>
      </c:catAx>
      <c:valAx>
        <c:axId val="2134446488"/>
        <c:scaling>
          <c:orientation val="minMax"/>
          <c:max val="500"/>
          <c:min val="0"/>
        </c:scaling>
        <c:delete val="0"/>
        <c:axPos val="l"/>
        <c:majorGridlines>
          <c:spPr>
            <a:ln>
              <a:solidFill>
                <a:srgbClr val="E0E0E0">
                  <a:alpha val="100000"/>
                </a:srgb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808080">
                <a:alpha val="100000"/>
              </a:srgbClr>
            </a:solidFill>
          </a:ln>
        </c:spPr>
        <c:crossAx val="2134442728"/>
        <c:crossesAt val="0"/>
        <c:crossBetween val="between"/>
      </c:valAx>
      <c:spPr>
        <a:noFill/>
      </c:spPr>
    </c:plotArea>
    <c:plotVisOnly val="0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'ENG andFE excel chart'!$B$1</c:f>
              <c:strCache>
                <c:ptCount val="1"/>
                <c:pt idx="0">
                  <c:v>FE (y)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'ENG andFE excel chart'!$A$2:$A$1108</c:f>
              <c:numCache>
                <c:formatCode>General</c:formatCode>
                <c:ptCount val="1107"/>
                <c:pt idx="0">
                  <c:v>4.7</c:v>
                </c:pt>
                <c:pt idx="1">
                  <c:v>4.7</c:v>
                </c:pt>
                <c:pt idx="2">
                  <c:v>4.2</c:v>
                </c:pt>
                <c:pt idx="3">
                  <c:v>4.2</c:v>
                </c:pt>
                <c:pt idx="4">
                  <c:v>5.2</c:v>
                </c:pt>
                <c:pt idx="5">
                  <c:v>5.2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7</c:v>
                </c:pt>
                <c:pt idx="17">
                  <c:v>8.4</c:v>
                </c:pt>
                <c:pt idx="18">
                  <c:v>8.4</c:v>
                </c:pt>
                <c:pt idx="19">
                  <c:v>4.5</c:v>
                </c:pt>
                <c:pt idx="20">
                  <c:v>5.7</c:v>
                </c:pt>
                <c:pt idx="21">
                  <c:v>5.7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5.5</c:v>
                </c:pt>
                <c:pt idx="37">
                  <c:v>3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5.5</c:v>
                </c:pt>
                <c:pt idx="42">
                  <c:v>1</c:v>
                </c:pt>
                <c:pt idx="43">
                  <c:v>1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2</c:v>
                </c:pt>
                <c:pt idx="49">
                  <c:v>2</c:v>
                </c:pt>
                <c:pt idx="50">
                  <c:v>2.4</c:v>
                </c:pt>
                <c:pt idx="51">
                  <c:v>2.4</c:v>
                </c:pt>
                <c:pt idx="52">
                  <c:v>3.8</c:v>
                </c:pt>
                <c:pt idx="53">
                  <c:v>3.8</c:v>
                </c:pt>
                <c:pt idx="54">
                  <c:v>2.9</c:v>
                </c:pt>
                <c:pt idx="55">
                  <c:v>2.9</c:v>
                </c:pt>
                <c:pt idx="56">
                  <c:v>3.4</c:v>
                </c:pt>
                <c:pt idx="57">
                  <c:v>3.4</c:v>
                </c:pt>
                <c:pt idx="58">
                  <c:v>2.9</c:v>
                </c:pt>
                <c:pt idx="59">
                  <c:v>2.9</c:v>
                </c:pt>
                <c:pt idx="60">
                  <c:v>3.4</c:v>
                </c:pt>
                <c:pt idx="61">
                  <c:v>3.4</c:v>
                </c:pt>
                <c:pt idx="62">
                  <c:v>2</c:v>
                </c:pt>
                <c:pt idx="63">
                  <c:v>2</c:v>
                </c:pt>
                <c:pt idx="64">
                  <c:v>2.4</c:v>
                </c:pt>
                <c:pt idx="65">
                  <c:v>2.4</c:v>
                </c:pt>
                <c:pt idx="66">
                  <c:v>4.2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5.9</c:v>
                </c:pt>
                <c:pt idx="71">
                  <c:v>4.3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4.3</c:v>
                </c:pt>
                <c:pt idx="76">
                  <c:v>3.5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2.4</c:v>
                </c:pt>
                <c:pt idx="88">
                  <c:v>3.8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3.8</c:v>
                </c:pt>
                <c:pt idx="103">
                  <c:v>3.6</c:v>
                </c:pt>
                <c:pt idx="104">
                  <c:v>3.6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2.5</c:v>
                </c:pt>
                <c:pt idx="116">
                  <c:v>5.9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3.2</c:v>
                </c:pt>
                <c:pt idx="122">
                  <c:v>4.2</c:v>
                </c:pt>
                <c:pt idx="123">
                  <c:v>4.2</c:v>
                </c:pt>
                <c:pt idx="124">
                  <c:v>3</c:v>
                </c:pt>
                <c:pt idx="125">
                  <c:v>2</c:v>
                </c:pt>
                <c:pt idx="126">
                  <c:v>6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1.6</c:v>
                </c:pt>
                <c:pt idx="160">
                  <c:v>1.6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</c:v>
                </c:pt>
                <c:pt idx="164">
                  <c:v>2.2000000000000002</c:v>
                </c:pt>
                <c:pt idx="165">
                  <c:v>4</c:v>
                </c:pt>
                <c:pt idx="166">
                  <c:v>4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5.4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3.8</c:v>
                </c:pt>
                <c:pt idx="177">
                  <c:v>3.8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3.5</c:v>
                </c:pt>
                <c:pt idx="187">
                  <c:v>5</c:v>
                </c:pt>
                <c:pt idx="188">
                  <c:v>4.2</c:v>
                </c:pt>
                <c:pt idx="189">
                  <c:v>4.7</c:v>
                </c:pt>
                <c:pt idx="190">
                  <c:v>4.7</c:v>
                </c:pt>
                <c:pt idx="191">
                  <c:v>1.3</c:v>
                </c:pt>
                <c:pt idx="192">
                  <c:v>1.3</c:v>
                </c:pt>
                <c:pt idx="193">
                  <c:v>3.5</c:v>
                </c:pt>
                <c:pt idx="194">
                  <c:v>5.5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2.4</c:v>
                </c:pt>
                <c:pt idx="201">
                  <c:v>2.4</c:v>
                </c:pt>
                <c:pt idx="202">
                  <c:v>3.8</c:v>
                </c:pt>
                <c:pt idx="203">
                  <c:v>3.8</c:v>
                </c:pt>
                <c:pt idx="204">
                  <c:v>2.5</c:v>
                </c:pt>
                <c:pt idx="205">
                  <c:v>2.5</c:v>
                </c:pt>
                <c:pt idx="206">
                  <c:v>3.5</c:v>
                </c:pt>
                <c:pt idx="207">
                  <c:v>3.5</c:v>
                </c:pt>
                <c:pt idx="208">
                  <c:v>3.8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2</c:v>
                </c:pt>
                <c:pt idx="217">
                  <c:v>2</c:v>
                </c:pt>
                <c:pt idx="218">
                  <c:v>1.6</c:v>
                </c:pt>
                <c:pt idx="219">
                  <c:v>1.6</c:v>
                </c:pt>
                <c:pt idx="220">
                  <c:v>2.4</c:v>
                </c:pt>
                <c:pt idx="221">
                  <c:v>2.4</c:v>
                </c:pt>
                <c:pt idx="222">
                  <c:v>1.8</c:v>
                </c:pt>
                <c:pt idx="223">
                  <c:v>1.8</c:v>
                </c:pt>
                <c:pt idx="224">
                  <c:v>1.5</c:v>
                </c:pt>
                <c:pt idx="225">
                  <c:v>1.5</c:v>
                </c:pt>
                <c:pt idx="226">
                  <c:v>2</c:v>
                </c:pt>
                <c:pt idx="227">
                  <c:v>2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2.4</c:v>
                </c:pt>
                <c:pt idx="233">
                  <c:v>2.4</c:v>
                </c:pt>
                <c:pt idx="234">
                  <c:v>3.5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6.8</c:v>
                </c:pt>
                <c:pt idx="241">
                  <c:v>6.8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1.6</c:v>
                </c:pt>
                <c:pt idx="255">
                  <c:v>1.6</c:v>
                </c:pt>
                <c:pt idx="256">
                  <c:v>3.6</c:v>
                </c:pt>
                <c:pt idx="257">
                  <c:v>3.6</c:v>
                </c:pt>
                <c:pt idx="258">
                  <c:v>6.2</c:v>
                </c:pt>
                <c:pt idx="259">
                  <c:v>6.2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2.4</c:v>
                </c:pt>
                <c:pt idx="264">
                  <c:v>2.7</c:v>
                </c:pt>
                <c:pt idx="265">
                  <c:v>3.5</c:v>
                </c:pt>
                <c:pt idx="266">
                  <c:v>3.5</c:v>
                </c:pt>
                <c:pt idx="267">
                  <c:v>5.7</c:v>
                </c:pt>
                <c:pt idx="268">
                  <c:v>5.7</c:v>
                </c:pt>
                <c:pt idx="269">
                  <c:v>6.1</c:v>
                </c:pt>
                <c:pt idx="270">
                  <c:v>6.1</c:v>
                </c:pt>
                <c:pt idx="271">
                  <c:v>2</c:v>
                </c:pt>
                <c:pt idx="272">
                  <c:v>2</c:v>
                </c:pt>
                <c:pt idx="273">
                  <c:v>2.4</c:v>
                </c:pt>
                <c:pt idx="274">
                  <c:v>2.4</c:v>
                </c:pt>
                <c:pt idx="275">
                  <c:v>3.5</c:v>
                </c:pt>
                <c:pt idx="276">
                  <c:v>3.5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2.4</c:v>
                </c:pt>
                <c:pt idx="287">
                  <c:v>2.4</c:v>
                </c:pt>
                <c:pt idx="288">
                  <c:v>1.6</c:v>
                </c:pt>
                <c:pt idx="289">
                  <c:v>1.6</c:v>
                </c:pt>
                <c:pt idx="290">
                  <c:v>3.5</c:v>
                </c:pt>
                <c:pt idx="291">
                  <c:v>2.4</c:v>
                </c:pt>
                <c:pt idx="292">
                  <c:v>2</c:v>
                </c:pt>
                <c:pt idx="293">
                  <c:v>2</c:v>
                </c:pt>
                <c:pt idx="294">
                  <c:v>2.5</c:v>
                </c:pt>
                <c:pt idx="295">
                  <c:v>2.5</c:v>
                </c:pt>
                <c:pt idx="296">
                  <c:v>3</c:v>
                </c:pt>
                <c:pt idx="297">
                  <c:v>3</c:v>
                </c:pt>
                <c:pt idx="298">
                  <c:v>3.5</c:v>
                </c:pt>
                <c:pt idx="299">
                  <c:v>3</c:v>
                </c:pt>
                <c:pt idx="300">
                  <c:v>3.5</c:v>
                </c:pt>
                <c:pt idx="301">
                  <c:v>3.5</c:v>
                </c:pt>
                <c:pt idx="302">
                  <c:v>6.3</c:v>
                </c:pt>
                <c:pt idx="303">
                  <c:v>5.5</c:v>
                </c:pt>
                <c:pt idx="304">
                  <c:v>5.5</c:v>
                </c:pt>
                <c:pt idx="305">
                  <c:v>6.3</c:v>
                </c:pt>
                <c:pt idx="306">
                  <c:v>6</c:v>
                </c:pt>
                <c:pt idx="307">
                  <c:v>5.5</c:v>
                </c:pt>
                <c:pt idx="308">
                  <c:v>6.3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2.4</c:v>
                </c:pt>
                <c:pt idx="313">
                  <c:v>2.4</c:v>
                </c:pt>
                <c:pt idx="314">
                  <c:v>2</c:v>
                </c:pt>
                <c:pt idx="315">
                  <c:v>2</c:v>
                </c:pt>
                <c:pt idx="316">
                  <c:v>1.6</c:v>
                </c:pt>
                <c:pt idx="317">
                  <c:v>1.6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3.5</c:v>
                </c:pt>
                <c:pt idx="323">
                  <c:v>3.5</c:v>
                </c:pt>
                <c:pt idx="324">
                  <c:v>3.6</c:v>
                </c:pt>
                <c:pt idx="325">
                  <c:v>3.6</c:v>
                </c:pt>
                <c:pt idx="326">
                  <c:v>6.7</c:v>
                </c:pt>
                <c:pt idx="327">
                  <c:v>6.7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1.8</c:v>
                </c:pt>
                <c:pt idx="348">
                  <c:v>1.8</c:v>
                </c:pt>
                <c:pt idx="349">
                  <c:v>2.4</c:v>
                </c:pt>
                <c:pt idx="350">
                  <c:v>2.4</c:v>
                </c:pt>
                <c:pt idx="351">
                  <c:v>2</c:v>
                </c:pt>
                <c:pt idx="352">
                  <c:v>2</c:v>
                </c:pt>
                <c:pt idx="353">
                  <c:v>3.6</c:v>
                </c:pt>
                <c:pt idx="354">
                  <c:v>3.6</c:v>
                </c:pt>
                <c:pt idx="355">
                  <c:v>2</c:v>
                </c:pt>
                <c:pt idx="356">
                  <c:v>2</c:v>
                </c:pt>
                <c:pt idx="357">
                  <c:v>2.5</c:v>
                </c:pt>
                <c:pt idx="358">
                  <c:v>2.5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2.5</c:v>
                </c:pt>
                <c:pt idx="366">
                  <c:v>2.5</c:v>
                </c:pt>
                <c:pt idx="367">
                  <c:v>2.4</c:v>
                </c:pt>
                <c:pt idx="368">
                  <c:v>2.4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2.4</c:v>
                </c:pt>
                <c:pt idx="374">
                  <c:v>2.4</c:v>
                </c:pt>
                <c:pt idx="375">
                  <c:v>2.5</c:v>
                </c:pt>
                <c:pt idx="376">
                  <c:v>2.5</c:v>
                </c:pt>
                <c:pt idx="377">
                  <c:v>3.7</c:v>
                </c:pt>
                <c:pt idx="378">
                  <c:v>3.5</c:v>
                </c:pt>
                <c:pt idx="379">
                  <c:v>3.7</c:v>
                </c:pt>
                <c:pt idx="380">
                  <c:v>3.7</c:v>
                </c:pt>
                <c:pt idx="381">
                  <c:v>3.2</c:v>
                </c:pt>
                <c:pt idx="382">
                  <c:v>3</c:v>
                </c:pt>
                <c:pt idx="383">
                  <c:v>4.2</c:v>
                </c:pt>
                <c:pt idx="384">
                  <c:v>4.2</c:v>
                </c:pt>
                <c:pt idx="385">
                  <c:v>5.2</c:v>
                </c:pt>
                <c:pt idx="386">
                  <c:v>6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4.8</c:v>
                </c:pt>
                <c:pt idx="396">
                  <c:v>4.8</c:v>
                </c:pt>
                <c:pt idx="397">
                  <c:v>5</c:v>
                </c:pt>
                <c:pt idx="398">
                  <c:v>5</c:v>
                </c:pt>
                <c:pt idx="399">
                  <c:v>2.4</c:v>
                </c:pt>
                <c:pt idx="400">
                  <c:v>3</c:v>
                </c:pt>
                <c:pt idx="401">
                  <c:v>3.6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3.6</c:v>
                </c:pt>
                <c:pt idx="406">
                  <c:v>3.6</c:v>
                </c:pt>
                <c:pt idx="407">
                  <c:v>6.2</c:v>
                </c:pt>
                <c:pt idx="408">
                  <c:v>6.2</c:v>
                </c:pt>
                <c:pt idx="409">
                  <c:v>3</c:v>
                </c:pt>
                <c:pt idx="410">
                  <c:v>3.6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3.6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2.4</c:v>
                </c:pt>
                <c:pt idx="419">
                  <c:v>3.5</c:v>
                </c:pt>
                <c:pt idx="420">
                  <c:v>3.5</c:v>
                </c:pt>
                <c:pt idx="421">
                  <c:v>3.6</c:v>
                </c:pt>
                <c:pt idx="422">
                  <c:v>2.4</c:v>
                </c:pt>
                <c:pt idx="423">
                  <c:v>2.4</c:v>
                </c:pt>
                <c:pt idx="424">
                  <c:v>2.7</c:v>
                </c:pt>
                <c:pt idx="425">
                  <c:v>3.5</c:v>
                </c:pt>
                <c:pt idx="426">
                  <c:v>2.4</c:v>
                </c:pt>
                <c:pt idx="427">
                  <c:v>2.7</c:v>
                </c:pt>
                <c:pt idx="428">
                  <c:v>3.5</c:v>
                </c:pt>
                <c:pt idx="429">
                  <c:v>5.7</c:v>
                </c:pt>
                <c:pt idx="430">
                  <c:v>5.7</c:v>
                </c:pt>
                <c:pt idx="431">
                  <c:v>3.5</c:v>
                </c:pt>
                <c:pt idx="432">
                  <c:v>3</c:v>
                </c:pt>
                <c:pt idx="433">
                  <c:v>2.5</c:v>
                </c:pt>
                <c:pt idx="434">
                  <c:v>2.5</c:v>
                </c:pt>
                <c:pt idx="435">
                  <c:v>3</c:v>
                </c:pt>
                <c:pt idx="436">
                  <c:v>3.5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3.7</c:v>
                </c:pt>
                <c:pt idx="444">
                  <c:v>3.7</c:v>
                </c:pt>
                <c:pt idx="445">
                  <c:v>3.7</c:v>
                </c:pt>
                <c:pt idx="446">
                  <c:v>4.2</c:v>
                </c:pt>
                <c:pt idx="447">
                  <c:v>5</c:v>
                </c:pt>
                <c:pt idx="448">
                  <c:v>5</c:v>
                </c:pt>
                <c:pt idx="449">
                  <c:v>2.4</c:v>
                </c:pt>
                <c:pt idx="450">
                  <c:v>2.4</c:v>
                </c:pt>
                <c:pt idx="451">
                  <c:v>2.7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5</c:v>
                </c:pt>
                <c:pt idx="461">
                  <c:v>3</c:v>
                </c:pt>
                <c:pt idx="462">
                  <c:v>2.5</c:v>
                </c:pt>
                <c:pt idx="463">
                  <c:v>2.5</c:v>
                </c:pt>
                <c:pt idx="464">
                  <c:v>3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3.5</c:v>
                </c:pt>
                <c:pt idx="469">
                  <c:v>3.5</c:v>
                </c:pt>
                <c:pt idx="470">
                  <c:v>2.5</c:v>
                </c:pt>
                <c:pt idx="471">
                  <c:v>2.5</c:v>
                </c:pt>
                <c:pt idx="472">
                  <c:v>3.7</c:v>
                </c:pt>
                <c:pt idx="473">
                  <c:v>2.2999999999999998</c:v>
                </c:pt>
                <c:pt idx="474">
                  <c:v>3.5</c:v>
                </c:pt>
                <c:pt idx="475">
                  <c:v>3.5</c:v>
                </c:pt>
                <c:pt idx="476">
                  <c:v>5.5</c:v>
                </c:pt>
                <c:pt idx="477">
                  <c:v>5.5</c:v>
                </c:pt>
                <c:pt idx="478">
                  <c:v>6.3</c:v>
                </c:pt>
                <c:pt idx="479">
                  <c:v>2.4</c:v>
                </c:pt>
                <c:pt idx="480">
                  <c:v>2.5</c:v>
                </c:pt>
                <c:pt idx="481">
                  <c:v>3.5</c:v>
                </c:pt>
                <c:pt idx="482">
                  <c:v>3.5</c:v>
                </c:pt>
                <c:pt idx="483">
                  <c:v>2.5</c:v>
                </c:pt>
                <c:pt idx="484">
                  <c:v>3.5</c:v>
                </c:pt>
                <c:pt idx="485">
                  <c:v>2</c:v>
                </c:pt>
                <c:pt idx="486">
                  <c:v>2</c:v>
                </c:pt>
                <c:pt idx="487">
                  <c:v>2.5</c:v>
                </c:pt>
                <c:pt idx="488">
                  <c:v>2.5</c:v>
                </c:pt>
                <c:pt idx="489">
                  <c:v>1.6</c:v>
                </c:pt>
                <c:pt idx="490">
                  <c:v>1.6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6.7</c:v>
                </c:pt>
                <c:pt idx="495">
                  <c:v>2.8</c:v>
                </c:pt>
                <c:pt idx="496">
                  <c:v>2.4</c:v>
                </c:pt>
                <c:pt idx="497">
                  <c:v>2.4</c:v>
                </c:pt>
                <c:pt idx="498">
                  <c:v>3.6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3.6</c:v>
                </c:pt>
                <c:pt idx="503">
                  <c:v>2.5</c:v>
                </c:pt>
                <c:pt idx="504">
                  <c:v>2.5</c:v>
                </c:pt>
                <c:pt idx="505">
                  <c:v>3.5</c:v>
                </c:pt>
                <c:pt idx="506">
                  <c:v>2.4</c:v>
                </c:pt>
                <c:pt idx="507">
                  <c:v>1.8</c:v>
                </c:pt>
                <c:pt idx="508">
                  <c:v>2</c:v>
                </c:pt>
                <c:pt idx="509">
                  <c:v>3</c:v>
                </c:pt>
                <c:pt idx="510">
                  <c:v>4.4000000000000004</c:v>
                </c:pt>
                <c:pt idx="511">
                  <c:v>3.2</c:v>
                </c:pt>
                <c:pt idx="512">
                  <c:v>4.2</c:v>
                </c:pt>
                <c:pt idx="513">
                  <c:v>3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6</c:v>
                </c:pt>
                <c:pt idx="521">
                  <c:v>3.9</c:v>
                </c:pt>
                <c:pt idx="522">
                  <c:v>3.9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3.5</c:v>
                </c:pt>
                <c:pt idx="529">
                  <c:v>3.5</c:v>
                </c:pt>
                <c:pt idx="530">
                  <c:v>3.9</c:v>
                </c:pt>
                <c:pt idx="531">
                  <c:v>3.5</c:v>
                </c:pt>
                <c:pt idx="532">
                  <c:v>5.7</c:v>
                </c:pt>
                <c:pt idx="533">
                  <c:v>2.7</c:v>
                </c:pt>
                <c:pt idx="534">
                  <c:v>3.5</c:v>
                </c:pt>
                <c:pt idx="535">
                  <c:v>5.7</c:v>
                </c:pt>
                <c:pt idx="536">
                  <c:v>6.1</c:v>
                </c:pt>
                <c:pt idx="537">
                  <c:v>2.7</c:v>
                </c:pt>
                <c:pt idx="538">
                  <c:v>3.5</c:v>
                </c:pt>
                <c:pt idx="539">
                  <c:v>5.7</c:v>
                </c:pt>
                <c:pt idx="540">
                  <c:v>6.1</c:v>
                </c:pt>
                <c:pt idx="541">
                  <c:v>3.5</c:v>
                </c:pt>
                <c:pt idx="542">
                  <c:v>5.7</c:v>
                </c:pt>
                <c:pt idx="543">
                  <c:v>4.5999999999999996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2.4</c:v>
                </c:pt>
                <c:pt idx="549">
                  <c:v>2.4</c:v>
                </c:pt>
                <c:pt idx="550">
                  <c:v>3.5</c:v>
                </c:pt>
                <c:pt idx="551">
                  <c:v>3.3</c:v>
                </c:pt>
                <c:pt idx="552">
                  <c:v>3.8</c:v>
                </c:pt>
                <c:pt idx="553">
                  <c:v>3.8</c:v>
                </c:pt>
                <c:pt idx="554">
                  <c:v>4.5999999999999996</c:v>
                </c:pt>
                <c:pt idx="555">
                  <c:v>2.4</c:v>
                </c:pt>
                <c:pt idx="556">
                  <c:v>2.4</c:v>
                </c:pt>
                <c:pt idx="557">
                  <c:v>3.3</c:v>
                </c:pt>
                <c:pt idx="558">
                  <c:v>3.5</c:v>
                </c:pt>
                <c:pt idx="559">
                  <c:v>3.5</c:v>
                </c:pt>
                <c:pt idx="560">
                  <c:v>4.5</c:v>
                </c:pt>
                <c:pt idx="561">
                  <c:v>4.5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4.5999999999999996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4.5999999999999996</c:v>
                </c:pt>
                <c:pt idx="570">
                  <c:v>4.2</c:v>
                </c:pt>
                <c:pt idx="571">
                  <c:v>4.7</c:v>
                </c:pt>
                <c:pt idx="572">
                  <c:v>5.5</c:v>
                </c:pt>
                <c:pt idx="573">
                  <c:v>6</c:v>
                </c:pt>
                <c:pt idx="574">
                  <c:v>6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6.3</c:v>
                </c:pt>
                <c:pt idx="579">
                  <c:v>6</c:v>
                </c:pt>
                <c:pt idx="580">
                  <c:v>3.5</c:v>
                </c:pt>
                <c:pt idx="581">
                  <c:v>4.8</c:v>
                </c:pt>
                <c:pt idx="582">
                  <c:v>4.8</c:v>
                </c:pt>
                <c:pt idx="583">
                  <c:v>4.8</c:v>
                </c:pt>
                <c:pt idx="584">
                  <c:v>6.6</c:v>
                </c:pt>
                <c:pt idx="585">
                  <c:v>6.7</c:v>
                </c:pt>
                <c:pt idx="586">
                  <c:v>3.5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3.6</c:v>
                </c:pt>
                <c:pt idx="598">
                  <c:v>3</c:v>
                </c:pt>
                <c:pt idx="599">
                  <c:v>3.6</c:v>
                </c:pt>
                <c:pt idx="600">
                  <c:v>2</c:v>
                </c:pt>
                <c:pt idx="601">
                  <c:v>2</c:v>
                </c:pt>
                <c:pt idx="602">
                  <c:v>2.4</c:v>
                </c:pt>
                <c:pt idx="603">
                  <c:v>2.4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2</c:v>
                </c:pt>
                <c:pt idx="608">
                  <c:v>2</c:v>
                </c:pt>
                <c:pt idx="609">
                  <c:v>3.5</c:v>
                </c:pt>
                <c:pt idx="610">
                  <c:v>3.5</c:v>
                </c:pt>
                <c:pt idx="611">
                  <c:v>1.6</c:v>
                </c:pt>
                <c:pt idx="612">
                  <c:v>1.6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2.4</c:v>
                </c:pt>
                <c:pt idx="617">
                  <c:v>2.4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1.8</c:v>
                </c:pt>
                <c:pt idx="640">
                  <c:v>1.8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</c:v>
                </c:pt>
                <c:pt idx="646">
                  <c:v>2</c:v>
                </c:pt>
                <c:pt idx="647">
                  <c:v>2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2.4</c:v>
                </c:pt>
                <c:pt idx="653">
                  <c:v>2.5</c:v>
                </c:pt>
                <c:pt idx="654">
                  <c:v>2.5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2.4</c:v>
                </c:pt>
                <c:pt idx="659">
                  <c:v>2.7</c:v>
                </c:pt>
                <c:pt idx="660">
                  <c:v>2</c:v>
                </c:pt>
                <c:pt idx="661">
                  <c:v>3.2</c:v>
                </c:pt>
                <c:pt idx="662">
                  <c:v>2.9</c:v>
                </c:pt>
                <c:pt idx="663">
                  <c:v>2.9</c:v>
                </c:pt>
                <c:pt idx="664">
                  <c:v>3.7</c:v>
                </c:pt>
                <c:pt idx="665">
                  <c:v>5.3</c:v>
                </c:pt>
                <c:pt idx="666">
                  <c:v>3.7</c:v>
                </c:pt>
                <c:pt idx="667">
                  <c:v>2.9</c:v>
                </c:pt>
                <c:pt idx="668">
                  <c:v>2.9</c:v>
                </c:pt>
                <c:pt idx="669">
                  <c:v>3.7</c:v>
                </c:pt>
                <c:pt idx="670">
                  <c:v>5.3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4</c:v>
                </c:pt>
                <c:pt idx="674">
                  <c:v>4</c:v>
                </c:pt>
                <c:pt idx="675">
                  <c:v>2.9</c:v>
                </c:pt>
                <c:pt idx="676">
                  <c:v>2.9</c:v>
                </c:pt>
                <c:pt idx="677">
                  <c:v>3.7</c:v>
                </c:pt>
                <c:pt idx="678">
                  <c:v>5.3</c:v>
                </c:pt>
                <c:pt idx="679">
                  <c:v>3.7</c:v>
                </c:pt>
                <c:pt idx="680">
                  <c:v>2.9</c:v>
                </c:pt>
                <c:pt idx="681">
                  <c:v>2.9</c:v>
                </c:pt>
                <c:pt idx="682">
                  <c:v>3.7</c:v>
                </c:pt>
                <c:pt idx="683">
                  <c:v>5.3</c:v>
                </c:pt>
                <c:pt idx="684">
                  <c:v>2.5</c:v>
                </c:pt>
                <c:pt idx="685">
                  <c:v>2.5</c:v>
                </c:pt>
                <c:pt idx="686">
                  <c:v>4</c:v>
                </c:pt>
                <c:pt idx="687">
                  <c:v>4</c:v>
                </c:pt>
                <c:pt idx="688">
                  <c:v>2.5</c:v>
                </c:pt>
                <c:pt idx="689">
                  <c:v>2.5</c:v>
                </c:pt>
                <c:pt idx="690">
                  <c:v>4</c:v>
                </c:pt>
                <c:pt idx="691">
                  <c:v>2.7</c:v>
                </c:pt>
                <c:pt idx="692">
                  <c:v>2.7</c:v>
                </c:pt>
                <c:pt idx="693">
                  <c:v>4</c:v>
                </c:pt>
                <c:pt idx="694">
                  <c:v>4</c:v>
                </c:pt>
                <c:pt idx="695">
                  <c:v>2.9</c:v>
                </c:pt>
                <c:pt idx="696">
                  <c:v>2.9</c:v>
                </c:pt>
                <c:pt idx="697">
                  <c:v>3.7</c:v>
                </c:pt>
                <c:pt idx="698">
                  <c:v>5.3</c:v>
                </c:pt>
                <c:pt idx="699">
                  <c:v>3.7</c:v>
                </c:pt>
                <c:pt idx="700">
                  <c:v>3.7</c:v>
                </c:pt>
                <c:pt idx="701">
                  <c:v>5.3</c:v>
                </c:pt>
                <c:pt idx="702">
                  <c:v>4</c:v>
                </c:pt>
                <c:pt idx="703">
                  <c:v>4</c:v>
                </c:pt>
                <c:pt idx="704">
                  <c:v>2.9</c:v>
                </c:pt>
                <c:pt idx="705">
                  <c:v>2.9</c:v>
                </c:pt>
                <c:pt idx="706">
                  <c:v>3.7</c:v>
                </c:pt>
                <c:pt idx="707">
                  <c:v>5.3</c:v>
                </c:pt>
                <c:pt idx="708">
                  <c:v>3.7</c:v>
                </c:pt>
                <c:pt idx="709">
                  <c:v>3.7</c:v>
                </c:pt>
                <c:pt idx="710">
                  <c:v>5.3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2.7</c:v>
                </c:pt>
                <c:pt idx="715">
                  <c:v>4</c:v>
                </c:pt>
                <c:pt idx="716">
                  <c:v>4</c:v>
                </c:pt>
                <c:pt idx="717">
                  <c:v>4.3</c:v>
                </c:pt>
                <c:pt idx="718">
                  <c:v>4.8</c:v>
                </c:pt>
                <c:pt idx="719">
                  <c:v>5.3</c:v>
                </c:pt>
                <c:pt idx="720">
                  <c:v>6.2</c:v>
                </c:pt>
                <c:pt idx="721">
                  <c:v>6</c:v>
                </c:pt>
                <c:pt idx="722">
                  <c:v>5.3</c:v>
                </c:pt>
                <c:pt idx="723">
                  <c:v>3.7</c:v>
                </c:pt>
                <c:pt idx="724">
                  <c:v>4.7</c:v>
                </c:pt>
                <c:pt idx="725">
                  <c:v>3.7</c:v>
                </c:pt>
                <c:pt idx="726">
                  <c:v>4.7</c:v>
                </c:pt>
                <c:pt idx="727">
                  <c:v>5.7</c:v>
                </c:pt>
                <c:pt idx="728">
                  <c:v>4</c:v>
                </c:pt>
                <c:pt idx="729">
                  <c:v>4.5999999999999996</c:v>
                </c:pt>
                <c:pt idx="730">
                  <c:v>5.4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4.3</c:v>
                </c:pt>
                <c:pt idx="734">
                  <c:v>4.8</c:v>
                </c:pt>
                <c:pt idx="735">
                  <c:v>5.3</c:v>
                </c:pt>
                <c:pt idx="736">
                  <c:v>6.2</c:v>
                </c:pt>
                <c:pt idx="737">
                  <c:v>6</c:v>
                </c:pt>
                <c:pt idx="738">
                  <c:v>5.3</c:v>
                </c:pt>
                <c:pt idx="739">
                  <c:v>5.6</c:v>
                </c:pt>
                <c:pt idx="740">
                  <c:v>5.6</c:v>
                </c:pt>
                <c:pt idx="741">
                  <c:v>4</c:v>
                </c:pt>
                <c:pt idx="742">
                  <c:v>4.5999999999999996</c:v>
                </c:pt>
                <c:pt idx="743">
                  <c:v>5.7</c:v>
                </c:pt>
                <c:pt idx="744">
                  <c:v>4.3</c:v>
                </c:pt>
                <c:pt idx="745">
                  <c:v>4.8</c:v>
                </c:pt>
                <c:pt idx="746">
                  <c:v>5.3</c:v>
                </c:pt>
                <c:pt idx="747">
                  <c:v>6.2</c:v>
                </c:pt>
                <c:pt idx="748">
                  <c:v>6</c:v>
                </c:pt>
                <c:pt idx="749">
                  <c:v>3.7</c:v>
                </c:pt>
                <c:pt idx="750">
                  <c:v>4.7</c:v>
                </c:pt>
                <c:pt idx="751">
                  <c:v>4.7</c:v>
                </c:pt>
                <c:pt idx="752">
                  <c:v>5.7</c:v>
                </c:pt>
                <c:pt idx="753">
                  <c:v>4</c:v>
                </c:pt>
                <c:pt idx="754">
                  <c:v>4.5999999999999996</c:v>
                </c:pt>
                <c:pt idx="755">
                  <c:v>5.4</c:v>
                </c:pt>
                <c:pt idx="756">
                  <c:v>4.5999999999999996</c:v>
                </c:pt>
                <c:pt idx="757">
                  <c:v>4.5999999999999996</c:v>
                </c:pt>
                <c:pt idx="758">
                  <c:v>4.3</c:v>
                </c:pt>
                <c:pt idx="759">
                  <c:v>4.8</c:v>
                </c:pt>
                <c:pt idx="760">
                  <c:v>5.3</c:v>
                </c:pt>
                <c:pt idx="761">
                  <c:v>6.2</c:v>
                </c:pt>
                <c:pt idx="762">
                  <c:v>6</c:v>
                </c:pt>
                <c:pt idx="763">
                  <c:v>6.2</c:v>
                </c:pt>
                <c:pt idx="764">
                  <c:v>3.5</c:v>
                </c:pt>
                <c:pt idx="765">
                  <c:v>3.7</c:v>
                </c:pt>
                <c:pt idx="766">
                  <c:v>3.7</c:v>
                </c:pt>
                <c:pt idx="767">
                  <c:v>5.3</c:v>
                </c:pt>
                <c:pt idx="768">
                  <c:v>5.6</c:v>
                </c:pt>
                <c:pt idx="769">
                  <c:v>5.6</c:v>
                </c:pt>
                <c:pt idx="770">
                  <c:v>4.5999999999999996</c:v>
                </c:pt>
                <c:pt idx="771">
                  <c:v>5.7</c:v>
                </c:pt>
                <c:pt idx="772">
                  <c:v>5.7</c:v>
                </c:pt>
                <c:pt idx="773">
                  <c:v>4.3</c:v>
                </c:pt>
                <c:pt idx="774">
                  <c:v>5.3</c:v>
                </c:pt>
                <c:pt idx="775">
                  <c:v>5.3</c:v>
                </c:pt>
                <c:pt idx="776">
                  <c:v>5.3</c:v>
                </c:pt>
                <c:pt idx="777">
                  <c:v>5.3</c:v>
                </c:pt>
                <c:pt idx="778">
                  <c:v>4.3</c:v>
                </c:pt>
                <c:pt idx="779">
                  <c:v>5.3</c:v>
                </c:pt>
                <c:pt idx="780">
                  <c:v>5.3</c:v>
                </c:pt>
                <c:pt idx="781">
                  <c:v>5.3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5.3</c:v>
                </c:pt>
                <c:pt idx="786">
                  <c:v>5.3</c:v>
                </c:pt>
                <c:pt idx="787">
                  <c:v>2</c:v>
                </c:pt>
                <c:pt idx="788">
                  <c:v>3.3</c:v>
                </c:pt>
                <c:pt idx="789">
                  <c:v>3.8</c:v>
                </c:pt>
                <c:pt idx="790">
                  <c:v>4</c:v>
                </c:pt>
                <c:pt idx="791">
                  <c:v>3.3</c:v>
                </c:pt>
                <c:pt idx="792">
                  <c:v>3.8</c:v>
                </c:pt>
                <c:pt idx="793">
                  <c:v>4</c:v>
                </c:pt>
                <c:pt idx="794">
                  <c:v>3.5</c:v>
                </c:pt>
                <c:pt idx="795">
                  <c:v>3.5</c:v>
                </c:pt>
                <c:pt idx="796">
                  <c:v>3.8</c:v>
                </c:pt>
                <c:pt idx="797">
                  <c:v>3.8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3.5</c:v>
                </c:pt>
                <c:pt idx="801">
                  <c:v>3.8</c:v>
                </c:pt>
                <c:pt idx="802">
                  <c:v>4</c:v>
                </c:pt>
                <c:pt idx="803">
                  <c:v>3.5</c:v>
                </c:pt>
                <c:pt idx="804">
                  <c:v>2.2999999999999998</c:v>
                </c:pt>
                <c:pt idx="805">
                  <c:v>3.6</c:v>
                </c:pt>
                <c:pt idx="806">
                  <c:v>6.2</c:v>
                </c:pt>
                <c:pt idx="807">
                  <c:v>6</c:v>
                </c:pt>
                <c:pt idx="808">
                  <c:v>6.2</c:v>
                </c:pt>
                <c:pt idx="809">
                  <c:v>3</c:v>
                </c:pt>
                <c:pt idx="810">
                  <c:v>5.3</c:v>
                </c:pt>
                <c:pt idx="811">
                  <c:v>6.2</c:v>
                </c:pt>
                <c:pt idx="812">
                  <c:v>5.3</c:v>
                </c:pt>
                <c:pt idx="813">
                  <c:v>6.2</c:v>
                </c:pt>
                <c:pt idx="814">
                  <c:v>5.3</c:v>
                </c:pt>
                <c:pt idx="815">
                  <c:v>6</c:v>
                </c:pt>
                <c:pt idx="816">
                  <c:v>2.4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2.2000000000000002</c:v>
                </c:pt>
                <c:pt idx="821">
                  <c:v>2.2000000000000002</c:v>
                </c:pt>
                <c:pt idx="822">
                  <c:v>2.4</c:v>
                </c:pt>
                <c:pt idx="823">
                  <c:v>2.4</c:v>
                </c:pt>
                <c:pt idx="824">
                  <c:v>2.2000000000000002</c:v>
                </c:pt>
                <c:pt idx="825">
                  <c:v>2.2000000000000002</c:v>
                </c:pt>
                <c:pt idx="826">
                  <c:v>2.4</c:v>
                </c:pt>
                <c:pt idx="827">
                  <c:v>2.4</c:v>
                </c:pt>
                <c:pt idx="828">
                  <c:v>3.6</c:v>
                </c:pt>
                <c:pt idx="829">
                  <c:v>2.4</c:v>
                </c:pt>
                <c:pt idx="830">
                  <c:v>2.4</c:v>
                </c:pt>
                <c:pt idx="831">
                  <c:v>3.5</c:v>
                </c:pt>
                <c:pt idx="832">
                  <c:v>3.7</c:v>
                </c:pt>
                <c:pt idx="833">
                  <c:v>4</c:v>
                </c:pt>
                <c:pt idx="834">
                  <c:v>3.5</c:v>
                </c:pt>
                <c:pt idx="835">
                  <c:v>2.5</c:v>
                </c:pt>
                <c:pt idx="836">
                  <c:v>2.5</c:v>
                </c:pt>
                <c:pt idx="837">
                  <c:v>3</c:v>
                </c:pt>
                <c:pt idx="838">
                  <c:v>2.5</c:v>
                </c:pt>
                <c:pt idx="839">
                  <c:v>5.4</c:v>
                </c:pt>
                <c:pt idx="840">
                  <c:v>4</c:v>
                </c:pt>
                <c:pt idx="841">
                  <c:v>4.5999999999999996</c:v>
                </c:pt>
                <c:pt idx="842">
                  <c:v>3.5</c:v>
                </c:pt>
                <c:pt idx="843">
                  <c:v>3.6</c:v>
                </c:pt>
                <c:pt idx="844">
                  <c:v>5.3</c:v>
                </c:pt>
                <c:pt idx="845">
                  <c:v>6.2</c:v>
                </c:pt>
                <c:pt idx="846">
                  <c:v>6</c:v>
                </c:pt>
                <c:pt idx="847">
                  <c:v>5.3</c:v>
                </c:pt>
                <c:pt idx="848">
                  <c:v>6.2</c:v>
                </c:pt>
                <c:pt idx="849">
                  <c:v>6.2</c:v>
                </c:pt>
                <c:pt idx="850">
                  <c:v>2.4</c:v>
                </c:pt>
                <c:pt idx="851">
                  <c:v>3</c:v>
                </c:pt>
                <c:pt idx="852">
                  <c:v>3.5</c:v>
                </c:pt>
                <c:pt idx="853">
                  <c:v>2.4</c:v>
                </c:pt>
                <c:pt idx="854">
                  <c:v>2.4</c:v>
                </c:pt>
                <c:pt idx="855">
                  <c:v>2.4</c:v>
                </c:pt>
                <c:pt idx="856">
                  <c:v>3.5</c:v>
                </c:pt>
                <c:pt idx="857">
                  <c:v>2.4</c:v>
                </c:pt>
                <c:pt idx="858">
                  <c:v>2.4</c:v>
                </c:pt>
                <c:pt idx="859">
                  <c:v>3.5</c:v>
                </c:pt>
                <c:pt idx="860">
                  <c:v>2.4</c:v>
                </c:pt>
                <c:pt idx="861">
                  <c:v>2.4</c:v>
                </c:pt>
                <c:pt idx="862">
                  <c:v>3.8</c:v>
                </c:pt>
                <c:pt idx="863">
                  <c:v>3.5</c:v>
                </c:pt>
                <c:pt idx="864">
                  <c:v>5.6</c:v>
                </c:pt>
                <c:pt idx="865">
                  <c:v>3.7</c:v>
                </c:pt>
                <c:pt idx="866">
                  <c:v>5.7</c:v>
                </c:pt>
                <c:pt idx="867">
                  <c:v>2</c:v>
                </c:pt>
                <c:pt idx="868">
                  <c:v>2</c:v>
                </c:pt>
                <c:pt idx="869">
                  <c:v>2.4</c:v>
                </c:pt>
                <c:pt idx="870">
                  <c:v>2.4</c:v>
                </c:pt>
                <c:pt idx="871">
                  <c:v>3.7</c:v>
                </c:pt>
                <c:pt idx="872">
                  <c:v>5.7</c:v>
                </c:pt>
                <c:pt idx="873">
                  <c:v>3.7</c:v>
                </c:pt>
                <c:pt idx="874">
                  <c:v>2</c:v>
                </c:pt>
                <c:pt idx="875">
                  <c:v>2</c:v>
                </c:pt>
                <c:pt idx="876">
                  <c:v>2.4</c:v>
                </c:pt>
                <c:pt idx="877">
                  <c:v>2.4</c:v>
                </c:pt>
                <c:pt idx="878">
                  <c:v>3.8</c:v>
                </c:pt>
                <c:pt idx="879">
                  <c:v>3.8</c:v>
                </c:pt>
                <c:pt idx="880">
                  <c:v>4.5999999999999996</c:v>
                </c:pt>
                <c:pt idx="881">
                  <c:v>2</c:v>
                </c:pt>
                <c:pt idx="882">
                  <c:v>2</c:v>
                </c:pt>
                <c:pt idx="883">
                  <c:v>2.7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5.4</c:v>
                </c:pt>
                <c:pt idx="889">
                  <c:v>2.2999999999999998</c:v>
                </c:pt>
                <c:pt idx="890">
                  <c:v>2.5</c:v>
                </c:pt>
                <c:pt idx="891">
                  <c:v>3.7</c:v>
                </c:pt>
                <c:pt idx="892">
                  <c:v>2.5</c:v>
                </c:pt>
                <c:pt idx="893">
                  <c:v>2.5</c:v>
                </c:pt>
                <c:pt idx="894">
                  <c:v>3</c:v>
                </c:pt>
                <c:pt idx="895">
                  <c:v>2.5</c:v>
                </c:pt>
                <c:pt idx="896">
                  <c:v>3.5</c:v>
                </c:pt>
                <c:pt idx="897">
                  <c:v>3.5</c:v>
                </c:pt>
                <c:pt idx="898">
                  <c:v>2.5</c:v>
                </c:pt>
                <c:pt idx="899">
                  <c:v>3</c:v>
                </c:pt>
                <c:pt idx="900">
                  <c:v>2.5</c:v>
                </c:pt>
                <c:pt idx="901">
                  <c:v>4</c:v>
                </c:pt>
                <c:pt idx="902">
                  <c:v>4.5999999999999996</c:v>
                </c:pt>
                <c:pt idx="903">
                  <c:v>2.4</c:v>
                </c:pt>
                <c:pt idx="904">
                  <c:v>3</c:v>
                </c:pt>
                <c:pt idx="905">
                  <c:v>3.8</c:v>
                </c:pt>
                <c:pt idx="906">
                  <c:v>5.6</c:v>
                </c:pt>
                <c:pt idx="907">
                  <c:v>5.6</c:v>
                </c:pt>
                <c:pt idx="908">
                  <c:v>3.5</c:v>
                </c:pt>
                <c:pt idx="909">
                  <c:v>4</c:v>
                </c:pt>
                <c:pt idx="910">
                  <c:v>4</c:v>
                </c:pt>
                <c:pt idx="911">
                  <c:v>2.5</c:v>
                </c:pt>
                <c:pt idx="912">
                  <c:v>4</c:v>
                </c:pt>
                <c:pt idx="913">
                  <c:v>4</c:v>
                </c:pt>
                <c:pt idx="914">
                  <c:v>3.6</c:v>
                </c:pt>
                <c:pt idx="915">
                  <c:v>2.4</c:v>
                </c:pt>
                <c:pt idx="916">
                  <c:v>3.6</c:v>
                </c:pt>
                <c:pt idx="917">
                  <c:v>3.6</c:v>
                </c:pt>
                <c:pt idx="918">
                  <c:v>2.4</c:v>
                </c:pt>
                <c:pt idx="919">
                  <c:v>2.4</c:v>
                </c:pt>
                <c:pt idx="920">
                  <c:v>2.4</c:v>
                </c:pt>
                <c:pt idx="921">
                  <c:v>3.2</c:v>
                </c:pt>
                <c:pt idx="922">
                  <c:v>2.7</c:v>
                </c:pt>
                <c:pt idx="923">
                  <c:v>4</c:v>
                </c:pt>
                <c:pt idx="924">
                  <c:v>4</c:v>
                </c:pt>
                <c:pt idx="925">
                  <c:v>2.7</c:v>
                </c:pt>
                <c:pt idx="926">
                  <c:v>3.5</c:v>
                </c:pt>
                <c:pt idx="927">
                  <c:v>2.5</c:v>
                </c:pt>
                <c:pt idx="928">
                  <c:v>3.5</c:v>
                </c:pt>
                <c:pt idx="929">
                  <c:v>4.5999999999999996</c:v>
                </c:pt>
                <c:pt idx="930">
                  <c:v>5.7</c:v>
                </c:pt>
                <c:pt idx="931">
                  <c:v>2.7</c:v>
                </c:pt>
                <c:pt idx="932">
                  <c:v>3.5</c:v>
                </c:pt>
                <c:pt idx="933">
                  <c:v>2</c:v>
                </c:pt>
                <c:pt idx="934">
                  <c:v>2</c:v>
                </c:pt>
                <c:pt idx="935">
                  <c:v>3.2</c:v>
                </c:pt>
                <c:pt idx="936">
                  <c:v>3.2</c:v>
                </c:pt>
                <c:pt idx="937">
                  <c:v>3.5</c:v>
                </c:pt>
                <c:pt idx="938">
                  <c:v>2.2999999999999998</c:v>
                </c:pt>
                <c:pt idx="939">
                  <c:v>3.7</c:v>
                </c:pt>
                <c:pt idx="940">
                  <c:v>3.2</c:v>
                </c:pt>
                <c:pt idx="941">
                  <c:v>3</c:v>
                </c:pt>
                <c:pt idx="942">
                  <c:v>3.6</c:v>
                </c:pt>
                <c:pt idx="943">
                  <c:v>4.2</c:v>
                </c:pt>
                <c:pt idx="944">
                  <c:v>4.4000000000000004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4.8</c:v>
                </c:pt>
                <c:pt idx="950">
                  <c:v>4.4000000000000004</c:v>
                </c:pt>
                <c:pt idx="951">
                  <c:v>3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3.6</c:v>
                </c:pt>
                <c:pt idx="955">
                  <c:v>6.2</c:v>
                </c:pt>
                <c:pt idx="956">
                  <c:v>2.8</c:v>
                </c:pt>
                <c:pt idx="957">
                  <c:v>3</c:v>
                </c:pt>
                <c:pt idx="958">
                  <c:v>2.4</c:v>
                </c:pt>
                <c:pt idx="959">
                  <c:v>3</c:v>
                </c:pt>
                <c:pt idx="960">
                  <c:v>5.3</c:v>
                </c:pt>
                <c:pt idx="961">
                  <c:v>6</c:v>
                </c:pt>
                <c:pt idx="962">
                  <c:v>3.6</c:v>
                </c:pt>
                <c:pt idx="963">
                  <c:v>3.5</c:v>
                </c:pt>
                <c:pt idx="964">
                  <c:v>3.7</c:v>
                </c:pt>
                <c:pt idx="965">
                  <c:v>4</c:v>
                </c:pt>
                <c:pt idx="966">
                  <c:v>3.5</c:v>
                </c:pt>
                <c:pt idx="967">
                  <c:v>2.5</c:v>
                </c:pt>
                <c:pt idx="968">
                  <c:v>3</c:v>
                </c:pt>
                <c:pt idx="969">
                  <c:v>2.5</c:v>
                </c:pt>
                <c:pt idx="970">
                  <c:v>5.4</c:v>
                </c:pt>
                <c:pt idx="971">
                  <c:v>4</c:v>
                </c:pt>
                <c:pt idx="972">
                  <c:v>4.5999999999999996</c:v>
                </c:pt>
                <c:pt idx="973">
                  <c:v>3.5</c:v>
                </c:pt>
                <c:pt idx="974">
                  <c:v>3.5</c:v>
                </c:pt>
                <c:pt idx="975">
                  <c:v>3.6</c:v>
                </c:pt>
                <c:pt idx="976">
                  <c:v>5.3</c:v>
                </c:pt>
                <c:pt idx="977">
                  <c:v>6</c:v>
                </c:pt>
                <c:pt idx="978">
                  <c:v>6.2</c:v>
                </c:pt>
                <c:pt idx="979">
                  <c:v>2.4</c:v>
                </c:pt>
                <c:pt idx="980">
                  <c:v>3</c:v>
                </c:pt>
                <c:pt idx="981">
                  <c:v>3.5</c:v>
                </c:pt>
                <c:pt idx="982">
                  <c:v>2.4</c:v>
                </c:pt>
                <c:pt idx="983">
                  <c:v>2.4</c:v>
                </c:pt>
                <c:pt idx="984">
                  <c:v>2.4</c:v>
                </c:pt>
                <c:pt idx="985">
                  <c:v>3.5</c:v>
                </c:pt>
                <c:pt idx="986">
                  <c:v>3.7</c:v>
                </c:pt>
                <c:pt idx="987">
                  <c:v>3.7</c:v>
                </c:pt>
                <c:pt idx="988">
                  <c:v>5.3</c:v>
                </c:pt>
                <c:pt idx="989">
                  <c:v>2.4</c:v>
                </c:pt>
                <c:pt idx="990">
                  <c:v>3.5</c:v>
                </c:pt>
                <c:pt idx="991">
                  <c:v>2.4</c:v>
                </c:pt>
                <c:pt idx="992">
                  <c:v>2.4</c:v>
                </c:pt>
                <c:pt idx="993">
                  <c:v>3.8</c:v>
                </c:pt>
                <c:pt idx="994">
                  <c:v>3.5</c:v>
                </c:pt>
                <c:pt idx="995">
                  <c:v>5</c:v>
                </c:pt>
                <c:pt idx="996">
                  <c:v>5.6</c:v>
                </c:pt>
                <c:pt idx="997">
                  <c:v>3.7</c:v>
                </c:pt>
                <c:pt idx="998">
                  <c:v>5.7</c:v>
                </c:pt>
                <c:pt idx="999">
                  <c:v>2.4</c:v>
                </c:pt>
                <c:pt idx="1000">
                  <c:v>2.4</c:v>
                </c:pt>
                <c:pt idx="1001">
                  <c:v>3.7</c:v>
                </c:pt>
                <c:pt idx="1002">
                  <c:v>5.7</c:v>
                </c:pt>
                <c:pt idx="1003">
                  <c:v>6.1</c:v>
                </c:pt>
                <c:pt idx="1004">
                  <c:v>3.7</c:v>
                </c:pt>
                <c:pt idx="1005">
                  <c:v>2.4</c:v>
                </c:pt>
                <c:pt idx="1006">
                  <c:v>2.4</c:v>
                </c:pt>
                <c:pt idx="1007">
                  <c:v>2.4</c:v>
                </c:pt>
                <c:pt idx="1008">
                  <c:v>3.8</c:v>
                </c:pt>
                <c:pt idx="1009">
                  <c:v>3.8</c:v>
                </c:pt>
                <c:pt idx="1010">
                  <c:v>3.8</c:v>
                </c:pt>
                <c:pt idx="1011">
                  <c:v>4.5999999999999996</c:v>
                </c:pt>
                <c:pt idx="1012">
                  <c:v>2</c:v>
                </c:pt>
                <c:pt idx="1013">
                  <c:v>2.7</c:v>
                </c:pt>
                <c:pt idx="1014">
                  <c:v>3.2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4.5999999999999996</c:v>
                </c:pt>
                <c:pt idx="1021">
                  <c:v>5.7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2.2999999999999998</c:v>
                </c:pt>
                <c:pt idx="1028">
                  <c:v>3.7</c:v>
                </c:pt>
                <c:pt idx="1029">
                  <c:v>2.5</c:v>
                </c:pt>
                <c:pt idx="1030">
                  <c:v>3</c:v>
                </c:pt>
                <c:pt idx="1031">
                  <c:v>2.5</c:v>
                </c:pt>
                <c:pt idx="1032">
                  <c:v>5.4</c:v>
                </c:pt>
                <c:pt idx="1033">
                  <c:v>5.5</c:v>
                </c:pt>
                <c:pt idx="1034">
                  <c:v>3</c:v>
                </c:pt>
                <c:pt idx="1035">
                  <c:v>4.7</c:v>
                </c:pt>
                <c:pt idx="1036">
                  <c:v>5.5</c:v>
                </c:pt>
                <c:pt idx="1037">
                  <c:v>3.5</c:v>
                </c:pt>
                <c:pt idx="1038">
                  <c:v>3.5</c:v>
                </c:pt>
                <c:pt idx="1039">
                  <c:v>3</c:v>
                </c:pt>
                <c:pt idx="1040">
                  <c:v>5.5</c:v>
                </c:pt>
                <c:pt idx="1041">
                  <c:v>6.3</c:v>
                </c:pt>
                <c:pt idx="1042">
                  <c:v>3.5</c:v>
                </c:pt>
                <c:pt idx="1043">
                  <c:v>3.5</c:v>
                </c:pt>
                <c:pt idx="1044">
                  <c:v>3</c:v>
                </c:pt>
                <c:pt idx="1045">
                  <c:v>2.5</c:v>
                </c:pt>
                <c:pt idx="1046">
                  <c:v>3</c:v>
                </c:pt>
                <c:pt idx="1047">
                  <c:v>2.5</c:v>
                </c:pt>
                <c:pt idx="1048">
                  <c:v>4</c:v>
                </c:pt>
                <c:pt idx="1049">
                  <c:v>4.5999999999999996</c:v>
                </c:pt>
                <c:pt idx="1050">
                  <c:v>2.4</c:v>
                </c:pt>
                <c:pt idx="1051">
                  <c:v>3</c:v>
                </c:pt>
                <c:pt idx="1052">
                  <c:v>3.8</c:v>
                </c:pt>
                <c:pt idx="1053">
                  <c:v>5.6</c:v>
                </c:pt>
                <c:pt idx="1054">
                  <c:v>5.6</c:v>
                </c:pt>
                <c:pt idx="1055">
                  <c:v>3.5</c:v>
                </c:pt>
                <c:pt idx="1056">
                  <c:v>4</c:v>
                </c:pt>
                <c:pt idx="1057">
                  <c:v>5.6</c:v>
                </c:pt>
                <c:pt idx="1058">
                  <c:v>2.5</c:v>
                </c:pt>
                <c:pt idx="1059">
                  <c:v>4</c:v>
                </c:pt>
                <c:pt idx="1060">
                  <c:v>4</c:v>
                </c:pt>
                <c:pt idx="1061">
                  <c:v>3.6</c:v>
                </c:pt>
                <c:pt idx="1062">
                  <c:v>3.6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4.8</c:v>
                </c:pt>
                <c:pt idx="1067">
                  <c:v>4.8</c:v>
                </c:pt>
                <c:pt idx="1068">
                  <c:v>4.8</c:v>
                </c:pt>
                <c:pt idx="1069">
                  <c:v>4.8</c:v>
                </c:pt>
                <c:pt idx="1070">
                  <c:v>3.6</c:v>
                </c:pt>
                <c:pt idx="1071">
                  <c:v>3.5</c:v>
                </c:pt>
                <c:pt idx="1072">
                  <c:v>3.6</c:v>
                </c:pt>
                <c:pt idx="1073">
                  <c:v>3.6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2.5</c:v>
                </c:pt>
                <c:pt idx="1079">
                  <c:v>3.6</c:v>
                </c:pt>
                <c:pt idx="1080">
                  <c:v>3.6</c:v>
                </c:pt>
                <c:pt idx="1081">
                  <c:v>2.4</c:v>
                </c:pt>
                <c:pt idx="1082">
                  <c:v>2.4</c:v>
                </c:pt>
                <c:pt idx="1083">
                  <c:v>3.2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3.5</c:v>
                </c:pt>
                <c:pt idx="1089">
                  <c:v>3.3</c:v>
                </c:pt>
                <c:pt idx="1090">
                  <c:v>5.7</c:v>
                </c:pt>
                <c:pt idx="1091">
                  <c:v>2.5</c:v>
                </c:pt>
                <c:pt idx="1092">
                  <c:v>3.5</c:v>
                </c:pt>
                <c:pt idx="1093">
                  <c:v>4.5999999999999996</c:v>
                </c:pt>
                <c:pt idx="1094">
                  <c:v>5.7</c:v>
                </c:pt>
                <c:pt idx="1095">
                  <c:v>5.7</c:v>
                </c:pt>
                <c:pt idx="1096">
                  <c:v>2.7</c:v>
                </c:pt>
                <c:pt idx="1097">
                  <c:v>3.5</c:v>
                </c:pt>
                <c:pt idx="1098">
                  <c:v>2</c:v>
                </c:pt>
                <c:pt idx="1099">
                  <c:v>3</c:v>
                </c:pt>
                <c:pt idx="1100">
                  <c:v>3.6</c:v>
                </c:pt>
                <c:pt idx="1101">
                  <c:v>3</c:v>
                </c:pt>
                <c:pt idx="1102">
                  <c:v>3.2</c:v>
                </c:pt>
                <c:pt idx="1103">
                  <c:v>3</c:v>
                </c:pt>
                <c:pt idx="1104">
                  <c:v>3.2</c:v>
                </c:pt>
                <c:pt idx="1105">
                  <c:v>3.2</c:v>
                </c:pt>
                <c:pt idx="1106">
                  <c:v>4.4000000000000004</c:v>
                </c:pt>
              </c:numCache>
            </c:numRef>
          </c:xVal>
          <c:yVal>
            <c:numRef>
              <c:f>'ENG andFE excel chart'!$B$2:$B$1108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5-420E-B21A-BF274CEE9EA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998862767"/>
        <c:axId val="806403951"/>
      </c:scatterChart>
      <c:valAx>
        <c:axId val="99886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</a:t>
                </a:r>
                <a:r>
                  <a:rPr lang="en-US" baseline="0"/>
                  <a:t> displacement 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403951"/>
        <c:crosses val="autoZero"/>
        <c:crossBetween val="midCat"/>
      </c:valAx>
      <c:valAx>
        <c:axId val="80640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          </a:t>
                </a:r>
                <a:r>
                  <a:rPr lang="en-US" sz="1000" b="0" i="0" u="none" strike="noStrike" baseline="0">
                    <a:effectLst/>
                  </a:rPr>
                  <a:t>FE (y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86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47675</xdr:rowOff>
    </xdr:from>
    <xdr:to>
      <xdr:col>5</xdr:col>
      <xdr:colOff>152400</xdr:colOff>
      <xdr:row>35</xdr:row>
      <xdr:rowOff>133490</xdr:rowOff>
    </xdr:to>
    <xdr:graphicFrame macro="">
      <xdr:nvGraphicFramePr>
        <xdr:cNvPr id="2" name="Chart 1" descr=".xml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7</xdr:row>
      <xdr:rowOff>42862</xdr:rowOff>
    </xdr:from>
    <xdr:to>
      <xdr:col>12</xdr:col>
      <xdr:colOff>514350</xdr:colOff>
      <xdr:row>21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C22AFD-B27C-4DAE-87A4-D57D80875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nalsingh/Desktop/ErrorNormalD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NormalDist"/>
    </sheetNames>
    <sheetDataSet>
      <sheetData sheetId="0">
        <row r="1">
          <cell r="ALS1" t="str">
            <v>-30 To -25</v>
          </cell>
          <cell r="ALT1">
            <v>1</v>
          </cell>
        </row>
        <row r="2">
          <cell r="ALS2" t="str">
            <v>-25 To -20</v>
          </cell>
          <cell r="ALT2">
            <v>1</v>
          </cell>
        </row>
        <row r="3">
          <cell r="ALS3" t="str">
            <v>-20 To -15</v>
          </cell>
          <cell r="ALT3">
            <v>11</v>
          </cell>
        </row>
        <row r="4">
          <cell r="ALS4" t="str">
            <v>-15 To -10</v>
          </cell>
          <cell r="ALT4">
            <v>17</v>
          </cell>
        </row>
        <row r="5">
          <cell r="ALS5" t="str">
            <v>-10 To -5</v>
          </cell>
          <cell r="ALT5">
            <v>96</v>
          </cell>
        </row>
        <row r="6">
          <cell r="ALS6" t="str">
            <v>-5 To 0</v>
          </cell>
          <cell r="ALT6">
            <v>378</v>
          </cell>
        </row>
        <row r="7">
          <cell r="ALS7" t="str">
            <v>0 To 5</v>
          </cell>
          <cell r="ALT7">
            <v>470</v>
          </cell>
        </row>
        <row r="8">
          <cell r="ALS8" t="str">
            <v>5 To 10</v>
          </cell>
          <cell r="ALT8">
            <v>129</v>
          </cell>
        </row>
        <row r="9">
          <cell r="ALS9" t="str">
            <v>10 To 15</v>
          </cell>
          <cell r="ALT9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8"/>
  <sheetViews>
    <sheetView workbookViewId="0">
      <selection sqref="A1:B1048576"/>
    </sheetView>
  </sheetViews>
  <sheetFormatPr defaultColWidth="8.8554687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4.7</v>
      </c>
      <c r="B2">
        <v>8</v>
      </c>
      <c r="C2">
        <v>28.0198</v>
      </c>
      <c r="D2">
        <v>6</v>
      </c>
      <c r="E2">
        <v>1</v>
      </c>
      <c r="F2">
        <v>0</v>
      </c>
      <c r="G2">
        <v>2</v>
      </c>
      <c r="H2">
        <v>2</v>
      </c>
      <c r="I2">
        <v>1</v>
      </c>
      <c r="J2">
        <v>0</v>
      </c>
    </row>
    <row r="3" spans="1:10" x14ac:dyDescent="0.25">
      <c r="A3">
        <v>4.7</v>
      </c>
      <c r="B3">
        <v>8</v>
      </c>
      <c r="C3">
        <v>25.609400000000001</v>
      </c>
      <c r="D3">
        <v>6</v>
      </c>
      <c r="E3">
        <v>1</v>
      </c>
      <c r="F3">
        <v>0</v>
      </c>
      <c r="G3">
        <v>2</v>
      </c>
      <c r="H3">
        <v>2</v>
      </c>
      <c r="I3">
        <v>1</v>
      </c>
      <c r="J3">
        <v>0</v>
      </c>
    </row>
    <row r="4" spans="1:10" x14ac:dyDescent="0.25">
      <c r="A4">
        <v>4.2</v>
      </c>
      <c r="B4">
        <v>8</v>
      </c>
      <c r="C4">
        <v>26.8</v>
      </c>
      <c r="D4">
        <v>6</v>
      </c>
      <c r="E4">
        <v>1</v>
      </c>
      <c r="F4">
        <v>0</v>
      </c>
      <c r="G4">
        <v>2</v>
      </c>
      <c r="H4">
        <v>2</v>
      </c>
      <c r="I4">
        <v>1</v>
      </c>
      <c r="J4">
        <v>0</v>
      </c>
    </row>
    <row r="5" spans="1:10" x14ac:dyDescent="0.25">
      <c r="A5">
        <v>4.2</v>
      </c>
      <c r="B5">
        <v>8</v>
      </c>
      <c r="C5">
        <v>25.045100000000001</v>
      </c>
      <c r="D5">
        <v>6</v>
      </c>
      <c r="E5">
        <v>1</v>
      </c>
      <c r="F5">
        <v>0</v>
      </c>
      <c r="G5">
        <v>2</v>
      </c>
      <c r="H5">
        <v>2</v>
      </c>
      <c r="I5">
        <v>1</v>
      </c>
      <c r="J5">
        <v>0</v>
      </c>
    </row>
    <row r="6" spans="1:10" x14ac:dyDescent="0.25">
      <c r="A6">
        <v>5.2</v>
      </c>
      <c r="B6">
        <v>10</v>
      </c>
      <c r="C6">
        <v>24.8</v>
      </c>
      <c r="D6">
        <v>6</v>
      </c>
      <c r="E6">
        <v>0</v>
      </c>
      <c r="F6">
        <v>0</v>
      </c>
      <c r="G6">
        <v>2</v>
      </c>
      <c r="H6">
        <v>2</v>
      </c>
      <c r="I6">
        <v>1</v>
      </c>
      <c r="J6">
        <v>0</v>
      </c>
    </row>
    <row r="7" spans="1:10" x14ac:dyDescent="0.25">
      <c r="A7">
        <v>5.2</v>
      </c>
      <c r="B7">
        <v>10</v>
      </c>
      <c r="C7">
        <v>23.9</v>
      </c>
      <c r="D7">
        <v>6</v>
      </c>
      <c r="E7">
        <v>0</v>
      </c>
      <c r="F7">
        <v>0</v>
      </c>
      <c r="G7">
        <v>2</v>
      </c>
      <c r="H7">
        <v>2</v>
      </c>
      <c r="I7">
        <v>1</v>
      </c>
      <c r="J7">
        <v>0</v>
      </c>
    </row>
    <row r="8" spans="1:10" x14ac:dyDescent="0.25">
      <c r="A8">
        <v>2</v>
      </c>
      <c r="B8">
        <v>4</v>
      </c>
      <c r="C8">
        <v>39.7256</v>
      </c>
      <c r="D8">
        <v>6</v>
      </c>
      <c r="E8">
        <v>0</v>
      </c>
      <c r="F8">
        <v>0</v>
      </c>
      <c r="G8">
        <v>2</v>
      </c>
      <c r="H8">
        <v>2</v>
      </c>
      <c r="I8">
        <v>1</v>
      </c>
      <c r="J8">
        <v>0</v>
      </c>
    </row>
    <row r="9" spans="1:10" x14ac:dyDescent="0.25">
      <c r="A9">
        <v>6</v>
      </c>
      <c r="B9">
        <v>12</v>
      </c>
      <c r="C9">
        <v>24.4</v>
      </c>
      <c r="D9">
        <v>6</v>
      </c>
      <c r="E9">
        <v>0</v>
      </c>
      <c r="F9">
        <v>0</v>
      </c>
      <c r="G9">
        <v>2</v>
      </c>
      <c r="H9">
        <v>2</v>
      </c>
      <c r="I9">
        <v>1</v>
      </c>
      <c r="J9">
        <v>0</v>
      </c>
    </row>
    <row r="10" spans="1:10" x14ac:dyDescent="0.25">
      <c r="A10">
        <v>3</v>
      </c>
      <c r="B10">
        <v>6</v>
      </c>
      <c r="C10">
        <v>39.710299999999997</v>
      </c>
      <c r="D10">
        <v>6</v>
      </c>
      <c r="E10">
        <v>1</v>
      </c>
      <c r="F10">
        <v>0</v>
      </c>
      <c r="G10">
        <v>2</v>
      </c>
      <c r="H10">
        <v>2</v>
      </c>
      <c r="I10">
        <v>1</v>
      </c>
      <c r="J10">
        <v>1</v>
      </c>
    </row>
    <row r="11" spans="1:10" x14ac:dyDescent="0.25">
      <c r="A11">
        <v>3</v>
      </c>
      <c r="B11">
        <v>6</v>
      </c>
      <c r="C11">
        <v>38.7896</v>
      </c>
      <c r="D11">
        <v>6</v>
      </c>
      <c r="E11">
        <v>0</v>
      </c>
      <c r="F11">
        <v>0</v>
      </c>
      <c r="G11">
        <v>2</v>
      </c>
      <c r="H11">
        <v>2</v>
      </c>
      <c r="I11">
        <v>1</v>
      </c>
      <c r="J11">
        <v>1</v>
      </c>
    </row>
    <row r="12" spans="1:10" x14ac:dyDescent="0.25">
      <c r="A12">
        <v>3</v>
      </c>
      <c r="B12">
        <v>6</v>
      </c>
      <c r="C12">
        <v>33.629600000000003</v>
      </c>
      <c r="D12">
        <v>7</v>
      </c>
      <c r="E12">
        <v>1</v>
      </c>
      <c r="F12">
        <v>0</v>
      </c>
      <c r="G12">
        <v>2</v>
      </c>
      <c r="H12">
        <v>2</v>
      </c>
      <c r="I12">
        <v>1</v>
      </c>
      <c r="J12">
        <v>0</v>
      </c>
    </row>
    <row r="13" spans="1:10" x14ac:dyDescent="0.25">
      <c r="A13">
        <v>3</v>
      </c>
      <c r="B13">
        <v>6</v>
      </c>
      <c r="C13">
        <v>35.267800000000001</v>
      </c>
      <c r="D13">
        <v>6</v>
      </c>
      <c r="E13">
        <v>0</v>
      </c>
      <c r="F13">
        <v>0</v>
      </c>
      <c r="G13">
        <v>2</v>
      </c>
      <c r="H13">
        <v>2</v>
      </c>
      <c r="I13">
        <v>1</v>
      </c>
      <c r="J13">
        <v>0</v>
      </c>
    </row>
    <row r="14" spans="1:10" x14ac:dyDescent="0.25">
      <c r="A14">
        <v>8</v>
      </c>
      <c r="B14">
        <v>16</v>
      </c>
      <c r="C14">
        <v>17.8</v>
      </c>
      <c r="D14">
        <v>7</v>
      </c>
      <c r="E14">
        <v>0</v>
      </c>
      <c r="F14">
        <v>0</v>
      </c>
      <c r="G14">
        <v>2</v>
      </c>
      <c r="H14">
        <v>2</v>
      </c>
      <c r="I14">
        <v>1</v>
      </c>
      <c r="J14">
        <v>0</v>
      </c>
    </row>
    <row r="15" spans="1:10" x14ac:dyDescent="0.25">
      <c r="A15">
        <v>6.2</v>
      </c>
      <c r="B15">
        <v>8</v>
      </c>
      <c r="C15">
        <v>27.1</v>
      </c>
      <c r="D15">
        <v>6</v>
      </c>
      <c r="E15">
        <v>0</v>
      </c>
      <c r="F15">
        <v>0</v>
      </c>
      <c r="G15">
        <v>1</v>
      </c>
      <c r="H15">
        <v>1</v>
      </c>
      <c r="I15">
        <v>0</v>
      </c>
      <c r="J15">
        <v>0</v>
      </c>
    </row>
    <row r="16" spans="1:10" x14ac:dyDescent="0.25">
      <c r="A16">
        <v>6.2</v>
      </c>
      <c r="B16">
        <v>8</v>
      </c>
      <c r="C16">
        <v>34.349299999999999</v>
      </c>
      <c r="D16">
        <v>6</v>
      </c>
      <c r="E16">
        <v>1</v>
      </c>
      <c r="F16">
        <v>0</v>
      </c>
      <c r="G16">
        <v>1</v>
      </c>
      <c r="H16">
        <v>1</v>
      </c>
      <c r="I16">
        <v>0</v>
      </c>
      <c r="J16">
        <v>0</v>
      </c>
    </row>
    <row r="17" spans="1:10" x14ac:dyDescent="0.25">
      <c r="A17">
        <v>6.2</v>
      </c>
      <c r="B17">
        <v>8</v>
      </c>
      <c r="C17">
        <v>35.799999999999997</v>
      </c>
      <c r="D17">
        <v>6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</row>
    <row r="18" spans="1:10" x14ac:dyDescent="0.25">
      <c r="A18">
        <v>7</v>
      </c>
      <c r="B18">
        <v>8</v>
      </c>
      <c r="C18">
        <v>33.700000000000003</v>
      </c>
      <c r="D18">
        <v>6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</row>
    <row r="19" spans="1:10" x14ac:dyDescent="0.25">
      <c r="A19">
        <v>8.4</v>
      </c>
      <c r="B19">
        <v>10</v>
      </c>
      <c r="C19">
        <v>30</v>
      </c>
      <c r="D19">
        <v>6</v>
      </c>
      <c r="E19">
        <v>0</v>
      </c>
      <c r="F19">
        <v>0</v>
      </c>
      <c r="G19">
        <v>1</v>
      </c>
      <c r="H19">
        <v>1</v>
      </c>
      <c r="I19">
        <v>1</v>
      </c>
      <c r="J19">
        <v>0</v>
      </c>
    </row>
    <row r="20" spans="1:10" x14ac:dyDescent="0.25">
      <c r="A20">
        <v>8.4</v>
      </c>
      <c r="B20">
        <v>10</v>
      </c>
      <c r="C20">
        <v>30</v>
      </c>
      <c r="D20">
        <v>6</v>
      </c>
      <c r="E20">
        <v>0</v>
      </c>
      <c r="F20">
        <v>0</v>
      </c>
      <c r="G20">
        <v>1</v>
      </c>
      <c r="H20">
        <v>1</v>
      </c>
      <c r="I20">
        <v>1</v>
      </c>
      <c r="J20">
        <v>0</v>
      </c>
    </row>
    <row r="21" spans="1:10" x14ac:dyDescent="0.25">
      <c r="A21">
        <v>4.5</v>
      </c>
      <c r="B21">
        <v>8</v>
      </c>
      <c r="C21">
        <v>24.349900000000002</v>
      </c>
      <c r="D21">
        <v>7</v>
      </c>
      <c r="E21">
        <v>0</v>
      </c>
      <c r="F21">
        <v>0</v>
      </c>
      <c r="G21">
        <v>2</v>
      </c>
      <c r="H21">
        <v>2</v>
      </c>
      <c r="I21">
        <v>1</v>
      </c>
      <c r="J21">
        <v>0</v>
      </c>
    </row>
    <row r="22" spans="1:10" x14ac:dyDescent="0.25">
      <c r="A22">
        <v>5.7</v>
      </c>
      <c r="B22">
        <v>12</v>
      </c>
      <c r="C22">
        <v>20.99</v>
      </c>
      <c r="D22">
        <v>6</v>
      </c>
      <c r="E22">
        <v>0</v>
      </c>
      <c r="F22">
        <v>0</v>
      </c>
      <c r="G22">
        <v>2</v>
      </c>
      <c r="H22">
        <v>2</v>
      </c>
      <c r="I22">
        <v>1</v>
      </c>
      <c r="J22">
        <v>0</v>
      </c>
    </row>
    <row r="23" spans="1:10" x14ac:dyDescent="0.25">
      <c r="A23">
        <v>5.7</v>
      </c>
      <c r="B23">
        <v>12</v>
      </c>
      <c r="C23">
        <v>21.1</v>
      </c>
      <c r="D23">
        <v>6</v>
      </c>
      <c r="E23">
        <v>0</v>
      </c>
      <c r="F23">
        <v>0</v>
      </c>
      <c r="G23">
        <v>2</v>
      </c>
      <c r="H23">
        <v>2</v>
      </c>
      <c r="I23">
        <v>1</v>
      </c>
      <c r="J23">
        <v>0</v>
      </c>
    </row>
    <row r="24" spans="1:10" x14ac:dyDescent="0.25">
      <c r="A24">
        <v>5.2</v>
      </c>
      <c r="B24">
        <v>10</v>
      </c>
      <c r="C24">
        <v>25.4</v>
      </c>
      <c r="D24">
        <v>6</v>
      </c>
      <c r="E24">
        <v>1</v>
      </c>
      <c r="F24">
        <v>0</v>
      </c>
      <c r="G24">
        <v>2</v>
      </c>
      <c r="H24">
        <v>2</v>
      </c>
      <c r="I24">
        <v>1</v>
      </c>
      <c r="J24">
        <v>0</v>
      </c>
    </row>
    <row r="25" spans="1:10" x14ac:dyDescent="0.25">
      <c r="A25">
        <v>5.2</v>
      </c>
      <c r="B25">
        <v>10</v>
      </c>
      <c r="C25">
        <v>24</v>
      </c>
      <c r="D25">
        <v>6</v>
      </c>
      <c r="E25">
        <v>0</v>
      </c>
      <c r="F25">
        <v>0</v>
      </c>
      <c r="G25">
        <v>2</v>
      </c>
      <c r="H25">
        <v>2</v>
      </c>
      <c r="I25">
        <v>1</v>
      </c>
      <c r="J25">
        <v>0</v>
      </c>
    </row>
    <row r="26" spans="1:10" x14ac:dyDescent="0.25">
      <c r="A26">
        <v>5.2</v>
      </c>
      <c r="B26">
        <v>10</v>
      </c>
      <c r="C26">
        <v>25.4</v>
      </c>
      <c r="D26">
        <v>6</v>
      </c>
      <c r="E26">
        <v>0</v>
      </c>
      <c r="F26">
        <v>0</v>
      </c>
      <c r="G26">
        <v>2</v>
      </c>
      <c r="H26">
        <v>2</v>
      </c>
      <c r="I26">
        <v>1</v>
      </c>
      <c r="J26">
        <v>0</v>
      </c>
    </row>
    <row r="27" spans="1:10" x14ac:dyDescent="0.25">
      <c r="A27">
        <v>5.2</v>
      </c>
      <c r="B27">
        <v>10</v>
      </c>
      <c r="C27">
        <v>22.6</v>
      </c>
      <c r="D27">
        <v>6</v>
      </c>
      <c r="E27">
        <v>0</v>
      </c>
      <c r="F27">
        <v>0</v>
      </c>
      <c r="G27">
        <v>2</v>
      </c>
      <c r="H27">
        <v>2</v>
      </c>
      <c r="I27">
        <v>1</v>
      </c>
      <c r="J27">
        <v>0</v>
      </c>
    </row>
    <row r="28" spans="1:10" x14ac:dyDescent="0.25">
      <c r="A28">
        <v>6.5</v>
      </c>
      <c r="B28">
        <v>12</v>
      </c>
      <c r="C28">
        <v>17.5</v>
      </c>
      <c r="D28">
        <v>7</v>
      </c>
      <c r="E28">
        <v>0</v>
      </c>
      <c r="F28">
        <v>0</v>
      </c>
      <c r="G28">
        <v>2</v>
      </c>
      <c r="H28">
        <v>2</v>
      </c>
      <c r="I28">
        <v>1</v>
      </c>
      <c r="J28">
        <v>0</v>
      </c>
    </row>
    <row r="29" spans="1:10" x14ac:dyDescent="0.25">
      <c r="A29">
        <v>6.5</v>
      </c>
      <c r="B29">
        <v>12</v>
      </c>
      <c r="C29">
        <v>19.899999999999999</v>
      </c>
      <c r="D29">
        <v>7</v>
      </c>
      <c r="E29">
        <v>0</v>
      </c>
      <c r="F29">
        <v>0</v>
      </c>
      <c r="G29">
        <v>2</v>
      </c>
      <c r="H29">
        <v>2</v>
      </c>
      <c r="I29">
        <v>1</v>
      </c>
      <c r="J29">
        <v>0</v>
      </c>
    </row>
    <row r="30" spans="1:10" x14ac:dyDescent="0.25">
      <c r="A30">
        <v>6.5</v>
      </c>
      <c r="B30">
        <v>12</v>
      </c>
      <c r="C30">
        <v>19.899999999999999</v>
      </c>
      <c r="D30">
        <v>7</v>
      </c>
      <c r="E30">
        <v>0</v>
      </c>
      <c r="F30">
        <v>0</v>
      </c>
      <c r="G30">
        <v>2</v>
      </c>
      <c r="H30">
        <v>2</v>
      </c>
      <c r="I30">
        <v>1</v>
      </c>
      <c r="J30">
        <v>0</v>
      </c>
    </row>
    <row r="31" spans="1:10" x14ac:dyDescent="0.25">
      <c r="A31">
        <v>6.5</v>
      </c>
      <c r="B31">
        <v>12</v>
      </c>
      <c r="C31">
        <v>17.5</v>
      </c>
      <c r="D31">
        <v>7</v>
      </c>
      <c r="E31">
        <v>0</v>
      </c>
      <c r="F31">
        <v>0</v>
      </c>
      <c r="G31">
        <v>2</v>
      </c>
      <c r="H31">
        <v>2</v>
      </c>
      <c r="I31">
        <v>1</v>
      </c>
      <c r="J31">
        <v>0</v>
      </c>
    </row>
    <row r="32" spans="1:10" x14ac:dyDescent="0.25">
      <c r="A32">
        <v>6.5</v>
      </c>
      <c r="B32">
        <v>12</v>
      </c>
      <c r="C32">
        <v>19.899999999999999</v>
      </c>
      <c r="D32">
        <v>7</v>
      </c>
      <c r="E32">
        <v>0</v>
      </c>
      <c r="F32">
        <v>0</v>
      </c>
      <c r="G32">
        <v>2</v>
      </c>
      <c r="H32">
        <v>2</v>
      </c>
      <c r="I32">
        <v>1</v>
      </c>
      <c r="J32">
        <v>0</v>
      </c>
    </row>
    <row r="33" spans="1:10" x14ac:dyDescent="0.25">
      <c r="A33">
        <v>1.8</v>
      </c>
      <c r="B33">
        <v>4</v>
      </c>
      <c r="C33">
        <v>37.619999999999997</v>
      </c>
      <c r="D33">
        <v>6</v>
      </c>
      <c r="E33">
        <v>0</v>
      </c>
      <c r="F33">
        <v>0</v>
      </c>
      <c r="G33">
        <v>2</v>
      </c>
      <c r="H33">
        <v>2</v>
      </c>
      <c r="I33">
        <v>1</v>
      </c>
      <c r="J33">
        <v>1</v>
      </c>
    </row>
    <row r="34" spans="1:10" x14ac:dyDescent="0.25">
      <c r="A34">
        <v>1.8</v>
      </c>
      <c r="B34">
        <v>4</v>
      </c>
      <c r="C34">
        <v>37.002800000000001</v>
      </c>
      <c r="D34">
        <v>6</v>
      </c>
      <c r="E34">
        <v>0</v>
      </c>
      <c r="F34">
        <v>0</v>
      </c>
      <c r="G34">
        <v>2</v>
      </c>
      <c r="H34">
        <v>2</v>
      </c>
      <c r="I34">
        <v>1</v>
      </c>
      <c r="J34">
        <v>1</v>
      </c>
    </row>
    <row r="35" spans="1:10" x14ac:dyDescent="0.25">
      <c r="A35">
        <v>2</v>
      </c>
      <c r="B35">
        <v>4</v>
      </c>
      <c r="C35">
        <v>38.995899999999999</v>
      </c>
      <c r="D35">
        <v>5</v>
      </c>
      <c r="E35">
        <v>0</v>
      </c>
      <c r="F35">
        <v>0</v>
      </c>
      <c r="G35">
        <v>2</v>
      </c>
      <c r="H35">
        <v>2</v>
      </c>
      <c r="I35">
        <v>1</v>
      </c>
      <c r="J35">
        <v>0</v>
      </c>
    </row>
    <row r="36" spans="1:10" x14ac:dyDescent="0.25">
      <c r="A36">
        <v>2</v>
      </c>
      <c r="B36">
        <v>4</v>
      </c>
      <c r="C36">
        <v>39</v>
      </c>
      <c r="D36">
        <v>6</v>
      </c>
      <c r="E36">
        <v>0</v>
      </c>
      <c r="F36">
        <v>0</v>
      </c>
      <c r="G36">
        <v>2</v>
      </c>
      <c r="H36">
        <v>2</v>
      </c>
      <c r="I36">
        <v>1</v>
      </c>
      <c r="J36">
        <v>0</v>
      </c>
    </row>
    <row r="37" spans="1:10" x14ac:dyDescent="0.25">
      <c r="A37">
        <v>2</v>
      </c>
      <c r="B37">
        <v>4</v>
      </c>
      <c r="C37">
        <v>38.512</v>
      </c>
      <c r="D37">
        <v>6</v>
      </c>
      <c r="E37">
        <v>1</v>
      </c>
      <c r="F37">
        <v>0</v>
      </c>
      <c r="G37">
        <v>2</v>
      </c>
      <c r="H37">
        <v>2</v>
      </c>
      <c r="I37">
        <v>1</v>
      </c>
      <c r="J37">
        <v>0</v>
      </c>
    </row>
    <row r="38" spans="1:10" x14ac:dyDescent="0.25">
      <c r="A38">
        <v>5.5</v>
      </c>
      <c r="B38">
        <v>8</v>
      </c>
      <c r="C38">
        <v>29.3</v>
      </c>
      <c r="D38">
        <v>7</v>
      </c>
      <c r="E38">
        <v>1</v>
      </c>
      <c r="F38">
        <v>0</v>
      </c>
      <c r="G38">
        <v>2</v>
      </c>
      <c r="H38">
        <v>2</v>
      </c>
      <c r="I38">
        <v>1</v>
      </c>
      <c r="J38">
        <v>0</v>
      </c>
    </row>
    <row r="39" spans="1:10" x14ac:dyDescent="0.25">
      <c r="A39">
        <v>3</v>
      </c>
      <c r="B39">
        <v>6</v>
      </c>
      <c r="C39">
        <v>35.9</v>
      </c>
      <c r="D39">
        <v>6</v>
      </c>
      <c r="E39">
        <v>0</v>
      </c>
      <c r="F39">
        <v>0</v>
      </c>
      <c r="G39">
        <v>2</v>
      </c>
      <c r="H39">
        <v>2</v>
      </c>
      <c r="I39">
        <v>1</v>
      </c>
      <c r="J39">
        <v>0</v>
      </c>
    </row>
    <row r="40" spans="1:10" x14ac:dyDescent="0.25">
      <c r="A40">
        <v>3.5</v>
      </c>
      <c r="B40">
        <v>6</v>
      </c>
      <c r="C40">
        <v>36.200000000000003</v>
      </c>
      <c r="D40">
        <v>7</v>
      </c>
      <c r="E40">
        <v>1</v>
      </c>
      <c r="F40">
        <v>0</v>
      </c>
      <c r="G40">
        <v>2</v>
      </c>
      <c r="H40">
        <v>2</v>
      </c>
      <c r="I40">
        <v>1</v>
      </c>
      <c r="J40">
        <v>0</v>
      </c>
    </row>
    <row r="41" spans="1:10" x14ac:dyDescent="0.25">
      <c r="A41">
        <v>3.5</v>
      </c>
      <c r="B41">
        <v>6</v>
      </c>
      <c r="C41">
        <v>34.5</v>
      </c>
      <c r="D41">
        <v>7</v>
      </c>
      <c r="E41">
        <v>1</v>
      </c>
      <c r="F41">
        <v>0</v>
      </c>
      <c r="G41">
        <v>2</v>
      </c>
      <c r="H41">
        <v>2</v>
      </c>
      <c r="I41">
        <v>1</v>
      </c>
      <c r="J41">
        <v>0</v>
      </c>
    </row>
    <row r="42" spans="1:10" x14ac:dyDescent="0.25">
      <c r="A42">
        <v>3.5</v>
      </c>
      <c r="B42">
        <v>6</v>
      </c>
      <c r="C42">
        <v>34.792700000000004</v>
      </c>
      <c r="D42">
        <v>6</v>
      </c>
      <c r="E42">
        <v>0</v>
      </c>
      <c r="F42">
        <v>0</v>
      </c>
      <c r="G42">
        <v>2</v>
      </c>
      <c r="H42">
        <v>2</v>
      </c>
      <c r="I42">
        <v>1</v>
      </c>
      <c r="J42">
        <v>0</v>
      </c>
    </row>
    <row r="43" spans="1:10" x14ac:dyDescent="0.25">
      <c r="A43">
        <v>5.5</v>
      </c>
      <c r="B43">
        <v>8</v>
      </c>
      <c r="C43">
        <v>30.8</v>
      </c>
      <c r="D43">
        <v>7</v>
      </c>
      <c r="E43">
        <v>1</v>
      </c>
      <c r="F43">
        <v>0</v>
      </c>
      <c r="G43">
        <v>2</v>
      </c>
      <c r="H43">
        <v>1</v>
      </c>
      <c r="I43">
        <v>1</v>
      </c>
      <c r="J43">
        <v>0</v>
      </c>
    </row>
    <row r="44" spans="1:10" x14ac:dyDescent="0.25">
      <c r="A44">
        <v>1</v>
      </c>
      <c r="B44">
        <v>3</v>
      </c>
      <c r="C44">
        <v>57.8</v>
      </c>
      <c r="D44">
        <v>5</v>
      </c>
      <c r="E44">
        <v>1</v>
      </c>
      <c r="F44">
        <v>0</v>
      </c>
      <c r="G44">
        <v>2</v>
      </c>
      <c r="H44">
        <v>2</v>
      </c>
      <c r="I44">
        <v>1</v>
      </c>
      <c r="J44">
        <v>0</v>
      </c>
    </row>
    <row r="45" spans="1:10" x14ac:dyDescent="0.25">
      <c r="A45">
        <v>1</v>
      </c>
      <c r="B45">
        <v>3</v>
      </c>
      <c r="C45">
        <v>57.8</v>
      </c>
      <c r="D45">
        <v>5</v>
      </c>
      <c r="E45">
        <v>1</v>
      </c>
      <c r="F45">
        <v>0</v>
      </c>
      <c r="G45">
        <v>2</v>
      </c>
      <c r="H45">
        <v>2</v>
      </c>
      <c r="I45">
        <v>1</v>
      </c>
      <c r="J45">
        <v>0</v>
      </c>
    </row>
    <row r="46" spans="1:10" x14ac:dyDescent="0.25">
      <c r="A46">
        <v>3.7</v>
      </c>
      <c r="B46">
        <v>6</v>
      </c>
      <c r="C46">
        <v>35.980200000000004</v>
      </c>
      <c r="D46">
        <v>6</v>
      </c>
      <c r="E46">
        <v>1</v>
      </c>
      <c r="F46">
        <v>0</v>
      </c>
      <c r="G46">
        <v>2</v>
      </c>
      <c r="H46">
        <v>2</v>
      </c>
      <c r="I46">
        <v>1</v>
      </c>
      <c r="J46">
        <v>1</v>
      </c>
    </row>
    <row r="47" spans="1:10" x14ac:dyDescent="0.25">
      <c r="A47">
        <v>3.7</v>
      </c>
      <c r="B47">
        <v>6</v>
      </c>
      <c r="C47">
        <v>36.9</v>
      </c>
      <c r="D47">
        <v>7</v>
      </c>
      <c r="E47">
        <v>1</v>
      </c>
      <c r="F47">
        <v>0</v>
      </c>
      <c r="G47">
        <v>2</v>
      </c>
      <c r="H47">
        <v>2</v>
      </c>
      <c r="I47">
        <v>1</v>
      </c>
      <c r="J47">
        <v>1</v>
      </c>
    </row>
    <row r="48" spans="1:10" x14ac:dyDescent="0.25">
      <c r="A48">
        <v>3.7</v>
      </c>
      <c r="B48">
        <v>6</v>
      </c>
      <c r="C48">
        <v>34.583199999999998</v>
      </c>
      <c r="D48">
        <v>7</v>
      </c>
      <c r="E48">
        <v>1</v>
      </c>
      <c r="F48">
        <v>0</v>
      </c>
      <c r="G48">
        <v>2</v>
      </c>
      <c r="H48">
        <v>2</v>
      </c>
      <c r="I48">
        <v>1</v>
      </c>
      <c r="J48">
        <v>1</v>
      </c>
    </row>
    <row r="49" spans="1:10" x14ac:dyDescent="0.25">
      <c r="A49">
        <v>3.7</v>
      </c>
      <c r="B49">
        <v>6</v>
      </c>
      <c r="C49">
        <v>34.9</v>
      </c>
      <c r="D49">
        <v>6</v>
      </c>
      <c r="E49">
        <v>0</v>
      </c>
      <c r="F49">
        <v>0</v>
      </c>
      <c r="G49">
        <v>2</v>
      </c>
      <c r="H49">
        <v>2</v>
      </c>
      <c r="I49">
        <v>1</v>
      </c>
      <c r="J49">
        <v>1</v>
      </c>
    </row>
    <row r="50" spans="1:10" x14ac:dyDescent="0.25">
      <c r="A50">
        <v>2</v>
      </c>
      <c r="B50">
        <v>4</v>
      </c>
      <c r="C50">
        <v>37.5</v>
      </c>
      <c r="D50">
        <v>5</v>
      </c>
      <c r="E50">
        <v>1</v>
      </c>
      <c r="F50">
        <v>0</v>
      </c>
      <c r="G50">
        <v>2</v>
      </c>
      <c r="H50">
        <v>2</v>
      </c>
      <c r="I50">
        <v>1</v>
      </c>
      <c r="J50">
        <v>0</v>
      </c>
    </row>
    <row r="51" spans="1:10" x14ac:dyDescent="0.25">
      <c r="A51">
        <v>2</v>
      </c>
      <c r="B51">
        <v>4</v>
      </c>
      <c r="C51">
        <v>40</v>
      </c>
      <c r="D51">
        <v>5</v>
      </c>
      <c r="E51">
        <v>0</v>
      </c>
      <c r="F51">
        <v>0</v>
      </c>
      <c r="G51">
        <v>2</v>
      </c>
      <c r="H51">
        <v>2</v>
      </c>
      <c r="I51">
        <v>1</v>
      </c>
      <c r="J51">
        <v>0</v>
      </c>
    </row>
    <row r="52" spans="1:10" x14ac:dyDescent="0.25">
      <c r="A52">
        <v>2.4</v>
      </c>
      <c r="B52">
        <v>4</v>
      </c>
      <c r="C52">
        <v>33.6</v>
      </c>
      <c r="D52">
        <v>5</v>
      </c>
      <c r="E52">
        <v>1</v>
      </c>
      <c r="F52">
        <v>0</v>
      </c>
      <c r="G52">
        <v>2</v>
      </c>
      <c r="H52">
        <v>2</v>
      </c>
      <c r="I52">
        <v>1</v>
      </c>
      <c r="J52">
        <v>0</v>
      </c>
    </row>
    <row r="53" spans="1:10" x14ac:dyDescent="0.25">
      <c r="A53">
        <v>2.4</v>
      </c>
      <c r="B53">
        <v>4</v>
      </c>
      <c r="C53">
        <v>36.4</v>
      </c>
      <c r="D53">
        <v>5</v>
      </c>
      <c r="E53">
        <v>0</v>
      </c>
      <c r="F53">
        <v>0</v>
      </c>
      <c r="G53">
        <v>2</v>
      </c>
      <c r="H53">
        <v>2</v>
      </c>
      <c r="I53">
        <v>1</v>
      </c>
      <c r="J53">
        <v>0</v>
      </c>
    </row>
    <row r="54" spans="1:10" x14ac:dyDescent="0.25">
      <c r="A54">
        <v>3.8</v>
      </c>
      <c r="B54">
        <v>6</v>
      </c>
      <c r="C54">
        <v>28.5532</v>
      </c>
      <c r="D54">
        <v>6</v>
      </c>
      <c r="E54">
        <v>0</v>
      </c>
      <c r="F54">
        <v>0</v>
      </c>
      <c r="G54">
        <v>2</v>
      </c>
      <c r="H54">
        <v>2</v>
      </c>
      <c r="I54">
        <v>1</v>
      </c>
      <c r="J54">
        <v>1</v>
      </c>
    </row>
    <row r="55" spans="1:10" x14ac:dyDescent="0.25">
      <c r="A55">
        <v>3.8</v>
      </c>
      <c r="B55">
        <v>6</v>
      </c>
      <c r="C55">
        <v>27.372</v>
      </c>
      <c r="D55">
        <v>6</v>
      </c>
      <c r="E55">
        <v>0</v>
      </c>
      <c r="F55">
        <v>0</v>
      </c>
      <c r="G55">
        <v>2</v>
      </c>
      <c r="H55">
        <v>2</v>
      </c>
      <c r="I55">
        <v>1</v>
      </c>
      <c r="J55">
        <v>1</v>
      </c>
    </row>
    <row r="56" spans="1:10" x14ac:dyDescent="0.25">
      <c r="A56">
        <v>2.9</v>
      </c>
      <c r="B56">
        <v>6</v>
      </c>
      <c r="C56">
        <v>37.329599999999999</v>
      </c>
      <c r="D56">
        <v>6</v>
      </c>
      <c r="E56">
        <v>0</v>
      </c>
      <c r="F56">
        <v>0</v>
      </c>
      <c r="G56">
        <v>2</v>
      </c>
      <c r="H56">
        <v>2</v>
      </c>
      <c r="I56">
        <v>1</v>
      </c>
      <c r="J56">
        <v>1</v>
      </c>
    </row>
    <row r="57" spans="1:10" x14ac:dyDescent="0.25">
      <c r="A57">
        <v>2.9</v>
      </c>
      <c r="B57">
        <v>6</v>
      </c>
      <c r="C57">
        <v>41.360799999999998</v>
      </c>
      <c r="D57">
        <v>7</v>
      </c>
      <c r="E57">
        <v>0</v>
      </c>
      <c r="F57">
        <v>0</v>
      </c>
      <c r="G57">
        <v>2</v>
      </c>
      <c r="H57">
        <v>2</v>
      </c>
      <c r="I57">
        <v>1</v>
      </c>
      <c r="J57">
        <v>1</v>
      </c>
    </row>
    <row r="58" spans="1:10" x14ac:dyDescent="0.25">
      <c r="A58">
        <v>3.4</v>
      </c>
      <c r="B58">
        <v>6</v>
      </c>
      <c r="C58">
        <v>36.729900000000001</v>
      </c>
      <c r="D58">
        <v>6</v>
      </c>
      <c r="E58">
        <v>0</v>
      </c>
      <c r="F58">
        <v>0</v>
      </c>
      <c r="G58">
        <v>2</v>
      </c>
      <c r="H58">
        <v>2</v>
      </c>
      <c r="I58">
        <v>1</v>
      </c>
      <c r="J58">
        <v>1</v>
      </c>
    </row>
    <row r="59" spans="1:10" x14ac:dyDescent="0.25">
      <c r="A59">
        <v>3.4</v>
      </c>
      <c r="B59">
        <v>6</v>
      </c>
      <c r="C59">
        <v>40.997799999999998</v>
      </c>
      <c r="D59">
        <v>7</v>
      </c>
      <c r="E59">
        <v>0</v>
      </c>
      <c r="F59">
        <v>0</v>
      </c>
      <c r="G59">
        <v>2</v>
      </c>
      <c r="H59">
        <v>2</v>
      </c>
      <c r="I59">
        <v>1</v>
      </c>
      <c r="J59">
        <v>1</v>
      </c>
    </row>
    <row r="60" spans="1:10" x14ac:dyDescent="0.25">
      <c r="A60">
        <v>2.9</v>
      </c>
      <c r="B60">
        <v>6</v>
      </c>
      <c r="C60">
        <v>37.329599999999999</v>
      </c>
      <c r="D60">
        <v>6</v>
      </c>
      <c r="E60">
        <v>0</v>
      </c>
      <c r="F60">
        <v>0</v>
      </c>
      <c r="G60">
        <v>2</v>
      </c>
      <c r="H60">
        <v>2</v>
      </c>
      <c r="I60">
        <v>1</v>
      </c>
      <c r="J60">
        <v>1</v>
      </c>
    </row>
    <row r="61" spans="1:10" x14ac:dyDescent="0.25">
      <c r="A61">
        <v>2.9</v>
      </c>
      <c r="B61">
        <v>6</v>
      </c>
      <c r="C61">
        <v>41.360799999999998</v>
      </c>
      <c r="D61">
        <v>7</v>
      </c>
      <c r="E61">
        <v>0</v>
      </c>
      <c r="F61">
        <v>0</v>
      </c>
      <c r="G61">
        <v>2</v>
      </c>
      <c r="H61">
        <v>2</v>
      </c>
      <c r="I61">
        <v>1</v>
      </c>
      <c r="J61">
        <v>1</v>
      </c>
    </row>
    <row r="62" spans="1:10" x14ac:dyDescent="0.25">
      <c r="A62">
        <v>3.4</v>
      </c>
      <c r="B62">
        <v>6</v>
      </c>
      <c r="C62">
        <v>36.729900000000001</v>
      </c>
      <c r="D62">
        <v>6</v>
      </c>
      <c r="E62">
        <v>0</v>
      </c>
      <c r="F62">
        <v>0</v>
      </c>
      <c r="G62">
        <v>2</v>
      </c>
      <c r="H62">
        <v>2</v>
      </c>
      <c r="I62">
        <v>1</v>
      </c>
      <c r="J62">
        <v>1</v>
      </c>
    </row>
    <row r="63" spans="1:10" x14ac:dyDescent="0.25">
      <c r="A63">
        <v>3.4</v>
      </c>
      <c r="B63">
        <v>6</v>
      </c>
      <c r="C63">
        <v>40.997799999999998</v>
      </c>
      <c r="D63">
        <v>7</v>
      </c>
      <c r="E63">
        <v>0</v>
      </c>
      <c r="F63">
        <v>0</v>
      </c>
      <c r="G63">
        <v>2</v>
      </c>
      <c r="H63">
        <v>2</v>
      </c>
      <c r="I63">
        <v>1</v>
      </c>
      <c r="J63">
        <v>1</v>
      </c>
    </row>
    <row r="64" spans="1:10" x14ac:dyDescent="0.25">
      <c r="A64">
        <v>2</v>
      </c>
      <c r="B64">
        <v>4</v>
      </c>
      <c r="C64">
        <v>37.5</v>
      </c>
      <c r="D64">
        <v>5</v>
      </c>
      <c r="E64">
        <v>1</v>
      </c>
      <c r="F64">
        <v>0</v>
      </c>
      <c r="G64">
        <v>2</v>
      </c>
      <c r="H64">
        <v>2</v>
      </c>
      <c r="I64">
        <v>1</v>
      </c>
      <c r="J64">
        <v>0</v>
      </c>
    </row>
    <row r="65" spans="1:10" x14ac:dyDescent="0.25">
      <c r="A65">
        <v>2</v>
      </c>
      <c r="B65">
        <v>4</v>
      </c>
      <c r="C65">
        <v>40</v>
      </c>
      <c r="D65">
        <v>5</v>
      </c>
      <c r="E65">
        <v>0</v>
      </c>
      <c r="F65">
        <v>0</v>
      </c>
      <c r="G65">
        <v>2</v>
      </c>
      <c r="H65">
        <v>2</v>
      </c>
      <c r="I65">
        <v>1</v>
      </c>
      <c r="J65">
        <v>0</v>
      </c>
    </row>
    <row r="66" spans="1:10" x14ac:dyDescent="0.25">
      <c r="A66">
        <v>2.4</v>
      </c>
      <c r="B66">
        <v>4</v>
      </c>
      <c r="C66">
        <v>36.4</v>
      </c>
      <c r="D66">
        <v>5</v>
      </c>
      <c r="E66">
        <v>0</v>
      </c>
      <c r="F66">
        <v>0</v>
      </c>
      <c r="G66">
        <v>2</v>
      </c>
      <c r="H66">
        <v>2</v>
      </c>
      <c r="I66">
        <v>1</v>
      </c>
      <c r="J66">
        <v>0</v>
      </c>
    </row>
    <row r="67" spans="1:10" x14ac:dyDescent="0.25">
      <c r="A67">
        <v>2.4</v>
      </c>
      <c r="B67">
        <v>4</v>
      </c>
      <c r="C67">
        <v>33.6</v>
      </c>
      <c r="D67">
        <v>5</v>
      </c>
      <c r="E67">
        <v>1</v>
      </c>
      <c r="F67">
        <v>0</v>
      </c>
      <c r="G67">
        <v>2</v>
      </c>
      <c r="H67">
        <v>2</v>
      </c>
      <c r="I67">
        <v>1</v>
      </c>
      <c r="J67">
        <v>0</v>
      </c>
    </row>
    <row r="68" spans="1:10" x14ac:dyDescent="0.25">
      <c r="A68">
        <v>4.2</v>
      </c>
      <c r="B68">
        <v>8</v>
      </c>
      <c r="C68">
        <v>27.471</v>
      </c>
      <c r="D68">
        <v>6</v>
      </c>
      <c r="E68">
        <v>1</v>
      </c>
      <c r="F68">
        <v>0</v>
      </c>
      <c r="G68">
        <v>3</v>
      </c>
      <c r="H68">
        <v>2</v>
      </c>
      <c r="I68">
        <v>1</v>
      </c>
      <c r="J68">
        <v>0</v>
      </c>
    </row>
    <row r="69" spans="1:10" x14ac:dyDescent="0.25">
      <c r="A69">
        <v>5.9</v>
      </c>
      <c r="B69">
        <v>12</v>
      </c>
      <c r="C69">
        <v>23.6523</v>
      </c>
      <c r="D69">
        <v>6</v>
      </c>
      <c r="E69">
        <v>1</v>
      </c>
      <c r="F69">
        <v>0</v>
      </c>
      <c r="G69">
        <v>2</v>
      </c>
      <c r="H69">
        <v>2</v>
      </c>
      <c r="I69">
        <v>0</v>
      </c>
      <c r="J69">
        <v>0</v>
      </c>
    </row>
    <row r="70" spans="1:10" x14ac:dyDescent="0.25">
      <c r="A70">
        <v>5.9</v>
      </c>
      <c r="B70">
        <v>12</v>
      </c>
      <c r="C70">
        <v>27.2408</v>
      </c>
      <c r="D70">
        <v>6</v>
      </c>
      <c r="E70">
        <v>1</v>
      </c>
      <c r="F70">
        <v>0</v>
      </c>
      <c r="G70">
        <v>2</v>
      </c>
      <c r="H70">
        <v>2</v>
      </c>
      <c r="I70">
        <v>0</v>
      </c>
      <c r="J70">
        <v>0</v>
      </c>
    </row>
    <row r="71" spans="1:10" x14ac:dyDescent="0.25">
      <c r="A71">
        <v>5.9</v>
      </c>
      <c r="B71">
        <v>12</v>
      </c>
      <c r="C71">
        <v>22.925799999999999</v>
      </c>
      <c r="D71">
        <v>6</v>
      </c>
      <c r="E71">
        <v>1</v>
      </c>
      <c r="F71">
        <v>0</v>
      </c>
      <c r="G71">
        <v>2</v>
      </c>
      <c r="H71">
        <v>2</v>
      </c>
      <c r="I71">
        <v>0</v>
      </c>
      <c r="J71">
        <v>0</v>
      </c>
    </row>
    <row r="72" spans="1:10" x14ac:dyDescent="0.25">
      <c r="A72">
        <v>5.9</v>
      </c>
      <c r="B72">
        <v>12</v>
      </c>
      <c r="C72">
        <v>24.6983</v>
      </c>
      <c r="D72">
        <v>6</v>
      </c>
      <c r="E72">
        <v>1</v>
      </c>
      <c r="F72">
        <v>0</v>
      </c>
      <c r="G72">
        <v>2</v>
      </c>
      <c r="H72">
        <v>2</v>
      </c>
      <c r="I72">
        <v>0</v>
      </c>
      <c r="J72">
        <v>0</v>
      </c>
    </row>
    <row r="73" spans="1:10" x14ac:dyDescent="0.25">
      <c r="A73">
        <v>4.3</v>
      </c>
      <c r="B73">
        <v>8</v>
      </c>
      <c r="C73">
        <v>26.1157</v>
      </c>
      <c r="D73">
        <v>7</v>
      </c>
      <c r="E73">
        <v>0</v>
      </c>
      <c r="F73">
        <v>0</v>
      </c>
      <c r="G73">
        <v>2</v>
      </c>
      <c r="H73">
        <v>2</v>
      </c>
      <c r="I73">
        <v>1</v>
      </c>
      <c r="J73">
        <v>0</v>
      </c>
    </row>
    <row r="74" spans="1:10" x14ac:dyDescent="0.25">
      <c r="A74">
        <v>5</v>
      </c>
      <c r="B74">
        <v>8</v>
      </c>
      <c r="C74">
        <v>32.880800000000001</v>
      </c>
      <c r="D74">
        <v>6</v>
      </c>
      <c r="E74">
        <v>1</v>
      </c>
      <c r="F74">
        <v>0</v>
      </c>
      <c r="G74">
        <v>2</v>
      </c>
      <c r="H74">
        <v>2</v>
      </c>
      <c r="I74">
        <v>1</v>
      </c>
      <c r="J74">
        <v>1</v>
      </c>
    </row>
    <row r="75" spans="1:10" x14ac:dyDescent="0.25">
      <c r="A75">
        <v>5</v>
      </c>
      <c r="B75">
        <v>8</v>
      </c>
      <c r="C75">
        <v>30.337800000000001</v>
      </c>
      <c r="D75">
        <v>6</v>
      </c>
      <c r="E75">
        <v>1</v>
      </c>
      <c r="F75">
        <v>0</v>
      </c>
      <c r="G75">
        <v>2</v>
      </c>
      <c r="H75">
        <v>2</v>
      </c>
      <c r="I75">
        <v>1</v>
      </c>
      <c r="J75">
        <v>0</v>
      </c>
    </row>
    <row r="76" spans="1:10" x14ac:dyDescent="0.25">
      <c r="A76">
        <v>5</v>
      </c>
      <c r="B76">
        <v>8</v>
      </c>
      <c r="C76">
        <v>30.802700000000002</v>
      </c>
      <c r="D76">
        <v>6</v>
      </c>
      <c r="E76">
        <v>1</v>
      </c>
      <c r="F76">
        <v>0</v>
      </c>
      <c r="G76">
        <v>2</v>
      </c>
      <c r="H76">
        <v>2</v>
      </c>
      <c r="I76">
        <v>1</v>
      </c>
      <c r="J76">
        <v>1</v>
      </c>
    </row>
    <row r="77" spans="1:10" x14ac:dyDescent="0.25">
      <c r="A77">
        <v>4.3</v>
      </c>
      <c r="B77">
        <v>8</v>
      </c>
      <c r="C77">
        <v>31.6</v>
      </c>
      <c r="D77">
        <v>6</v>
      </c>
      <c r="E77">
        <v>1</v>
      </c>
      <c r="F77">
        <v>0</v>
      </c>
      <c r="G77">
        <v>2</v>
      </c>
      <c r="H77">
        <v>2</v>
      </c>
      <c r="I77">
        <v>1</v>
      </c>
      <c r="J77">
        <v>0</v>
      </c>
    </row>
    <row r="78" spans="1:10" x14ac:dyDescent="0.25">
      <c r="A78">
        <v>3.5</v>
      </c>
      <c r="B78">
        <v>6</v>
      </c>
      <c r="C78">
        <v>35.5</v>
      </c>
      <c r="D78">
        <v>6</v>
      </c>
      <c r="E78">
        <v>0</v>
      </c>
      <c r="F78">
        <v>0</v>
      </c>
      <c r="G78">
        <v>2</v>
      </c>
      <c r="H78">
        <v>2</v>
      </c>
      <c r="I78">
        <v>1</v>
      </c>
      <c r="J78">
        <v>0</v>
      </c>
    </row>
    <row r="79" spans="1:10" x14ac:dyDescent="0.25">
      <c r="A79">
        <v>1.6</v>
      </c>
      <c r="B79">
        <v>4</v>
      </c>
      <c r="C79">
        <v>51.655500000000004</v>
      </c>
      <c r="D79">
        <v>6</v>
      </c>
      <c r="E79">
        <v>0</v>
      </c>
      <c r="F79">
        <v>0</v>
      </c>
      <c r="G79">
        <v>2</v>
      </c>
      <c r="H79">
        <v>2</v>
      </c>
      <c r="I79">
        <v>1</v>
      </c>
      <c r="J79">
        <v>1</v>
      </c>
    </row>
    <row r="80" spans="1:10" x14ac:dyDescent="0.25">
      <c r="A80">
        <v>1.6</v>
      </c>
      <c r="B80">
        <v>4</v>
      </c>
      <c r="C80">
        <v>47.202500000000001</v>
      </c>
      <c r="D80">
        <v>6</v>
      </c>
      <c r="E80">
        <v>1</v>
      </c>
      <c r="F80">
        <v>0</v>
      </c>
      <c r="G80">
        <v>2</v>
      </c>
      <c r="H80">
        <v>2</v>
      </c>
      <c r="I80">
        <v>1</v>
      </c>
      <c r="J80">
        <v>1</v>
      </c>
    </row>
    <row r="81" spans="1:10" x14ac:dyDescent="0.25">
      <c r="A81">
        <v>1.6</v>
      </c>
      <c r="B81">
        <v>4</v>
      </c>
      <c r="C81">
        <v>52</v>
      </c>
      <c r="D81">
        <v>6</v>
      </c>
      <c r="E81">
        <v>0</v>
      </c>
      <c r="F81">
        <v>0</v>
      </c>
      <c r="G81">
        <v>2</v>
      </c>
      <c r="H81">
        <v>2</v>
      </c>
      <c r="I81">
        <v>1</v>
      </c>
      <c r="J81">
        <v>1</v>
      </c>
    </row>
    <row r="82" spans="1:10" x14ac:dyDescent="0.25">
      <c r="A82">
        <v>1.6</v>
      </c>
      <c r="B82">
        <v>4</v>
      </c>
      <c r="C82">
        <v>47.202500000000001</v>
      </c>
      <c r="D82">
        <v>6</v>
      </c>
      <c r="E82">
        <v>1</v>
      </c>
      <c r="F82">
        <v>0</v>
      </c>
      <c r="G82">
        <v>2</v>
      </c>
      <c r="H82">
        <v>2</v>
      </c>
      <c r="I82">
        <v>1</v>
      </c>
      <c r="J82">
        <v>1</v>
      </c>
    </row>
    <row r="83" spans="1:10" x14ac:dyDescent="0.25">
      <c r="A83">
        <v>1.6</v>
      </c>
      <c r="B83">
        <v>4</v>
      </c>
      <c r="C83">
        <v>44.571399999999997</v>
      </c>
      <c r="D83">
        <v>6</v>
      </c>
      <c r="E83">
        <v>1</v>
      </c>
      <c r="F83">
        <v>0</v>
      </c>
      <c r="G83">
        <v>2</v>
      </c>
      <c r="H83">
        <v>2</v>
      </c>
      <c r="I83">
        <v>1</v>
      </c>
      <c r="J83">
        <v>0</v>
      </c>
    </row>
    <row r="84" spans="1:10" x14ac:dyDescent="0.25">
      <c r="A84">
        <v>1.6</v>
      </c>
      <c r="B84">
        <v>4</v>
      </c>
      <c r="C84">
        <v>47.7592</v>
      </c>
      <c r="D84">
        <v>6</v>
      </c>
      <c r="E84">
        <v>0</v>
      </c>
      <c r="F84">
        <v>0</v>
      </c>
      <c r="G84">
        <v>2</v>
      </c>
      <c r="H84">
        <v>2</v>
      </c>
      <c r="I84">
        <v>1</v>
      </c>
      <c r="J84">
        <v>0</v>
      </c>
    </row>
    <row r="85" spans="1:10" x14ac:dyDescent="0.25">
      <c r="A85">
        <v>1.6</v>
      </c>
      <c r="B85">
        <v>4</v>
      </c>
      <c r="C85">
        <v>44.571399999999997</v>
      </c>
      <c r="D85">
        <v>6</v>
      </c>
      <c r="E85">
        <v>1</v>
      </c>
      <c r="F85">
        <v>0</v>
      </c>
      <c r="G85">
        <v>2</v>
      </c>
      <c r="H85">
        <v>2</v>
      </c>
      <c r="I85">
        <v>1</v>
      </c>
      <c r="J85">
        <v>0</v>
      </c>
    </row>
    <row r="86" spans="1:10" x14ac:dyDescent="0.25">
      <c r="A86">
        <v>1.6</v>
      </c>
      <c r="B86">
        <v>4</v>
      </c>
      <c r="C86">
        <v>47.7592</v>
      </c>
      <c r="D86">
        <v>6</v>
      </c>
      <c r="E86">
        <v>0</v>
      </c>
      <c r="F86">
        <v>0</v>
      </c>
      <c r="G86">
        <v>2</v>
      </c>
      <c r="H86">
        <v>2</v>
      </c>
      <c r="I86">
        <v>1</v>
      </c>
      <c r="J86">
        <v>0</v>
      </c>
    </row>
    <row r="87" spans="1:10" x14ac:dyDescent="0.25">
      <c r="A87">
        <v>1.6</v>
      </c>
      <c r="B87">
        <v>4</v>
      </c>
      <c r="C87">
        <v>46.5047</v>
      </c>
      <c r="D87">
        <v>6</v>
      </c>
      <c r="E87">
        <v>0</v>
      </c>
      <c r="F87">
        <v>0</v>
      </c>
      <c r="G87">
        <v>2</v>
      </c>
      <c r="H87">
        <v>2</v>
      </c>
      <c r="I87">
        <v>1</v>
      </c>
      <c r="J87">
        <v>1</v>
      </c>
    </row>
    <row r="88" spans="1:10" x14ac:dyDescent="0.25">
      <c r="A88">
        <v>1.6</v>
      </c>
      <c r="B88">
        <v>4</v>
      </c>
      <c r="C88">
        <v>46.5047</v>
      </c>
      <c r="D88">
        <v>6</v>
      </c>
      <c r="E88">
        <v>0</v>
      </c>
      <c r="F88">
        <v>0</v>
      </c>
      <c r="G88">
        <v>2</v>
      </c>
      <c r="H88">
        <v>2</v>
      </c>
      <c r="I88">
        <v>1</v>
      </c>
      <c r="J88">
        <v>1</v>
      </c>
    </row>
    <row r="89" spans="1:10" x14ac:dyDescent="0.25">
      <c r="A89">
        <v>2.4</v>
      </c>
      <c r="B89">
        <v>4</v>
      </c>
      <c r="C89">
        <v>36.262799999999999</v>
      </c>
      <c r="D89">
        <v>4</v>
      </c>
      <c r="E89">
        <v>1</v>
      </c>
      <c r="F89">
        <v>0</v>
      </c>
      <c r="G89">
        <v>2</v>
      </c>
      <c r="H89">
        <v>2</v>
      </c>
      <c r="I89">
        <v>0</v>
      </c>
      <c r="J89">
        <v>1</v>
      </c>
    </row>
    <row r="90" spans="1:10" x14ac:dyDescent="0.25">
      <c r="A90">
        <v>3.8</v>
      </c>
      <c r="B90">
        <v>6</v>
      </c>
      <c r="C90">
        <v>33.200000000000003</v>
      </c>
      <c r="D90">
        <v>5</v>
      </c>
      <c r="E90">
        <v>1</v>
      </c>
      <c r="F90">
        <v>0</v>
      </c>
      <c r="G90">
        <v>2</v>
      </c>
      <c r="H90">
        <v>2</v>
      </c>
      <c r="I90">
        <v>0</v>
      </c>
      <c r="J90">
        <v>1</v>
      </c>
    </row>
    <row r="91" spans="1:10" x14ac:dyDescent="0.25">
      <c r="A91">
        <v>3.6</v>
      </c>
      <c r="B91">
        <v>6</v>
      </c>
      <c r="C91">
        <v>35.242699999999999</v>
      </c>
      <c r="D91">
        <v>6</v>
      </c>
      <c r="E91">
        <v>0</v>
      </c>
      <c r="F91">
        <v>0</v>
      </c>
      <c r="G91">
        <v>2</v>
      </c>
      <c r="H91">
        <v>2</v>
      </c>
      <c r="I91">
        <v>1</v>
      </c>
      <c r="J91">
        <v>1</v>
      </c>
    </row>
    <row r="92" spans="1:10" x14ac:dyDescent="0.25">
      <c r="A92">
        <v>3.6</v>
      </c>
      <c r="B92">
        <v>6</v>
      </c>
      <c r="C92">
        <v>37.690800000000003</v>
      </c>
      <c r="D92">
        <v>7</v>
      </c>
      <c r="E92">
        <v>0</v>
      </c>
      <c r="F92">
        <v>0</v>
      </c>
      <c r="G92">
        <v>2</v>
      </c>
      <c r="H92">
        <v>2</v>
      </c>
      <c r="I92">
        <v>1</v>
      </c>
      <c r="J92">
        <v>1</v>
      </c>
    </row>
    <row r="93" spans="1:10" x14ac:dyDescent="0.25">
      <c r="A93">
        <v>3.6</v>
      </c>
      <c r="B93">
        <v>6</v>
      </c>
      <c r="C93">
        <v>34.875399999999999</v>
      </c>
      <c r="D93">
        <v>6</v>
      </c>
      <c r="E93">
        <v>0</v>
      </c>
      <c r="F93">
        <v>0</v>
      </c>
      <c r="G93">
        <v>2</v>
      </c>
      <c r="H93">
        <v>2</v>
      </c>
      <c r="I93">
        <v>1</v>
      </c>
      <c r="J93">
        <v>1</v>
      </c>
    </row>
    <row r="94" spans="1:10" x14ac:dyDescent="0.25">
      <c r="A94">
        <v>3.6</v>
      </c>
      <c r="B94">
        <v>6</v>
      </c>
      <c r="C94">
        <v>36.756300000000003</v>
      </c>
      <c r="D94">
        <v>7</v>
      </c>
      <c r="E94">
        <v>0</v>
      </c>
      <c r="F94">
        <v>0</v>
      </c>
      <c r="G94">
        <v>2</v>
      </c>
      <c r="H94">
        <v>2</v>
      </c>
      <c r="I94">
        <v>1</v>
      </c>
      <c r="J94">
        <v>1</v>
      </c>
    </row>
    <row r="95" spans="1:10" x14ac:dyDescent="0.25">
      <c r="A95">
        <v>3.6</v>
      </c>
      <c r="B95">
        <v>6</v>
      </c>
      <c r="C95">
        <v>34.875399999999999</v>
      </c>
      <c r="D95">
        <v>6</v>
      </c>
      <c r="E95">
        <v>0</v>
      </c>
      <c r="F95">
        <v>0</v>
      </c>
      <c r="G95">
        <v>2</v>
      </c>
      <c r="H95">
        <v>2</v>
      </c>
      <c r="I95">
        <v>1</v>
      </c>
      <c r="J95">
        <v>1</v>
      </c>
    </row>
    <row r="96" spans="1:10" x14ac:dyDescent="0.25">
      <c r="A96">
        <v>3.6</v>
      </c>
      <c r="B96">
        <v>6</v>
      </c>
      <c r="C96">
        <v>36.439500000000002</v>
      </c>
      <c r="D96">
        <v>7</v>
      </c>
      <c r="E96">
        <v>0</v>
      </c>
      <c r="F96">
        <v>0</v>
      </c>
      <c r="G96">
        <v>2</v>
      </c>
      <c r="H96">
        <v>2</v>
      </c>
      <c r="I96">
        <v>1</v>
      </c>
      <c r="J96">
        <v>1</v>
      </c>
    </row>
    <row r="97" spans="1:10" x14ac:dyDescent="0.25">
      <c r="A97">
        <v>3.6</v>
      </c>
      <c r="B97">
        <v>6</v>
      </c>
      <c r="C97">
        <v>34.875399999999999</v>
      </c>
      <c r="D97">
        <v>6</v>
      </c>
      <c r="E97">
        <v>0</v>
      </c>
      <c r="F97">
        <v>0</v>
      </c>
      <c r="G97">
        <v>2</v>
      </c>
      <c r="H97">
        <v>2</v>
      </c>
      <c r="I97">
        <v>1</v>
      </c>
      <c r="J97">
        <v>1</v>
      </c>
    </row>
    <row r="98" spans="1:10" x14ac:dyDescent="0.25">
      <c r="A98">
        <v>3.6</v>
      </c>
      <c r="B98">
        <v>6</v>
      </c>
      <c r="C98">
        <v>36.439500000000002</v>
      </c>
      <c r="D98">
        <v>7</v>
      </c>
      <c r="E98">
        <v>0</v>
      </c>
      <c r="F98">
        <v>0</v>
      </c>
      <c r="G98">
        <v>2</v>
      </c>
      <c r="H98">
        <v>2</v>
      </c>
      <c r="I98">
        <v>1</v>
      </c>
      <c r="J98">
        <v>1</v>
      </c>
    </row>
    <row r="99" spans="1:10" x14ac:dyDescent="0.25">
      <c r="A99">
        <v>3.8</v>
      </c>
      <c r="B99">
        <v>6</v>
      </c>
      <c r="C99">
        <v>34.514800000000001</v>
      </c>
      <c r="D99">
        <v>6</v>
      </c>
      <c r="E99">
        <v>0</v>
      </c>
      <c r="F99">
        <v>0</v>
      </c>
      <c r="G99">
        <v>2</v>
      </c>
      <c r="H99">
        <v>2</v>
      </c>
      <c r="I99">
        <v>1</v>
      </c>
      <c r="J99">
        <v>1</v>
      </c>
    </row>
    <row r="100" spans="1:10" x14ac:dyDescent="0.25">
      <c r="A100">
        <v>3.8</v>
      </c>
      <c r="B100">
        <v>6</v>
      </c>
      <c r="C100">
        <v>36.012999999999998</v>
      </c>
      <c r="D100">
        <v>7</v>
      </c>
      <c r="E100">
        <v>0</v>
      </c>
      <c r="F100">
        <v>0</v>
      </c>
      <c r="G100">
        <v>2</v>
      </c>
      <c r="H100">
        <v>2</v>
      </c>
      <c r="I100">
        <v>1</v>
      </c>
      <c r="J100">
        <v>1</v>
      </c>
    </row>
    <row r="101" spans="1:10" x14ac:dyDescent="0.25">
      <c r="A101">
        <v>3.8</v>
      </c>
      <c r="B101">
        <v>6</v>
      </c>
      <c r="C101">
        <v>34.514800000000001</v>
      </c>
      <c r="D101">
        <v>6</v>
      </c>
      <c r="E101">
        <v>0</v>
      </c>
      <c r="F101">
        <v>0</v>
      </c>
      <c r="G101">
        <v>2</v>
      </c>
      <c r="H101">
        <v>2</v>
      </c>
      <c r="I101">
        <v>1</v>
      </c>
      <c r="J101">
        <v>1</v>
      </c>
    </row>
    <row r="102" spans="1:10" x14ac:dyDescent="0.25">
      <c r="A102">
        <v>3.8</v>
      </c>
      <c r="B102">
        <v>6</v>
      </c>
      <c r="C102">
        <v>37.076900000000002</v>
      </c>
      <c r="D102">
        <v>7</v>
      </c>
      <c r="E102">
        <v>0</v>
      </c>
      <c r="F102">
        <v>0</v>
      </c>
      <c r="G102">
        <v>2</v>
      </c>
      <c r="H102">
        <v>2</v>
      </c>
      <c r="I102">
        <v>1</v>
      </c>
      <c r="J102">
        <v>1</v>
      </c>
    </row>
    <row r="103" spans="1:10" x14ac:dyDescent="0.25">
      <c r="A103">
        <v>3.8</v>
      </c>
      <c r="B103">
        <v>6</v>
      </c>
      <c r="C103">
        <v>34.514800000000001</v>
      </c>
      <c r="D103">
        <v>6</v>
      </c>
      <c r="E103">
        <v>0</v>
      </c>
      <c r="F103">
        <v>0</v>
      </c>
      <c r="G103">
        <v>2</v>
      </c>
      <c r="H103">
        <v>2</v>
      </c>
      <c r="I103">
        <v>1</v>
      </c>
      <c r="J103">
        <v>1</v>
      </c>
    </row>
    <row r="104" spans="1:10" x14ac:dyDescent="0.25">
      <c r="A104">
        <v>3.8</v>
      </c>
      <c r="B104">
        <v>6</v>
      </c>
      <c r="C104">
        <v>37.076900000000002</v>
      </c>
      <c r="D104">
        <v>7</v>
      </c>
      <c r="E104">
        <v>0</v>
      </c>
      <c r="F104">
        <v>0</v>
      </c>
      <c r="G104">
        <v>2</v>
      </c>
      <c r="H104">
        <v>2</v>
      </c>
      <c r="I104">
        <v>1</v>
      </c>
      <c r="J104">
        <v>1</v>
      </c>
    </row>
    <row r="105" spans="1:10" x14ac:dyDescent="0.25">
      <c r="A105">
        <v>3.6</v>
      </c>
      <c r="B105">
        <v>6</v>
      </c>
      <c r="C105">
        <v>35.242699999999999</v>
      </c>
      <c r="D105">
        <v>6</v>
      </c>
      <c r="E105">
        <v>0</v>
      </c>
      <c r="F105">
        <v>0</v>
      </c>
      <c r="G105">
        <v>2</v>
      </c>
      <c r="H105">
        <v>2</v>
      </c>
      <c r="I105">
        <v>1</v>
      </c>
      <c r="J105">
        <v>1</v>
      </c>
    </row>
    <row r="106" spans="1:10" x14ac:dyDescent="0.25">
      <c r="A106">
        <v>3.6</v>
      </c>
      <c r="B106">
        <v>6</v>
      </c>
      <c r="C106">
        <v>37.690800000000003</v>
      </c>
      <c r="D106">
        <v>7</v>
      </c>
      <c r="E106">
        <v>0</v>
      </c>
      <c r="F106">
        <v>0</v>
      </c>
      <c r="G106">
        <v>2</v>
      </c>
      <c r="H106">
        <v>2</v>
      </c>
      <c r="I106">
        <v>1</v>
      </c>
      <c r="J106">
        <v>1</v>
      </c>
    </row>
    <row r="107" spans="1:10" x14ac:dyDescent="0.25">
      <c r="A107">
        <v>3.8</v>
      </c>
      <c r="B107">
        <v>6</v>
      </c>
      <c r="C107">
        <v>35.359400000000001</v>
      </c>
      <c r="D107">
        <v>6</v>
      </c>
      <c r="E107">
        <v>0</v>
      </c>
      <c r="F107">
        <v>0</v>
      </c>
      <c r="G107">
        <v>2</v>
      </c>
      <c r="H107">
        <v>2</v>
      </c>
      <c r="I107">
        <v>1</v>
      </c>
      <c r="J107">
        <v>1</v>
      </c>
    </row>
    <row r="108" spans="1:10" x14ac:dyDescent="0.25">
      <c r="A108">
        <v>3.8</v>
      </c>
      <c r="B108">
        <v>6</v>
      </c>
      <c r="C108">
        <v>36.934699999999999</v>
      </c>
      <c r="D108">
        <v>7</v>
      </c>
      <c r="E108">
        <v>0</v>
      </c>
      <c r="F108">
        <v>0</v>
      </c>
      <c r="G108">
        <v>2</v>
      </c>
      <c r="H108">
        <v>2</v>
      </c>
      <c r="I108">
        <v>1</v>
      </c>
      <c r="J108">
        <v>1</v>
      </c>
    </row>
    <row r="109" spans="1:10" x14ac:dyDescent="0.25">
      <c r="A109">
        <v>3.8</v>
      </c>
      <c r="B109">
        <v>6</v>
      </c>
      <c r="C109">
        <v>36.934699999999999</v>
      </c>
      <c r="D109">
        <v>7</v>
      </c>
      <c r="E109">
        <v>0</v>
      </c>
      <c r="F109">
        <v>0</v>
      </c>
      <c r="G109">
        <v>2</v>
      </c>
      <c r="H109">
        <v>2</v>
      </c>
      <c r="I109">
        <v>1</v>
      </c>
      <c r="J109">
        <v>1</v>
      </c>
    </row>
    <row r="110" spans="1:10" x14ac:dyDescent="0.25">
      <c r="A110">
        <v>3.8</v>
      </c>
      <c r="B110">
        <v>6</v>
      </c>
      <c r="C110">
        <v>35.359400000000001</v>
      </c>
      <c r="D110">
        <v>6</v>
      </c>
      <c r="E110">
        <v>0</v>
      </c>
      <c r="F110">
        <v>0</v>
      </c>
      <c r="G110">
        <v>2</v>
      </c>
      <c r="H110">
        <v>2</v>
      </c>
      <c r="I110">
        <v>1</v>
      </c>
      <c r="J110">
        <v>1</v>
      </c>
    </row>
    <row r="111" spans="1:10" x14ac:dyDescent="0.25">
      <c r="A111">
        <v>3.8</v>
      </c>
      <c r="B111">
        <v>6</v>
      </c>
      <c r="C111">
        <v>33.848199999999999</v>
      </c>
      <c r="D111">
        <v>7</v>
      </c>
      <c r="E111">
        <v>1</v>
      </c>
      <c r="F111">
        <v>0</v>
      </c>
      <c r="G111">
        <v>2</v>
      </c>
      <c r="H111">
        <v>2</v>
      </c>
      <c r="I111">
        <v>1</v>
      </c>
      <c r="J111">
        <v>1</v>
      </c>
    </row>
    <row r="112" spans="1:10" x14ac:dyDescent="0.25">
      <c r="A112">
        <v>3.8</v>
      </c>
      <c r="B112">
        <v>6</v>
      </c>
      <c r="C112">
        <v>33.164900000000003</v>
      </c>
      <c r="D112">
        <v>6</v>
      </c>
      <c r="E112">
        <v>0</v>
      </c>
      <c r="F112">
        <v>0</v>
      </c>
      <c r="G112">
        <v>2</v>
      </c>
      <c r="H112">
        <v>2</v>
      </c>
      <c r="I112">
        <v>1</v>
      </c>
      <c r="J112">
        <v>1</v>
      </c>
    </row>
    <row r="113" spans="1:10" x14ac:dyDescent="0.25">
      <c r="A113">
        <v>3.8</v>
      </c>
      <c r="B113">
        <v>6</v>
      </c>
      <c r="C113">
        <v>34.255000000000003</v>
      </c>
      <c r="D113">
        <v>7</v>
      </c>
      <c r="E113">
        <v>1</v>
      </c>
      <c r="F113">
        <v>0</v>
      </c>
      <c r="G113">
        <v>2</v>
      </c>
      <c r="H113">
        <v>2</v>
      </c>
      <c r="I113">
        <v>1</v>
      </c>
      <c r="J113">
        <v>1</v>
      </c>
    </row>
    <row r="114" spans="1:10" x14ac:dyDescent="0.25">
      <c r="A114">
        <v>3.8</v>
      </c>
      <c r="B114">
        <v>6</v>
      </c>
      <c r="C114">
        <v>33.235700000000001</v>
      </c>
      <c r="D114">
        <v>6</v>
      </c>
      <c r="E114">
        <v>0</v>
      </c>
      <c r="F114">
        <v>0</v>
      </c>
      <c r="G114">
        <v>2</v>
      </c>
      <c r="H114">
        <v>2</v>
      </c>
      <c r="I114">
        <v>1</v>
      </c>
      <c r="J114">
        <v>1</v>
      </c>
    </row>
    <row r="115" spans="1:10" x14ac:dyDescent="0.25">
      <c r="A115">
        <v>3.8</v>
      </c>
      <c r="B115">
        <v>6</v>
      </c>
      <c r="C115">
        <v>33.848199999999999</v>
      </c>
      <c r="D115">
        <v>7</v>
      </c>
      <c r="E115">
        <v>1</v>
      </c>
      <c r="F115">
        <v>0</v>
      </c>
      <c r="G115">
        <v>2</v>
      </c>
      <c r="H115">
        <v>2</v>
      </c>
      <c r="I115">
        <v>1</v>
      </c>
      <c r="J115">
        <v>1</v>
      </c>
    </row>
    <row r="116" spans="1:10" x14ac:dyDescent="0.25">
      <c r="A116">
        <v>3.8</v>
      </c>
      <c r="B116">
        <v>6</v>
      </c>
      <c r="C116">
        <v>34.255000000000003</v>
      </c>
      <c r="D116">
        <v>7</v>
      </c>
      <c r="E116">
        <v>1</v>
      </c>
      <c r="F116">
        <v>0</v>
      </c>
      <c r="G116">
        <v>2</v>
      </c>
      <c r="H116">
        <v>2</v>
      </c>
      <c r="I116">
        <v>1</v>
      </c>
      <c r="J116">
        <v>1</v>
      </c>
    </row>
    <row r="117" spans="1:10" x14ac:dyDescent="0.25">
      <c r="A117">
        <v>2.5</v>
      </c>
      <c r="B117">
        <v>5</v>
      </c>
      <c r="C117">
        <v>39.726700000000001</v>
      </c>
      <c r="D117">
        <v>6</v>
      </c>
      <c r="E117">
        <v>0</v>
      </c>
      <c r="F117">
        <v>0</v>
      </c>
      <c r="G117">
        <v>2</v>
      </c>
      <c r="H117">
        <v>2</v>
      </c>
      <c r="I117">
        <v>1</v>
      </c>
      <c r="J117">
        <v>0</v>
      </c>
    </row>
    <row r="118" spans="1:10" x14ac:dyDescent="0.25">
      <c r="A118">
        <v>5.9</v>
      </c>
      <c r="B118">
        <v>12</v>
      </c>
      <c r="C118">
        <v>26.620799999999999</v>
      </c>
      <c r="D118">
        <v>6</v>
      </c>
      <c r="E118">
        <v>1</v>
      </c>
      <c r="F118">
        <v>0</v>
      </c>
      <c r="G118">
        <v>2</v>
      </c>
      <c r="H118">
        <v>2</v>
      </c>
      <c r="I118">
        <v>0</v>
      </c>
      <c r="J118">
        <v>0</v>
      </c>
    </row>
    <row r="119" spans="1:10" x14ac:dyDescent="0.25">
      <c r="A119">
        <v>2</v>
      </c>
      <c r="B119">
        <v>4</v>
      </c>
      <c r="C119">
        <v>42.774299999999997</v>
      </c>
      <c r="D119">
        <v>1</v>
      </c>
      <c r="E119">
        <v>0</v>
      </c>
      <c r="F119">
        <v>0</v>
      </c>
      <c r="G119">
        <v>2</v>
      </c>
      <c r="H119">
        <v>2</v>
      </c>
      <c r="I119">
        <v>1</v>
      </c>
      <c r="J119">
        <v>1</v>
      </c>
    </row>
    <row r="120" spans="1:10" x14ac:dyDescent="0.25">
      <c r="A120">
        <v>2</v>
      </c>
      <c r="B120">
        <v>4</v>
      </c>
      <c r="C120">
        <v>37</v>
      </c>
      <c r="D120">
        <v>6</v>
      </c>
      <c r="E120">
        <v>1</v>
      </c>
      <c r="F120">
        <v>0</v>
      </c>
      <c r="G120">
        <v>2</v>
      </c>
      <c r="H120">
        <v>2</v>
      </c>
      <c r="I120">
        <v>1</v>
      </c>
      <c r="J120">
        <v>1</v>
      </c>
    </row>
    <row r="121" spans="1:10" x14ac:dyDescent="0.25">
      <c r="A121">
        <v>2</v>
      </c>
      <c r="B121">
        <v>4</v>
      </c>
      <c r="C121">
        <v>37.798900000000003</v>
      </c>
      <c r="D121">
        <v>6</v>
      </c>
      <c r="E121">
        <v>1</v>
      </c>
      <c r="F121">
        <v>0</v>
      </c>
      <c r="G121">
        <v>2</v>
      </c>
      <c r="H121">
        <v>2</v>
      </c>
      <c r="I121">
        <v>1</v>
      </c>
      <c r="J121">
        <v>1</v>
      </c>
    </row>
    <row r="122" spans="1:10" x14ac:dyDescent="0.25">
      <c r="A122">
        <v>2</v>
      </c>
      <c r="B122">
        <v>4</v>
      </c>
      <c r="C122">
        <v>42.575000000000003</v>
      </c>
      <c r="D122">
        <v>6</v>
      </c>
      <c r="E122">
        <v>1</v>
      </c>
      <c r="F122">
        <v>0</v>
      </c>
      <c r="G122">
        <v>2</v>
      </c>
      <c r="H122">
        <v>2</v>
      </c>
      <c r="I122">
        <v>1</v>
      </c>
      <c r="J122">
        <v>1</v>
      </c>
    </row>
    <row r="123" spans="1:10" x14ac:dyDescent="0.25">
      <c r="A123">
        <v>3.2</v>
      </c>
      <c r="B123">
        <v>6</v>
      </c>
      <c r="C123">
        <v>36.200000000000003</v>
      </c>
      <c r="D123">
        <v>6</v>
      </c>
      <c r="E123">
        <v>0</v>
      </c>
      <c r="F123">
        <v>0</v>
      </c>
      <c r="G123">
        <v>2</v>
      </c>
      <c r="H123">
        <v>2</v>
      </c>
      <c r="I123">
        <v>1</v>
      </c>
      <c r="J123">
        <v>1</v>
      </c>
    </row>
    <row r="124" spans="1:10" x14ac:dyDescent="0.25">
      <c r="A124">
        <v>4.2</v>
      </c>
      <c r="B124">
        <v>8</v>
      </c>
      <c r="C124">
        <v>31</v>
      </c>
      <c r="D124">
        <v>6</v>
      </c>
      <c r="E124">
        <v>1</v>
      </c>
      <c r="F124">
        <v>0</v>
      </c>
      <c r="G124">
        <v>2</v>
      </c>
      <c r="H124">
        <v>2</v>
      </c>
      <c r="I124">
        <v>1</v>
      </c>
      <c r="J124">
        <v>0</v>
      </c>
    </row>
    <row r="125" spans="1:10" x14ac:dyDescent="0.25">
      <c r="A125">
        <v>4.2</v>
      </c>
      <c r="B125">
        <v>8</v>
      </c>
      <c r="C125">
        <v>29.3</v>
      </c>
      <c r="D125">
        <v>6</v>
      </c>
      <c r="E125">
        <v>0</v>
      </c>
      <c r="F125">
        <v>0</v>
      </c>
      <c r="G125">
        <v>2</v>
      </c>
      <c r="H125">
        <v>2</v>
      </c>
      <c r="I125">
        <v>1</v>
      </c>
      <c r="J125">
        <v>0</v>
      </c>
    </row>
    <row r="126" spans="1:10" x14ac:dyDescent="0.25">
      <c r="A126">
        <v>3</v>
      </c>
      <c r="B126">
        <v>6</v>
      </c>
      <c r="C126">
        <v>34</v>
      </c>
      <c r="D126">
        <v>7</v>
      </c>
      <c r="E126">
        <v>0</v>
      </c>
      <c r="F126">
        <v>0</v>
      </c>
      <c r="G126">
        <v>2</v>
      </c>
      <c r="H126">
        <v>2</v>
      </c>
      <c r="I126">
        <v>1</v>
      </c>
      <c r="J126">
        <v>0</v>
      </c>
    </row>
    <row r="127" spans="1:10" x14ac:dyDescent="0.25">
      <c r="A127">
        <v>2</v>
      </c>
      <c r="B127">
        <v>4</v>
      </c>
      <c r="C127">
        <v>39.7256</v>
      </c>
      <c r="D127">
        <v>6</v>
      </c>
      <c r="E127">
        <v>0</v>
      </c>
      <c r="F127">
        <v>0</v>
      </c>
      <c r="G127">
        <v>2</v>
      </c>
      <c r="H127">
        <v>2</v>
      </c>
      <c r="I127">
        <v>1</v>
      </c>
      <c r="J127">
        <v>0</v>
      </c>
    </row>
    <row r="128" spans="1:10" x14ac:dyDescent="0.25">
      <c r="A128">
        <v>6</v>
      </c>
      <c r="B128">
        <v>12</v>
      </c>
      <c r="C128">
        <v>23.2715</v>
      </c>
      <c r="D128">
        <v>6</v>
      </c>
      <c r="E128">
        <v>1</v>
      </c>
      <c r="F128">
        <v>0</v>
      </c>
      <c r="G128">
        <v>2</v>
      </c>
      <c r="H128">
        <v>2</v>
      </c>
      <c r="I128">
        <v>1</v>
      </c>
      <c r="J128">
        <v>0</v>
      </c>
    </row>
    <row r="129" spans="1:10" x14ac:dyDescent="0.25">
      <c r="A129">
        <v>3</v>
      </c>
      <c r="B129">
        <v>6</v>
      </c>
      <c r="C129">
        <v>38.169600000000003</v>
      </c>
      <c r="D129">
        <v>6</v>
      </c>
      <c r="E129">
        <v>1</v>
      </c>
      <c r="F129">
        <v>0</v>
      </c>
      <c r="G129">
        <v>2</v>
      </c>
      <c r="H129">
        <v>2</v>
      </c>
      <c r="I129">
        <v>1</v>
      </c>
      <c r="J129">
        <v>1</v>
      </c>
    </row>
    <row r="130" spans="1:10" x14ac:dyDescent="0.25">
      <c r="A130">
        <v>3</v>
      </c>
      <c r="B130">
        <v>6</v>
      </c>
      <c r="C130">
        <v>38.7896</v>
      </c>
      <c r="D130">
        <v>6</v>
      </c>
      <c r="E130">
        <v>0</v>
      </c>
      <c r="F130">
        <v>0</v>
      </c>
      <c r="G130">
        <v>2</v>
      </c>
      <c r="H130">
        <v>2</v>
      </c>
      <c r="I130">
        <v>1</v>
      </c>
      <c r="J130">
        <v>1</v>
      </c>
    </row>
    <row r="131" spans="1:10" x14ac:dyDescent="0.25">
      <c r="A131">
        <v>3</v>
      </c>
      <c r="B131">
        <v>6</v>
      </c>
      <c r="C131">
        <v>39.710299999999997</v>
      </c>
      <c r="D131">
        <v>6</v>
      </c>
      <c r="E131">
        <v>1</v>
      </c>
      <c r="F131">
        <v>0</v>
      </c>
      <c r="G131">
        <v>2</v>
      </c>
      <c r="H131">
        <v>2</v>
      </c>
      <c r="I131">
        <v>1</v>
      </c>
      <c r="J131">
        <v>1</v>
      </c>
    </row>
    <row r="132" spans="1:10" x14ac:dyDescent="0.25">
      <c r="A132">
        <v>3</v>
      </c>
      <c r="B132">
        <v>6</v>
      </c>
      <c r="C132">
        <v>38.7896</v>
      </c>
      <c r="D132">
        <v>6</v>
      </c>
      <c r="E132">
        <v>0</v>
      </c>
      <c r="F132">
        <v>0</v>
      </c>
      <c r="G132">
        <v>2</v>
      </c>
      <c r="H132">
        <v>2</v>
      </c>
      <c r="I132">
        <v>1</v>
      </c>
      <c r="J132">
        <v>1</v>
      </c>
    </row>
    <row r="133" spans="1:10" x14ac:dyDescent="0.25">
      <c r="A133">
        <v>3</v>
      </c>
      <c r="B133">
        <v>6</v>
      </c>
      <c r="C133">
        <v>35.5</v>
      </c>
      <c r="D133">
        <v>6</v>
      </c>
      <c r="E133">
        <v>1</v>
      </c>
      <c r="F133">
        <v>0</v>
      </c>
      <c r="G133">
        <v>2</v>
      </c>
      <c r="H133">
        <v>2</v>
      </c>
      <c r="I133">
        <v>1</v>
      </c>
      <c r="J133">
        <v>0</v>
      </c>
    </row>
    <row r="134" spans="1:10" x14ac:dyDescent="0.25">
      <c r="A134">
        <v>3</v>
      </c>
      <c r="B134">
        <v>6</v>
      </c>
      <c r="C134">
        <v>35.267800000000001</v>
      </c>
      <c r="D134">
        <v>6</v>
      </c>
      <c r="E134">
        <v>0</v>
      </c>
      <c r="F134">
        <v>0</v>
      </c>
      <c r="G134">
        <v>2</v>
      </c>
      <c r="H134">
        <v>2</v>
      </c>
      <c r="I134">
        <v>1</v>
      </c>
      <c r="J134">
        <v>0</v>
      </c>
    </row>
    <row r="135" spans="1:10" x14ac:dyDescent="0.25">
      <c r="A135">
        <v>3</v>
      </c>
      <c r="B135">
        <v>6</v>
      </c>
      <c r="C135">
        <v>36.154800000000002</v>
      </c>
      <c r="D135">
        <v>6</v>
      </c>
      <c r="E135">
        <v>1</v>
      </c>
      <c r="F135">
        <v>0</v>
      </c>
      <c r="G135">
        <v>2</v>
      </c>
      <c r="H135">
        <v>2</v>
      </c>
      <c r="I135">
        <v>1</v>
      </c>
      <c r="J135">
        <v>0</v>
      </c>
    </row>
    <row r="136" spans="1:10" x14ac:dyDescent="0.25">
      <c r="A136">
        <v>3</v>
      </c>
      <c r="B136">
        <v>6</v>
      </c>
      <c r="C136">
        <v>35.708100000000002</v>
      </c>
      <c r="D136">
        <v>6</v>
      </c>
      <c r="E136">
        <v>0</v>
      </c>
      <c r="F136">
        <v>0</v>
      </c>
      <c r="G136">
        <v>2</v>
      </c>
      <c r="H136">
        <v>2</v>
      </c>
      <c r="I136">
        <v>1</v>
      </c>
      <c r="J136">
        <v>0</v>
      </c>
    </row>
    <row r="137" spans="1:10" x14ac:dyDescent="0.25">
      <c r="A137">
        <v>3</v>
      </c>
      <c r="B137">
        <v>6</v>
      </c>
      <c r="C137">
        <v>39.710299999999997</v>
      </c>
      <c r="D137">
        <v>6</v>
      </c>
      <c r="E137">
        <v>1</v>
      </c>
      <c r="F137">
        <v>0</v>
      </c>
      <c r="G137">
        <v>2</v>
      </c>
      <c r="H137">
        <v>2</v>
      </c>
      <c r="I137">
        <v>1</v>
      </c>
      <c r="J137">
        <v>1</v>
      </c>
    </row>
    <row r="138" spans="1:10" x14ac:dyDescent="0.25">
      <c r="A138">
        <v>3</v>
      </c>
      <c r="B138">
        <v>6</v>
      </c>
      <c r="C138">
        <v>38.7896</v>
      </c>
      <c r="D138">
        <v>6</v>
      </c>
      <c r="E138">
        <v>0</v>
      </c>
      <c r="F138">
        <v>0</v>
      </c>
      <c r="G138">
        <v>2</v>
      </c>
      <c r="H138">
        <v>2</v>
      </c>
      <c r="I138">
        <v>1</v>
      </c>
      <c r="J138">
        <v>1</v>
      </c>
    </row>
    <row r="139" spans="1:10" x14ac:dyDescent="0.25">
      <c r="A139">
        <v>3</v>
      </c>
      <c r="B139">
        <v>6</v>
      </c>
      <c r="C139">
        <v>38.169600000000003</v>
      </c>
      <c r="D139">
        <v>6</v>
      </c>
      <c r="E139">
        <v>1</v>
      </c>
      <c r="F139">
        <v>0</v>
      </c>
      <c r="G139">
        <v>2</v>
      </c>
      <c r="H139">
        <v>2</v>
      </c>
      <c r="I139">
        <v>1</v>
      </c>
      <c r="J139">
        <v>1</v>
      </c>
    </row>
    <row r="140" spans="1:10" x14ac:dyDescent="0.25">
      <c r="A140">
        <v>3</v>
      </c>
      <c r="B140">
        <v>6</v>
      </c>
      <c r="C140">
        <v>36.798000000000002</v>
      </c>
      <c r="D140">
        <v>6</v>
      </c>
      <c r="E140">
        <v>1</v>
      </c>
      <c r="F140">
        <v>0</v>
      </c>
      <c r="G140">
        <v>2</v>
      </c>
      <c r="H140">
        <v>2</v>
      </c>
      <c r="I140">
        <v>1</v>
      </c>
      <c r="J140">
        <v>1</v>
      </c>
    </row>
    <row r="141" spans="1:10" x14ac:dyDescent="0.25">
      <c r="A141">
        <v>3</v>
      </c>
      <c r="B141">
        <v>6</v>
      </c>
      <c r="C141">
        <v>35.540399999999998</v>
      </c>
      <c r="D141">
        <v>6</v>
      </c>
      <c r="E141">
        <v>1</v>
      </c>
      <c r="F141">
        <v>0</v>
      </c>
      <c r="G141">
        <v>2</v>
      </c>
      <c r="H141">
        <v>2</v>
      </c>
      <c r="I141">
        <v>1</v>
      </c>
      <c r="J141">
        <v>1</v>
      </c>
    </row>
    <row r="142" spans="1:10" x14ac:dyDescent="0.25">
      <c r="A142">
        <v>3</v>
      </c>
      <c r="B142">
        <v>6</v>
      </c>
      <c r="C142">
        <v>35.460599999999999</v>
      </c>
      <c r="D142">
        <v>6</v>
      </c>
      <c r="E142">
        <v>0</v>
      </c>
      <c r="F142">
        <v>0</v>
      </c>
      <c r="G142">
        <v>2</v>
      </c>
      <c r="H142">
        <v>2</v>
      </c>
      <c r="I142">
        <v>1</v>
      </c>
      <c r="J142">
        <v>1</v>
      </c>
    </row>
    <row r="143" spans="1:10" x14ac:dyDescent="0.25">
      <c r="A143">
        <v>3</v>
      </c>
      <c r="B143">
        <v>6</v>
      </c>
      <c r="C143">
        <v>36.154800000000002</v>
      </c>
      <c r="D143">
        <v>6</v>
      </c>
      <c r="E143">
        <v>1</v>
      </c>
      <c r="F143">
        <v>0</v>
      </c>
      <c r="G143">
        <v>2</v>
      </c>
      <c r="H143">
        <v>2</v>
      </c>
      <c r="I143">
        <v>1</v>
      </c>
      <c r="J143">
        <v>0</v>
      </c>
    </row>
    <row r="144" spans="1:10" x14ac:dyDescent="0.25">
      <c r="A144">
        <v>3</v>
      </c>
      <c r="B144">
        <v>6</v>
      </c>
      <c r="C144">
        <v>35.708100000000002</v>
      </c>
      <c r="D144">
        <v>6</v>
      </c>
      <c r="E144">
        <v>0</v>
      </c>
      <c r="F144">
        <v>0</v>
      </c>
      <c r="G144">
        <v>2</v>
      </c>
      <c r="H144">
        <v>2</v>
      </c>
      <c r="I144">
        <v>1</v>
      </c>
      <c r="J144">
        <v>0</v>
      </c>
    </row>
    <row r="145" spans="1:10" x14ac:dyDescent="0.25">
      <c r="A145">
        <v>3</v>
      </c>
      <c r="B145">
        <v>6</v>
      </c>
      <c r="C145">
        <v>36.154800000000002</v>
      </c>
      <c r="D145">
        <v>6</v>
      </c>
      <c r="E145">
        <v>1</v>
      </c>
      <c r="F145">
        <v>0</v>
      </c>
      <c r="G145">
        <v>2</v>
      </c>
      <c r="H145">
        <v>2</v>
      </c>
      <c r="I145">
        <v>1</v>
      </c>
      <c r="J145">
        <v>0</v>
      </c>
    </row>
    <row r="146" spans="1:10" x14ac:dyDescent="0.25">
      <c r="A146">
        <v>3</v>
      </c>
      <c r="B146">
        <v>6</v>
      </c>
      <c r="C146">
        <v>35.708100000000002</v>
      </c>
      <c r="D146">
        <v>6</v>
      </c>
      <c r="E146">
        <v>0</v>
      </c>
      <c r="F146">
        <v>0</v>
      </c>
      <c r="G146">
        <v>2</v>
      </c>
      <c r="H146">
        <v>2</v>
      </c>
      <c r="I146">
        <v>1</v>
      </c>
      <c r="J146">
        <v>0</v>
      </c>
    </row>
    <row r="147" spans="1:10" x14ac:dyDescent="0.25">
      <c r="A147">
        <v>3</v>
      </c>
      <c r="B147">
        <v>6</v>
      </c>
      <c r="C147">
        <v>34.7288</v>
      </c>
      <c r="D147">
        <v>6</v>
      </c>
      <c r="E147">
        <v>1</v>
      </c>
      <c r="F147">
        <v>0</v>
      </c>
      <c r="G147">
        <v>2</v>
      </c>
      <c r="H147">
        <v>2</v>
      </c>
      <c r="I147">
        <v>1</v>
      </c>
      <c r="J147">
        <v>0</v>
      </c>
    </row>
    <row r="148" spans="1:10" x14ac:dyDescent="0.25">
      <c r="A148">
        <v>3</v>
      </c>
      <c r="B148">
        <v>6</v>
      </c>
      <c r="C148">
        <v>34.285299999999999</v>
      </c>
      <c r="D148">
        <v>6</v>
      </c>
      <c r="E148">
        <v>1</v>
      </c>
      <c r="F148">
        <v>0</v>
      </c>
      <c r="G148">
        <v>2</v>
      </c>
      <c r="H148">
        <v>2</v>
      </c>
      <c r="I148">
        <v>1</v>
      </c>
      <c r="J148">
        <v>0</v>
      </c>
    </row>
    <row r="149" spans="1:10" x14ac:dyDescent="0.25">
      <c r="A149">
        <v>4.8</v>
      </c>
      <c r="B149">
        <v>8</v>
      </c>
      <c r="C149">
        <v>30.537500000000001</v>
      </c>
      <c r="D149">
        <v>6</v>
      </c>
      <c r="E149">
        <v>1</v>
      </c>
      <c r="F149">
        <v>0</v>
      </c>
      <c r="G149">
        <v>2</v>
      </c>
      <c r="H149">
        <v>2</v>
      </c>
      <c r="I149">
        <v>1</v>
      </c>
      <c r="J149">
        <v>1</v>
      </c>
    </row>
    <row r="150" spans="1:10" x14ac:dyDescent="0.25">
      <c r="A150">
        <v>4.8</v>
      </c>
      <c r="B150">
        <v>8</v>
      </c>
      <c r="C150">
        <v>31.374700000000001</v>
      </c>
      <c r="D150">
        <v>6</v>
      </c>
      <c r="E150">
        <v>1</v>
      </c>
      <c r="F150">
        <v>0</v>
      </c>
      <c r="G150">
        <v>2</v>
      </c>
      <c r="H150">
        <v>2</v>
      </c>
      <c r="I150">
        <v>1</v>
      </c>
      <c r="J150">
        <v>1</v>
      </c>
    </row>
    <row r="151" spans="1:10" x14ac:dyDescent="0.25">
      <c r="A151">
        <v>4.8</v>
      </c>
      <c r="B151">
        <v>8</v>
      </c>
      <c r="C151">
        <v>28.8</v>
      </c>
      <c r="D151">
        <v>6</v>
      </c>
      <c r="E151">
        <v>1</v>
      </c>
      <c r="F151">
        <v>0</v>
      </c>
      <c r="G151">
        <v>2</v>
      </c>
      <c r="H151">
        <v>2</v>
      </c>
      <c r="I151">
        <v>1</v>
      </c>
      <c r="J151">
        <v>1</v>
      </c>
    </row>
    <row r="152" spans="1:10" x14ac:dyDescent="0.25">
      <c r="A152">
        <v>4.8</v>
      </c>
      <c r="B152">
        <v>8</v>
      </c>
      <c r="C152">
        <v>31.8</v>
      </c>
      <c r="D152">
        <v>6</v>
      </c>
      <c r="E152">
        <v>1</v>
      </c>
      <c r="F152">
        <v>0</v>
      </c>
      <c r="G152">
        <v>2</v>
      </c>
      <c r="H152">
        <v>2</v>
      </c>
      <c r="I152">
        <v>1</v>
      </c>
      <c r="J152">
        <v>1</v>
      </c>
    </row>
    <row r="153" spans="1:10" x14ac:dyDescent="0.25">
      <c r="A153">
        <v>4</v>
      </c>
      <c r="B153">
        <v>8</v>
      </c>
      <c r="C153">
        <v>27.3704</v>
      </c>
      <c r="D153">
        <v>7</v>
      </c>
      <c r="E153">
        <v>1</v>
      </c>
      <c r="F153">
        <v>0</v>
      </c>
      <c r="G153">
        <v>2</v>
      </c>
      <c r="H153">
        <v>2</v>
      </c>
      <c r="I153">
        <v>1</v>
      </c>
      <c r="J153">
        <v>0</v>
      </c>
    </row>
    <row r="154" spans="1:10" x14ac:dyDescent="0.25">
      <c r="A154">
        <v>4</v>
      </c>
      <c r="B154">
        <v>8</v>
      </c>
      <c r="C154">
        <v>27.3</v>
      </c>
      <c r="D154">
        <v>6</v>
      </c>
      <c r="E154">
        <v>0</v>
      </c>
      <c r="F154">
        <v>0</v>
      </c>
      <c r="G154">
        <v>2</v>
      </c>
      <c r="H154">
        <v>2</v>
      </c>
      <c r="I154">
        <v>1</v>
      </c>
      <c r="J154">
        <v>0</v>
      </c>
    </row>
    <row r="155" spans="1:10" x14ac:dyDescent="0.25">
      <c r="A155">
        <v>4</v>
      </c>
      <c r="B155">
        <v>8</v>
      </c>
      <c r="C155">
        <v>28.4</v>
      </c>
      <c r="D155">
        <v>6</v>
      </c>
      <c r="E155">
        <v>0</v>
      </c>
      <c r="F155">
        <v>0</v>
      </c>
      <c r="G155">
        <v>2</v>
      </c>
      <c r="H155">
        <v>2</v>
      </c>
      <c r="I155">
        <v>1</v>
      </c>
      <c r="J155">
        <v>0</v>
      </c>
    </row>
    <row r="156" spans="1:10" x14ac:dyDescent="0.25">
      <c r="A156">
        <v>4</v>
      </c>
      <c r="B156">
        <v>8</v>
      </c>
      <c r="C156">
        <v>27.9711</v>
      </c>
      <c r="D156">
        <v>7</v>
      </c>
      <c r="E156">
        <v>1</v>
      </c>
      <c r="F156">
        <v>0</v>
      </c>
      <c r="G156">
        <v>2</v>
      </c>
      <c r="H156">
        <v>2</v>
      </c>
      <c r="I156">
        <v>1</v>
      </c>
      <c r="J156">
        <v>0</v>
      </c>
    </row>
    <row r="157" spans="1:10" x14ac:dyDescent="0.25">
      <c r="A157">
        <v>5</v>
      </c>
      <c r="B157">
        <v>10</v>
      </c>
      <c r="C157">
        <v>23.227</v>
      </c>
      <c r="D157">
        <v>6</v>
      </c>
      <c r="E157">
        <v>1</v>
      </c>
      <c r="F157">
        <v>0</v>
      </c>
      <c r="G157">
        <v>2</v>
      </c>
      <c r="H157">
        <v>2</v>
      </c>
      <c r="I157">
        <v>1</v>
      </c>
      <c r="J157">
        <v>0</v>
      </c>
    </row>
    <row r="158" spans="1:10" x14ac:dyDescent="0.25">
      <c r="A158">
        <v>5</v>
      </c>
      <c r="B158">
        <v>10</v>
      </c>
      <c r="C158">
        <v>23.618200000000002</v>
      </c>
      <c r="D158">
        <v>7</v>
      </c>
      <c r="E158">
        <v>1</v>
      </c>
      <c r="F158">
        <v>0</v>
      </c>
      <c r="G158">
        <v>2</v>
      </c>
      <c r="H158">
        <v>2</v>
      </c>
      <c r="I158">
        <v>1</v>
      </c>
      <c r="J158">
        <v>0</v>
      </c>
    </row>
    <row r="159" spans="1:10" x14ac:dyDescent="0.25">
      <c r="A159">
        <v>5</v>
      </c>
      <c r="B159">
        <v>10</v>
      </c>
      <c r="C159">
        <v>23.7</v>
      </c>
      <c r="D159">
        <v>6</v>
      </c>
      <c r="E159">
        <v>1</v>
      </c>
      <c r="F159">
        <v>0</v>
      </c>
      <c r="G159">
        <v>2</v>
      </c>
      <c r="H159">
        <v>2</v>
      </c>
      <c r="I159">
        <v>1</v>
      </c>
      <c r="J159">
        <v>0</v>
      </c>
    </row>
    <row r="160" spans="1:10" x14ac:dyDescent="0.25">
      <c r="A160">
        <v>5</v>
      </c>
      <c r="B160">
        <v>10</v>
      </c>
      <c r="C160">
        <v>24.0505</v>
      </c>
      <c r="D160">
        <v>7</v>
      </c>
      <c r="E160">
        <v>1</v>
      </c>
      <c r="F160">
        <v>0</v>
      </c>
      <c r="G160">
        <v>2</v>
      </c>
      <c r="H160">
        <v>2</v>
      </c>
      <c r="I160">
        <v>1</v>
      </c>
      <c r="J160">
        <v>0</v>
      </c>
    </row>
    <row r="161" spans="1:10" x14ac:dyDescent="0.25">
      <c r="A161">
        <v>1.6</v>
      </c>
      <c r="B161">
        <v>4</v>
      </c>
      <c r="C161">
        <v>47.9</v>
      </c>
      <c r="D161">
        <v>4</v>
      </c>
      <c r="E161">
        <v>1</v>
      </c>
      <c r="F161">
        <v>0</v>
      </c>
      <c r="G161">
        <v>2</v>
      </c>
      <c r="H161">
        <v>2</v>
      </c>
      <c r="I161">
        <v>1</v>
      </c>
      <c r="J161">
        <v>0</v>
      </c>
    </row>
    <row r="162" spans="1:10" x14ac:dyDescent="0.25">
      <c r="A162">
        <v>1.6</v>
      </c>
      <c r="B162">
        <v>4</v>
      </c>
      <c r="C162">
        <v>48.9</v>
      </c>
      <c r="D162">
        <v>5</v>
      </c>
      <c r="E162">
        <v>0</v>
      </c>
      <c r="F162">
        <v>0</v>
      </c>
      <c r="G162">
        <v>2</v>
      </c>
      <c r="H162">
        <v>2</v>
      </c>
      <c r="I162">
        <v>1</v>
      </c>
      <c r="J162">
        <v>0</v>
      </c>
    </row>
    <row r="163" spans="1:10" x14ac:dyDescent="0.25">
      <c r="A163">
        <v>2.2000000000000002</v>
      </c>
      <c r="B163">
        <v>4</v>
      </c>
      <c r="C163">
        <v>51.9</v>
      </c>
      <c r="D163">
        <v>5</v>
      </c>
      <c r="E163">
        <v>0</v>
      </c>
      <c r="F163">
        <v>0</v>
      </c>
      <c r="G163">
        <v>2</v>
      </c>
      <c r="H163">
        <v>2</v>
      </c>
      <c r="I163">
        <v>1</v>
      </c>
      <c r="J163">
        <v>0</v>
      </c>
    </row>
    <row r="164" spans="1:10" x14ac:dyDescent="0.25">
      <c r="A164">
        <v>2.2000000000000002</v>
      </c>
      <c r="B164">
        <v>4</v>
      </c>
      <c r="C164">
        <v>46.8</v>
      </c>
      <c r="D164">
        <v>4</v>
      </c>
      <c r="E164">
        <v>1</v>
      </c>
      <c r="F164">
        <v>0</v>
      </c>
      <c r="G164">
        <v>2</v>
      </c>
      <c r="H164">
        <v>2</v>
      </c>
      <c r="I164">
        <v>1</v>
      </c>
      <c r="J164">
        <v>0</v>
      </c>
    </row>
    <row r="165" spans="1:10" x14ac:dyDescent="0.25">
      <c r="A165">
        <v>2</v>
      </c>
      <c r="B165">
        <v>4</v>
      </c>
      <c r="C165">
        <v>41.9</v>
      </c>
      <c r="D165">
        <v>5</v>
      </c>
      <c r="E165">
        <v>0</v>
      </c>
      <c r="F165">
        <v>0</v>
      </c>
      <c r="G165">
        <v>2</v>
      </c>
      <c r="H165">
        <v>2</v>
      </c>
      <c r="I165">
        <v>1</v>
      </c>
      <c r="J165">
        <v>0</v>
      </c>
    </row>
    <row r="166" spans="1:10" x14ac:dyDescent="0.25">
      <c r="A166">
        <v>2.2000000000000002</v>
      </c>
      <c r="B166">
        <v>4</v>
      </c>
      <c r="C166">
        <v>51.9</v>
      </c>
      <c r="D166">
        <v>5</v>
      </c>
      <c r="E166">
        <v>0</v>
      </c>
      <c r="F166">
        <v>0</v>
      </c>
      <c r="G166">
        <v>2</v>
      </c>
      <c r="H166">
        <v>2</v>
      </c>
      <c r="I166">
        <v>1</v>
      </c>
      <c r="J166">
        <v>0</v>
      </c>
    </row>
    <row r="167" spans="1:10" x14ac:dyDescent="0.25">
      <c r="A167">
        <v>4</v>
      </c>
      <c r="B167">
        <v>6</v>
      </c>
      <c r="C167">
        <v>32.756799999999998</v>
      </c>
      <c r="D167">
        <v>5</v>
      </c>
      <c r="E167">
        <v>1</v>
      </c>
      <c r="F167">
        <v>1</v>
      </c>
      <c r="G167">
        <v>1</v>
      </c>
      <c r="H167">
        <v>1</v>
      </c>
      <c r="I167">
        <v>0</v>
      </c>
      <c r="J167">
        <v>0</v>
      </c>
    </row>
    <row r="168" spans="1:10" x14ac:dyDescent="0.25">
      <c r="A168">
        <v>4</v>
      </c>
      <c r="B168">
        <v>6</v>
      </c>
      <c r="C168">
        <v>36.392600000000002</v>
      </c>
      <c r="D168">
        <v>5</v>
      </c>
      <c r="E168">
        <v>0</v>
      </c>
      <c r="F168">
        <v>0</v>
      </c>
      <c r="G168">
        <v>1</v>
      </c>
      <c r="H168">
        <v>1</v>
      </c>
      <c r="I168">
        <v>0</v>
      </c>
      <c r="J168">
        <v>0</v>
      </c>
    </row>
    <row r="169" spans="1:10" x14ac:dyDescent="0.25">
      <c r="A169">
        <v>4.5999999999999996</v>
      </c>
      <c r="B169">
        <v>8</v>
      </c>
      <c r="C169">
        <v>32.110900000000001</v>
      </c>
      <c r="D169">
        <v>5</v>
      </c>
      <c r="E169">
        <v>1</v>
      </c>
      <c r="F169">
        <v>1</v>
      </c>
      <c r="G169">
        <v>2</v>
      </c>
      <c r="H169">
        <v>1</v>
      </c>
      <c r="I169">
        <v>1</v>
      </c>
      <c r="J169">
        <v>0</v>
      </c>
    </row>
    <row r="170" spans="1:10" x14ac:dyDescent="0.25">
      <c r="A170">
        <v>4.5999999999999996</v>
      </c>
      <c r="B170">
        <v>8</v>
      </c>
      <c r="C170">
        <v>33.799999999999997</v>
      </c>
      <c r="D170">
        <v>5</v>
      </c>
      <c r="E170">
        <v>0</v>
      </c>
      <c r="F170">
        <v>1</v>
      </c>
      <c r="G170">
        <v>2</v>
      </c>
      <c r="H170">
        <v>1</v>
      </c>
      <c r="I170">
        <v>1</v>
      </c>
      <c r="J170">
        <v>0</v>
      </c>
    </row>
    <row r="171" spans="1:10" x14ac:dyDescent="0.25">
      <c r="A171">
        <v>5.4</v>
      </c>
      <c r="B171">
        <v>8</v>
      </c>
      <c r="C171">
        <v>30.4</v>
      </c>
      <c r="D171">
        <v>6</v>
      </c>
      <c r="E171">
        <v>0</v>
      </c>
      <c r="F171">
        <v>0</v>
      </c>
      <c r="G171">
        <v>2</v>
      </c>
      <c r="H171">
        <v>2</v>
      </c>
      <c r="I171">
        <v>0</v>
      </c>
      <c r="J171">
        <v>0</v>
      </c>
    </row>
    <row r="172" spans="1:10" x14ac:dyDescent="0.25">
      <c r="A172">
        <v>1.8</v>
      </c>
      <c r="B172">
        <v>4</v>
      </c>
      <c r="C172">
        <v>50.5</v>
      </c>
      <c r="D172">
        <v>5</v>
      </c>
      <c r="E172">
        <v>1</v>
      </c>
      <c r="F172">
        <v>0</v>
      </c>
      <c r="G172">
        <v>2</v>
      </c>
      <c r="H172">
        <v>2</v>
      </c>
      <c r="I172">
        <v>1</v>
      </c>
      <c r="J172">
        <v>1</v>
      </c>
    </row>
    <row r="173" spans="1:10" x14ac:dyDescent="0.25">
      <c r="A173">
        <v>1.8</v>
      </c>
      <c r="B173">
        <v>4</v>
      </c>
      <c r="C173">
        <v>48.6</v>
      </c>
      <c r="D173">
        <v>5</v>
      </c>
      <c r="E173">
        <v>0</v>
      </c>
      <c r="F173">
        <v>0</v>
      </c>
      <c r="G173">
        <v>2</v>
      </c>
      <c r="H173">
        <v>2</v>
      </c>
      <c r="I173">
        <v>1</v>
      </c>
      <c r="J173">
        <v>1</v>
      </c>
    </row>
    <row r="174" spans="1:10" x14ac:dyDescent="0.25">
      <c r="A174">
        <v>1.8</v>
      </c>
      <c r="B174">
        <v>4</v>
      </c>
      <c r="C174">
        <v>51.191499999999998</v>
      </c>
      <c r="D174">
        <v>5</v>
      </c>
      <c r="E174">
        <v>1</v>
      </c>
      <c r="F174">
        <v>0</v>
      </c>
      <c r="G174">
        <v>2</v>
      </c>
      <c r="H174">
        <v>2</v>
      </c>
      <c r="I174">
        <v>1</v>
      </c>
      <c r="J174">
        <v>1</v>
      </c>
    </row>
    <row r="175" spans="1:10" x14ac:dyDescent="0.25">
      <c r="A175">
        <v>2</v>
      </c>
      <c r="B175">
        <v>4</v>
      </c>
      <c r="C175">
        <v>40.5</v>
      </c>
      <c r="D175">
        <v>6</v>
      </c>
      <c r="E175">
        <v>0</v>
      </c>
      <c r="F175">
        <v>0</v>
      </c>
      <c r="G175">
        <v>2</v>
      </c>
      <c r="H175">
        <v>2</v>
      </c>
      <c r="I175">
        <v>1</v>
      </c>
      <c r="J175">
        <v>1</v>
      </c>
    </row>
    <row r="176" spans="1:10" x14ac:dyDescent="0.25">
      <c r="A176">
        <v>2</v>
      </c>
      <c r="B176">
        <v>4</v>
      </c>
      <c r="C176">
        <v>41.799799999999998</v>
      </c>
      <c r="D176">
        <v>5</v>
      </c>
      <c r="E176">
        <v>1</v>
      </c>
      <c r="F176">
        <v>0</v>
      </c>
      <c r="G176">
        <v>2</v>
      </c>
      <c r="H176">
        <v>2</v>
      </c>
      <c r="I176">
        <v>1</v>
      </c>
      <c r="J176">
        <v>0</v>
      </c>
    </row>
    <row r="177" spans="1:10" x14ac:dyDescent="0.25">
      <c r="A177">
        <v>2</v>
      </c>
      <c r="B177">
        <v>4</v>
      </c>
      <c r="C177">
        <v>42</v>
      </c>
      <c r="D177">
        <v>6</v>
      </c>
      <c r="E177">
        <v>0</v>
      </c>
      <c r="F177">
        <v>0</v>
      </c>
      <c r="G177">
        <v>2</v>
      </c>
      <c r="H177">
        <v>2</v>
      </c>
      <c r="I177">
        <v>1</v>
      </c>
      <c r="J177">
        <v>0</v>
      </c>
    </row>
    <row r="178" spans="1:10" x14ac:dyDescent="0.25">
      <c r="A178">
        <v>3.8</v>
      </c>
      <c r="B178">
        <v>6</v>
      </c>
      <c r="C178">
        <v>38.048400000000001</v>
      </c>
      <c r="D178">
        <v>6</v>
      </c>
      <c r="E178">
        <v>1</v>
      </c>
      <c r="F178">
        <v>0</v>
      </c>
      <c r="G178">
        <v>2</v>
      </c>
      <c r="H178">
        <v>2</v>
      </c>
      <c r="I178">
        <v>1</v>
      </c>
      <c r="J178">
        <v>0</v>
      </c>
    </row>
    <row r="179" spans="1:10" x14ac:dyDescent="0.25">
      <c r="A179">
        <v>3.8</v>
      </c>
      <c r="B179">
        <v>6</v>
      </c>
      <c r="C179">
        <v>36.4</v>
      </c>
      <c r="D179">
        <v>6</v>
      </c>
      <c r="E179">
        <v>0</v>
      </c>
      <c r="F179">
        <v>0</v>
      </c>
      <c r="G179">
        <v>2</v>
      </c>
      <c r="H179">
        <v>2</v>
      </c>
      <c r="I179">
        <v>1</v>
      </c>
      <c r="J179">
        <v>0</v>
      </c>
    </row>
    <row r="180" spans="1:10" x14ac:dyDescent="0.25">
      <c r="A180">
        <v>3.7</v>
      </c>
      <c r="B180">
        <v>6</v>
      </c>
      <c r="C180">
        <v>32.974800000000002</v>
      </c>
      <c r="D180">
        <v>6</v>
      </c>
      <c r="E180">
        <v>0</v>
      </c>
      <c r="F180">
        <v>0</v>
      </c>
      <c r="G180">
        <v>2</v>
      </c>
      <c r="H180">
        <v>2</v>
      </c>
      <c r="I180">
        <v>1</v>
      </c>
      <c r="J180">
        <v>1</v>
      </c>
    </row>
    <row r="181" spans="1:10" x14ac:dyDescent="0.25">
      <c r="A181">
        <v>3.7</v>
      </c>
      <c r="B181">
        <v>6</v>
      </c>
      <c r="C181">
        <v>35.2288</v>
      </c>
      <c r="D181">
        <v>7</v>
      </c>
      <c r="E181">
        <v>1</v>
      </c>
      <c r="F181">
        <v>0</v>
      </c>
      <c r="G181">
        <v>2</v>
      </c>
      <c r="H181">
        <v>2</v>
      </c>
      <c r="I181">
        <v>1</v>
      </c>
      <c r="J181">
        <v>1</v>
      </c>
    </row>
    <row r="182" spans="1:10" x14ac:dyDescent="0.25">
      <c r="A182">
        <v>3.7</v>
      </c>
      <c r="B182">
        <v>6</v>
      </c>
      <c r="C182">
        <v>34.730499999999999</v>
      </c>
      <c r="D182">
        <v>6</v>
      </c>
      <c r="E182">
        <v>0</v>
      </c>
      <c r="F182">
        <v>0</v>
      </c>
      <c r="G182">
        <v>2</v>
      </c>
      <c r="H182">
        <v>2</v>
      </c>
      <c r="I182">
        <v>1</v>
      </c>
      <c r="J182">
        <v>1</v>
      </c>
    </row>
    <row r="183" spans="1:10" x14ac:dyDescent="0.25">
      <c r="A183">
        <v>3.7</v>
      </c>
      <c r="B183">
        <v>6</v>
      </c>
      <c r="C183">
        <v>37.064999999999998</v>
      </c>
      <c r="D183">
        <v>7</v>
      </c>
      <c r="E183">
        <v>1</v>
      </c>
      <c r="F183">
        <v>0</v>
      </c>
      <c r="G183">
        <v>2</v>
      </c>
      <c r="H183">
        <v>2</v>
      </c>
      <c r="I183">
        <v>1</v>
      </c>
      <c r="J183">
        <v>1</v>
      </c>
    </row>
    <row r="184" spans="1:10" x14ac:dyDescent="0.25">
      <c r="A184">
        <v>3.7</v>
      </c>
      <c r="B184">
        <v>6</v>
      </c>
      <c r="C184">
        <v>35.161999999999999</v>
      </c>
      <c r="D184">
        <v>7</v>
      </c>
      <c r="E184">
        <v>1</v>
      </c>
      <c r="F184">
        <v>0</v>
      </c>
      <c r="G184">
        <v>2</v>
      </c>
      <c r="H184">
        <v>2</v>
      </c>
      <c r="I184">
        <v>1</v>
      </c>
      <c r="J184">
        <v>1</v>
      </c>
    </row>
    <row r="185" spans="1:10" x14ac:dyDescent="0.25">
      <c r="A185">
        <v>2.5</v>
      </c>
      <c r="B185">
        <v>6</v>
      </c>
      <c r="C185">
        <v>36.290100000000002</v>
      </c>
      <c r="D185">
        <v>6</v>
      </c>
      <c r="E185">
        <v>1</v>
      </c>
      <c r="F185">
        <v>0</v>
      </c>
      <c r="G185">
        <v>2</v>
      </c>
      <c r="H185">
        <v>2</v>
      </c>
      <c r="I185">
        <v>1</v>
      </c>
      <c r="J185">
        <v>0</v>
      </c>
    </row>
    <row r="186" spans="1:10" x14ac:dyDescent="0.25">
      <c r="A186">
        <v>2.5</v>
      </c>
      <c r="B186">
        <v>6</v>
      </c>
      <c r="C186">
        <v>36.704700000000003</v>
      </c>
      <c r="D186">
        <v>6</v>
      </c>
      <c r="E186">
        <v>0</v>
      </c>
      <c r="F186">
        <v>0</v>
      </c>
      <c r="G186">
        <v>2</v>
      </c>
      <c r="H186">
        <v>2</v>
      </c>
      <c r="I186">
        <v>1</v>
      </c>
      <c r="J186">
        <v>0</v>
      </c>
    </row>
    <row r="187" spans="1:10" x14ac:dyDescent="0.25">
      <c r="A187">
        <v>2.5</v>
      </c>
      <c r="B187">
        <v>6</v>
      </c>
      <c r="C187">
        <v>40.8247</v>
      </c>
      <c r="D187">
        <v>6</v>
      </c>
      <c r="E187">
        <v>1</v>
      </c>
      <c r="F187">
        <v>0</v>
      </c>
      <c r="G187">
        <v>2</v>
      </c>
      <c r="H187">
        <v>2</v>
      </c>
      <c r="I187">
        <v>1</v>
      </c>
      <c r="J187">
        <v>0</v>
      </c>
    </row>
    <row r="188" spans="1:10" x14ac:dyDescent="0.25">
      <c r="A188">
        <v>3.5</v>
      </c>
      <c r="B188">
        <v>6</v>
      </c>
      <c r="C188">
        <v>36.556399999999996</v>
      </c>
      <c r="D188">
        <v>6</v>
      </c>
      <c r="E188">
        <v>1</v>
      </c>
      <c r="F188">
        <v>0</v>
      </c>
      <c r="G188">
        <v>2</v>
      </c>
      <c r="H188">
        <v>2</v>
      </c>
      <c r="I188">
        <v>1</v>
      </c>
      <c r="J188">
        <v>0</v>
      </c>
    </row>
    <row r="189" spans="1:10" x14ac:dyDescent="0.25">
      <c r="A189">
        <v>5</v>
      </c>
      <c r="B189">
        <v>8</v>
      </c>
      <c r="C189">
        <v>32.088799999999999</v>
      </c>
      <c r="D189">
        <v>8</v>
      </c>
      <c r="E189">
        <v>1</v>
      </c>
      <c r="F189">
        <v>0</v>
      </c>
      <c r="G189">
        <v>2</v>
      </c>
      <c r="H189">
        <v>2</v>
      </c>
      <c r="I189">
        <v>1</v>
      </c>
      <c r="J189">
        <v>0</v>
      </c>
    </row>
    <row r="190" spans="1:10" x14ac:dyDescent="0.25">
      <c r="A190">
        <v>4.2</v>
      </c>
      <c r="B190">
        <v>8</v>
      </c>
      <c r="C190">
        <v>26.881699999999999</v>
      </c>
      <c r="D190">
        <v>6</v>
      </c>
      <c r="E190">
        <v>0</v>
      </c>
      <c r="F190">
        <v>0</v>
      </c>
      <c r="G190">
        <v>2</v>
      </c>
      <c r="H190">
        <v>2</v>
      </c>
      <c r="I190">
        <v>1</v>
      </c>
      <c r="J190">
        <v>0</v>
      </c>
    </row>
    <row r="191" spans="1:10" x14ac:dyDescent="0.25">
      <c r="A191">
        <v>4.7</v>
      </c>
      <c r="B191">
        <v>8</v>
      </c>
      <c r="C191">
        <v>26.702200000000001</v>
      </c>
      <c r="D191">
        <v>6</v>
      </c>
      <c r="E191">
        <v>0</v>
      </c>
      <c r="F191">
        <v>0</v>
      </c>
      <c r="G191">
        <v>2</v>
      </c>
      <c r="H191">
        <v>2</v>
      </c>
      <c r="I191">
        <v>1</v>
      </c>
      <c r="J191">
        <v>0</v>
      </c>
    </row>
    <row r="192" spans="1:10" x14ac:dyDescent="0.25">
      <c r="A192">
        <v>4.7</v>
      </c>
      <c r="B192">
        <v>8</v>
      </c>
      <c r="C192">
        <v>26.560400000000001</v>
      </c>
      <c r="D192">
        <v>6</v>
      </c>
      <c r="E192">
        <v>0</v>
      </c>
      <c r="F192">
        <v>0</v>
      </c>
      <c r="G192">
        <v>2</v>
      </c>
      <c r="H192">
        <v>2</v>
      </c>
      <c r="I192">
        <v>1</v>
      </c>
      <c r="J192">
        <v>0</v>
      </c>
    </row>
    <row r="193" spans="1:10" x14ac:dyDescent="0.25">
      <c r="A193">
        <v>1.3</v>
      </c>
      <c r="B193">
        <v>2</v>
      </c>
      <c r="C193">
        <v>30.2</v>
      </c>
      <c r="D193">
        <v>6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>
        <v>1.3</v>
      </c>
      <c r="B194">
        <v>2</v>
      </c>
      <c r="C194">
        <v>32.1</v>
      </c>
      <c r="D194">
        <v>6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25">
      <c r="A195">
        <v>3.5</v>
      </c>
      <c r="B195">
        <v>6</v>
      </c>
      <c r="C195">
        <v>36.087600000000002</v>
      </c>
      <c r="D195">
        <v>7</v>
      </c>
      <c r="E195">
        <v>1</v>
      </c>
      <c r="F195">
        <v>0</v>
      </c>
      <c r="G195">
        <v>2</v>
      </c>
      <c r="H195">
        <v>2</v>
      </c>
      <c r="I195">
        <v>1</v>
      </c>
      <c r="J195">
        <v>0</v>
      </c>
    </row>
    <row r="196" spans="1:10" x14ac:dyDescent="0.25">
      <c r="A196">
        <v>5.5</v>
      </c>
      <c r="B196">
        <v>8</v>
      </c>
      <c r="C196">
        <v>31.7</v>
      </c>
      <c r="D196">
        <v>7</v>
      </c>
      <c r="E196">
        <v>1</v>
      </c>
      <c r="F196">
        <v>0</v>
      </c>
      <c r="G196">
        <v>2</v>
      </c>
      <c r="H196">
        <v>2</v>
      </c>
      <c r="I196">
        <v>1</v>
      </c>
      <c r="J196">
        <v>0</v>
      </c>
    </row>
    <row r="197" spans="1:10" x14ac:dyDescent="0.25">
      <c r="A197">
        <v>1.6</v>
      </c>
      <c r="B197">
        <v>4</v>
      </c>
      <c r="C197">
        <v>51.655500000000004</v>
      </c>
      <c r="D197">
        <v>6</v>
      </c>
      <c r="E197">
        <v>0</v>
      </c>
      <c r="F197">
        <v>0</v>
      </c>
      <c r="G197">
        <v>2</v>
      </c>
      <c r="H197">
        <v>2</v>
      </c>
      <c r="I197">
        <v>1</v>
      </c>
      <c r="J197">
        <v>1</v>
      </c>
    </row>
    <row r="198" spans="1:10" x14ac:dyDescent="0.25">
      <c r="A198">
        <v>1.6</v>
      </c>
      <c r="B198">
        <v>4</v>
      </c>
      <c r="C198">
        <v>47.202500000000001</v>
      </c>
      <c r="D198">
        <v>6</v>
      </c>
      <c r="E198">
        <v>1</v>
      </c>
      <c r="F198">
        <v>0</v>
      </c>
      <c r="G198">
        <v>2</v>
      </c>
      <c r="H198">
        <v>2</v>
      </c>
      <c r="I198">
        <v>1</v>
      </c>
      <c r="J198">
        <v>1</v>
      </c>
    </row>
    <row r="199" spans="1:10" x14ac:dyDescent="0.25">
      <c r="A199">
        <v>1.6</v>
      </c>
      <c r="B199">
        <v>4</v>
      </c>
      <c r="C199">
        <v>44.571399999999997</v>
      </c>
      <c r="D199">
        <v>6</v>
      </c>
      <c r="E199">
        <v>1</v>
      </c>
      <c r="F199">
        <v>0</v>
      </c>
      <c r="G199">
        <v>2</v>
      </c>
      <c r="H199">
        <v>2</v>
      </c>
      <c r="I199">
        <v>1</v>
      </c>
      <c r="J199">
        <v>0</v>
      </c>
    </row>
    <row r="200" spans="1:10" x14ac:dyDescent="0.25">
      <c r="A200">
        <v>1.6</v>
      </c>
      <c r="B200">
        <v>4</v>
      </c>
      <c r="C200">
        <v>47.7592</v>
      </c>
      <c r="D200">
        <v>6</v>
      </c>
      <c r="E200">
        <v>0</v>
      </c>
      <c r="F200">
        <v>0</v>
      </c>
      <c r="G200">
        <v>2</v>
      </c>
      <c r="H200">
        <v>2</v>
      </c>
      <c r="I200">
        <v>1</v>
      </c>
      <c r="J200">
        <v>0</v>
      </c>
    </row>
    <row r="201" spans="1:10" x14ac:dyDescent="0.25">
      <c r="A201">
        <v>1.6</v>
      </c>
      <c r="B201">
        <v>4</v>
      </c>
      <c r="C201">
        <v>46.5047</v>
      </c>
      <c r="D201">
        <v>6</v>
      </c>
      <c r="E201">
        <v>0</v>
      </c>
      <c r="F201">
        <v>0</v>
      </c>
      <c r="G201">
        <v>2</v>
      </c>
      <c r="H201">
        <v>2</v>
      </c>
      <c r="I201">
        <v>1</v>
      </c>
      <c r="J201">
        <v>1</v>
      </c>
    </row>
    <row r="202" spans="1:10" x14ac:dyDescent="0.25">
      <c r="A202">
        <v>2.4</v>
      </c>
      <c r="B202">
        <v>4</v>
      </c>
      <c r="C202">
        <v>38.599499999999999</v>
      </c>
      <c r="D202">
        <v>5</v>
      </c>
      <c r="E202">
        <v>0</v>
      </c>
      <c r="F202">
        <v>0</v>
      </c>
      <c r="G202">
        <v>2</v>
      </c>
      <c r="H202">
        <v>2</v>
      </c>
      <c r="I202">
        <v>0</v>
      </c>
      <c r="J202">
        <v>1</v>
      </c>
    </row>
    <row r="203" spans="1:10" x14ac:dyDescent="0.25">
      <c r="A203">
        <v>2.4</v>
      </c>
      <c r="B203">
        <v>4</v>
      </c>
      <c r="C203">
        <v>37.490200000000002</v>
      </c>
      <c r="D203">
        <v>4</v>
      </c>
      <c r="E203">
        <v>1</v>
      </c>
      <c r="F203">
        <v>0</v>
      </c>
      <c r="G203">
        <v>2</v>
      </c>
      <c r="H203">
        <v>2</v>
      </c>
      <c r="I203">
        <v>0</v>
      </c>
      <c r="J203">
        <v>1</v>
      </c>
    </row>
    <row r="204" spans="1:10" x14ac:dyDescent="0.25">
      <c r="A204">
        <v>3.8</v>
      </c>
      <c r="B204">
        <v>6</v>
      </c>
      <c r="C204">
        <v>34.6</v>
      </c>
      <c r="D204">
        <v>6</v>
      </c>
      <c r="E204">
        <v>0</v>
      </c>
      <c r="F204">
        <v>0</v>
      </c>
      <c r="G204">
        <v>2</v>
      </c>
      <c r="H204">
        <v>2</v>
      </c>
      <c r="I204">
        <v>0</v>
      </c>
      <c r="J204">
        <v>1</v>
      </c>
    </row>
    <row r="205" spans="1:10" x14ac:dyDescent="0.25">
      <c r="A205">
        <v>3.8</v>
      </c>
      <c r="B205">
        <v>6</v>
      </c>
      <c r="C205">
        <v>33.200000000000003</v>
      </c>
      <c r="D205">
        <v>5</v>
      </c>
      <c r="E205">
        <v>1</v>
      </c>
      <c r="F205">
        <v>0</v>
      </c>
      <c r="G205">
        <v>2</v>
      </c>
      <c r="H205">
        <v>2</v>
      </c>
      <c r="I205">
        <v>0</v>
      </c>
      <c r="J205">
        <v>1</v>
      </c>
    </row>
    <row r="206" spans="1:10" x14ac:dyDescent="0.25">
      <c r="A206">
        <v>2.5</v>
      </c>
      <c r="B206">
        <v>4</v>
      </c>
      <c r="C206">
        <v>44.736499999999999</v>
      </c>
      <c r="D206">
        <v>1</v>
      </c>
      <c r="E206">
        <v>1</v>
      </c>
      <c r="F206">
        <v>0</v>
      </c>
      <c r="G206">
        <v>2</v>
      </c>
      <c r="H206">
        <v>2</v>
      </c>
      <c r="I206">
        <v>1</v>
      </c>
      <c r="J206">
        <v>0</v>
      </c>
    </row>
    <row r="207" spans="1:10" x14ac:dyDescent="0.25">
      <c r="A207">
        <v>2.5</v>
      </c>
      <c r="B207">
        <v>4</v>
      </c>
      <c r="C207">
        <v>43.8</v>
      </c>
      <c r="D207">
        <v>6</v>
      </c>
      <c r="E207">
        <v>0</v>
      </c>
      <c r="F207">
        <v>0</v>
      </c>
      <c r="G207">
        <v>2</v>
      </c>
      <c r="H207">
        <v>2</v>
      </c>
      <c r="I207">
        <v>1</v>
      </c>
      <c r="J207">
        <v>0</v>
      </c>
    </row>
    <row r="208" spans="1:10" x14ac:dyDescent="0.25">
      <c r="A208">
        <v>3.5</v>
      </c>
      <c r="B208">
        <v>6</v>
      </c>
      <c r="C208">
        <v>37.962800000000001</v>
      </c>
      <c r="D208">
        <v>6</v>
      </c>
      <c r="E208">
        <v>0</v>
      </c>
      <c r="F208">
        <v>0</v>
      </c>
      <c r="G208">
        <v>2</v>
      </c>
      <c r="H208">
        <v>2</v>
      </c>
      <c r="I208">
        <v>1</v>
      </c>
      <c r="J208">
        <v>0</v>
      </c>
    </row>
    <row r="209" spans="1:10" x14ac:dyDescent="0.25">
      <c r="A209">
        <v>3.5</v>
      </c>
      <c r="B209">
        <v>6</v>
      </c>
      <c r="C209">
        <v>38.0169</v>
      </c>
      <c r="D209">
        <v>1</v>
      </c>
      <c r="E209">
        <v>1</v>
      </c>
      <c r="F209">
        <v>0</v>
      </c>
      <c r="G209">
        <v>2</v>
      </c>
      <c r="H209">
        <v>2</v>
      </c>
      <c r="I209">
        <v>1</v>
      </c>
      <c r="J209">
        <v>0</v>
      </c>
    </row>
    <row r="210" spans="1:10" x14ac:dyDescent="0.25">
      <c r="A210">
        <v>3.8</v>
      </c>
      <c r="B210">
        <v>6</v>
      </c>
      <c r="C210">
        <v>29.0307</v>
      </c>
      <c r="D210">
        <v>6</v>
      </c>
      <c r="E210">
        <v>1</v>
      </c>
      <c r="F210">
        <v>0</v>
      </c>
      <c r="G210">
        <v>2</v>
      </c>
      <c r="H210">
        <v>2</v>
      </c>
      <c r="I210">
        <v>1</v>
      </c>
      <c r="J210">
        <v>0</v>
      </c>
    </row>
    <row r="211" spans="1:10" x14ac:dyDescent="0.25">
      <c r="A211">
        <v>2.2000000000000002</v>
      </c>
      <c r="B211">
        <v>4</v>
      </c>
      <c r="C211">
        <v>51.9</v>
      </c>
      <c r="D211">
        <v>5</v>
      </c>
      <c r="E211">
        <v>0</v>
      </c>
      <c r="F211">
        <v>0</v>
      </c>
      <c r="G211">
        <v>2</v>
      </c>
      <c r="H211">
        <v>2</v>
      </c>
      <c r="I211">
        <v>1</v>
      </c>
      <c r="J211">
        <v>0</v>
      </c>
    </row>
    <row r="212" spans="1:10" x14ac:dyDescent="0.25">
      <c r="A212">
        <v>2.2000000000000002</v>
      </c>
      <c r="B212">
        <v>4</v>
      </c>
      <c r="C212">
        <v>46.8</v>
      </c>
      <c r="D212">
        <v>4</v>
      </c>
      <c r="E212">
        <v>1</v>
      </c>
      <c r="F212">
        <v>0</v>
      </c>
      <c r="G212">
        <v>2</v>
      </c>
      <c r="H212">
        <v>2</v>
      </c>
      <c r="I212">
        <v>1</v>
      </c>
      <c r="J212">
        <v>0</v>
      </c>
    </row>
    <row r="213" spans="1:10" x14ac:dyDescent="0.25">
      <c r="A213">
        <v>2.2000000000000002</v>
      </c>
      <c r="B213">
        <v>4</v>
      </c>
      <c r="C213">
        <v>46.8</v>
      </c>
      <c r="D213">
        <v>4</v>
      </c>
      <c r="E213">
        <v>1</v>
      </c>
      <c r="F213">
        <v>0</v>
      </c>
      <c r="G213">
        <v>2</v>
      </c>
      <c r="H213">
        <v>2</v>
      </c>
      <c r="I213">
        <v>1</v>
      </c>
      <c r="J213">
        <v>0</v>
      </c>
    </row>
    <row r="214" spans="1:10" x14ac:dyDescent="0.25">
      <c r="A214">
        <v>2.2000000000000002</v>
      </c>
      <c r="B214">
        <v>4</v>
      </c>
      <c r="C214">
        <v>51.9</v>
      </c>
      <c r="D214">
        <v>5</v>
      </c>
      <c r="E214">
        <v>0</v>
      </c>
      <c r="F214">
        <v>0</v>
      </c>
      <c r="G214">
        <v>2</v>
      </c>
      <c r="H214">
        <v>2</v>
      </c>
      <c r="I214">
        <v>1</v>
      </c>
      <c r="J214">
        <v>0</v>
      </c>
    </row>
    <row r="215" spans="1:10" x14ac:dyDescent="0.25">
      <c r="A215">
        <v>2.2000000000000002</v>
      </c>
      <c r="B215">
        <v>4</v>
      </c>
      <c r="C215">
        <v>51.9</v>
      </c>
      <c r="D215">
        <v>5</v>
      </c>
      <c r="E215">
        <v>0</v>
      </c>
      <c r="F215">
        <v>0</v>
      </c>
      <c r="G215">
        <v>2</v>
      </c>
      <c r="H215">
        <v>2</v>
      </c>
      <c r="I215">
        <v>1</v>
      </c>
      <c r="J215">
        <v>0</v>
      </c>
    </row>
    <row r="216" spans="1:10" x14ac:dyDescent="0.25">
      <c r="A216">
        <v>4.5999999999999996</v>
      </c>
      <c r="B216">
        <v>8</v>
      </c>
      <c r="C216">
        <v>29.14</v>
      </c>
      <c r="D216">
        <v>5</v>
      </c>
      <c r="E216">
        <v>1</v>
      </c>
      <c r="F216">
        <v>0</v>
      </c>
      <c r="G216">
        <v>2</v>
      </c>
      <c r="H216">
        <v>1</v>
      </c>
      <c r="I216">
        <v>1</v>
      </c>
      <c r="J216">
        <v>0</v>
      </c>
    </row>
    <row r="217" spans="1:10" x14ac:dyDescent="0.25">
      <c r="A217">
        <v>4.5999999999999996</v>
      </c>
      <c r="B217">
        <v>8</v>
      </c>
      <c r="C217">
        <v>31.61</v>
      </c>
      <c r="D217">
        <v>5</v>
      </c>
      <c r="E217">
        <v>0</v>
      </c>
      <c r="F217">
        <v>0</v>
      </c>
      <c r="G217">
        <v>2</v>
      </c>
      <c r="H217">
        <v>1</v>
      </c>
      <c r="I217">
        <v>1</v>
      </c>
      <c r="J217">
        <v>0</v>
      </c>
    </row>
    <row r="218" spans="1:10" x14ac:dyDescent="0.25">
      <c r="A218">
        <v>2</v>
      </c>
      <c r="B218">
        <v>4</v>
      </c>
      <c r="C218">
        <v>41.2</v>
      </c>
      <c r="D218">
        <v>6</v>
      </c>
      <c r="E218">
        <v>0</v>
      </c>
      <c r="F218">
        <v>0</v>
      </c>
      <c r="G218">
        <v>2</v>
      </c>
      <c r="H218">
        <v>2</v>
      </c>
      <c r="I218">
        <v>0</v>
      </c>
      <c r="J218">
        <v>0</v>
      </c>
    </row>
    <row r="219" spans="1:10" x14ac:dyDescent="0.25">
      <c r="A219">
        <v>2</v>
      </c>
      <c r="B219">
        <v>4</v>
      </c>
      <c r="C219">
        <v>37.5</v>
      </c>
      <c r="D219">
        <v>5</v>
      </c>
      <c r="E219">
        <v>1</v>
      </c>
      <c r="F219">
        <v>0</v>
      </c>
      <c r="G219">
        <v>2</v>
      </c>
      <c r="H219">
        <v>2</v>
      </c>
      <c r="I219">
        <v>0</v>
      </c>
      <c r="J219">
        <v>0</v>
      </c>
    </row>
    <row r="220" spans="1:10" x14ac:dyDescent="0.25">
      <c r="A220">
        <v>1.6</v>
      </c>
      <c r="B220">
        <v>4</v>
      </c>
      <c r="C220">
        <v>48.9</v>
      </c>
      <c r="D220">
        <v>5</v>
      </c>
      <c r="E220">
        <v>0</v>
      </c>
      <c r="F220">
        <v>0</v>
      </c>
      <c r="G220">
        <v>2</v>
      </c>
      <c r="H220">
        <v>2</v>
      </c>
      <c r="I220">
        <v>1</v>
      </c>
      <c r="J220">
        <v>0</v>
      </c>
    </row>
    <row r="221" spans="1:10" x14ac:dyDescent="0.25">
      <c r="A221">
        <v>1.6</v>
      </c>
      <c r="B221">
        <v>4</v>
      </c>
      <c r="C221">
        <v>42.1</v>
      </c>
      <c r="D221">
        <v>4</v>
      </c>
      <c r="E221">
        <v>1</v>
      </c>
      <c r="F221">
        <v>0</v>
      </c>
      <c r="G221">
        <v>2</v>
      </c>
      <c r="H221">
        <v>2</v>
      </c>
      <c r="I221">
        <v>1</v>
      </c>
      <c r="J221">
        <v>0</v>
      </c>
    </row>
    <row r="222" spans="1:10" x14ac:dyDescent="0.25">
      <c r="A222">
        <v>2.4</v>
      </c>
      <c r="B222">
        <v>4</v>
      </c>
      <c r="C222">
        <v>40.200000000000003</v>
      </c>
      <c r="D222">
        <v>4</v>
      </c>
      <c r="E222">
        <v>1</v>
      </c>
      <c r="F222">
        <v>0</v>
      </c>
      <c r="G222">
        <v>2</v>
      </c>
      <c r="H222">
        <v>2</v>
      </c>
      <c r="I222">
        <v>1</v>
      </c>
      <c r="J222">
        <v>0</v>
      </c>
    </row>
    <row r="223" spans="1:10" x14ac:dyDescent="0.25">
      <c r="A223">
        <v>2.4</v>
      </c>
      <c r="B223">
        <v>4</v>
      </c>
      <c r="C223">
        <v>38.200000000000003</v>
      </c>
      <c r="D223">
        <v>5</v>
      </c>
      <c r="E223">
        <v>0</v>
      </c>
      <c r="F223">
        <v>0</v>
      </c>
      <c r="G223">
        <v>2</v>
      </c>
      <c r="H223">
        <v>2</v>
      </c>
      <c r="I223">
        <v>1</v>
      </c>
      <c r="J223">
        <v>0</v>
      </c>
    </row>
    <row r="224" spans="1:10" x14ac:dyDescent="0.25">
      <c r="A224">
        <v>1.8</v>
      </c>
      <c r="B224">
        <v>4</v>
      </c>
      <c r="C224">
        <v>47.2</v>
      </c>
      <c r="D224">
        <v>4</v>
      </c>
      <c r="E224">
        <v>1</v>
      </c>
      <c r="F224">
        <v>0</v>
      </c>
      <c r="G224">
        <v>2</v>
      </c>
      <c r="H224">
        <v>2</v>
      </c>
      <c r="I224">
        <v>1</v>
      </c>
      <c r="J224">
        <v>0</v>
      </c>
    </row>
    <row r="225" spans="1:10" x14ac:dyDescent="0.25">
      <c r="A225">
        <v>1.8</v>
      </c>
      <c r="B225">
        <v>4</v>
      </c>
      <c r="C225">
        <v>46.9</v>
      </c>
      <c r="D225">
        <v>5</v>
      </c>
      <c r="E225">
        <v>0</v>
      </c>
      <c r="F225">
        <v>0</v>
      </c>
      <c r="G225">
        <v>2</v>
      </c>
      <c r="H225">
        <v>2</v>
      </c>
      <c r="I225">
        <v>1</v>
      </c>
      <c r="J225">
        <v>0</v>
      </c>
    </row>
    <row r="226" spans="1:10" x14ac:dyDescent="0.25">
      <c r="A226">
        <v>1.5</v>
      </c>
      <c r="B226">
        <v>4</v>
      </c>
      <c r="C226">
        <v>48.862200000000001</v>
      </c>
      <c r="D226">
        <v>4</v>
      </c>
      <c r="E226">
        <v>1</v>
      </c>
      <c r="F226">
        <v>0</v>
      </c>
      <c r="G226">
        <v>2</v>
      </c>
      <c r="H226">
        <v>2</v>
      </c>
      <c r="I226">
        <v>1</v>
      </c>
      <c r="J226">
        <v>0</v>
      </c>
    </row>
    <row r="227" spans="1:10" x14ac:dyDescent="0.25">
      <c r="A227">
        <v>1.5</v>
      </c>
      <c r="B227">
        <v>4</v>
      </c>
      <c r="C227">
        <v>50.672499999999999</v>
      </c>
      <c r="D227">
        <v>5</v>
      </c>
      <c r="E227">
        <v>0</v>
      </c>
      <c r="F227">
        <v>0</v>
      </c>
      <c r="G227">
        <v>2</v>
      </c>
      <c r="H227">
        <v>2</v>
      </c>
      <c r="I227">
        <v>1</v>
      </c>
      <c r="J227">
        <v>0</v>
      </c>
    </row>
    <row r="228" spans="1:10" x14ac:dyDescent="0.25">
      <c r="A228">
        <v>2</v>
      </c>
      <c r="B228">
        <v>4</v>
      </c>
      <c r="C228">
        <v>41.521000000000001</v>
      </c>
      <c r="D228">
        <v>6</v>
      </c>
      <c r="E228">
        <v>0</v>
      </c>
      <c r="F228">
        <v>0</v>
      </c>
      <c r="G228">
        <v>2</v>
      </c>
      <c r="H228">
        <v>2</v>
      </c>
      <c r="I228">
        <v>1</v>
      </c>
      <c r="J228">
        <v>0</v>
      </c>
    </row>
    <row r="229" spans="1:10" x14ac:dyDescent="0.25">
      <c r="A229">
        <v>2</v>
      </c>
      <c r="B229">
        <v>4</v>
      </c>
      <c r="C229">
        <v>41.315600000000003</v>
      </c>
      <c r="D229">
        <v>6</v>
      </c>
      <c r="E229">
        <v>0</v>
      </c>
      <c r="F229">
        <v>0</v>
      </c>
      <c r="G229">
        <v>2</v>
      </c>
      <c r="H229">
        <v>2</v>
      </c>
      <c r="I229">
        <v>1</v>
      </c>
      <c r="J229">
        <v>0</v>
      </c>
    </row>
    <row r="230" spans="1:10" x14ac:dyDescent="0.25">
      <c r="A230">
        <v>2.5</v>
      </c>
      <c r="B230">
        <v>5</v>
      </c>
      <c r="C230">
        <v>40.799999999999997</v>
      </c>
      <c r="D230">
        <v>6</v>
      </c>
      <c r="E230">
        <v>0</v>
      </c>
      <c r="F230">
        <v>0</v>
      </c>
      <c r="G230">
        <v>2</v>
      </c>
      <c r="H230">
        <v>2</v>
      </c>
      <c r="I230">
        <v>1</v>
      </c>
      <c r="J230">
        <v>0</v>
      </c>
    </row>
    <row r="231" spans="1:10" x14ac:dyDescent="0.25">
      <c r="A231">
        <v>2.5</v>
      </c>
      <c r="B231">
        <v>5</v>
      </c>
      <c r="C231">
        <v>39.375300000000003</v>
      </c>
      <c r="D231">
        <v>5</v>
      </c>
      <c r="E231">
        <v>0</v>
      </c>
      <c r="F231">
        <v>0</v>
      </c>
      <c r="G231">
        <v>2</v>
      </c>
      <c r="H231">
        <v>2</v>
      </c>
      <c r="I231">
        <v>1</v>
      </c>
      <c r="J231">
        <v>0</v>
      </c>
    </row>
    <row r="232" spans="1:10" x14ac:dyDescent="0.25">
      <c r="A232">
        <v>2.5</v>
      </c>
      <c r="B232">
        <v>5</v>
      </c>
      <c r="C232">
        <v>38.4</v>
      </c>
      <c r="D232">
        <v>5</v>
      </c>
      <c r="E232">
        <v>1</v>
      </c>
      <c r="F232">
        <v>0</v>
      </c>
      <c r="G232">
        <v>2</v>
      </c>
      <c r="H232">
        <v>2</v>
      </c>
      <c r="I232">
        <v>1</v>
      </c>
      <c r="J232">
        <v>0</v>
      </c>
    </row>
    <row r="233" spans="1:10" x14ac:dyDescent="0.25">
      <c r="A233">
        <v>2.5</v>
      </c>
      <c r="B233">
        <v>5</v>
      </c>
      <c r="C233">
        <v>38.6</v>
      </c>
      <c r="D233">
        <v>6</v>
      </c>
      <c r="E233">
        <v>0</v>
      </c>
      <c r="F233">
        <v>0</v>
      </c>
      <c r="G233">
        <v>2</v>
      </c>
      <c r="H233">
        <v>2</v>
      </c>
      <c r="I233">
        <v>1</v>
      </c>
      <c r="J233">
        <v>0</v>
      </c>
    </row>
    <row r="234" spans="1:10" x14ac:dyDescent="0.25">
      <c r="A234">
        <v>2.4</v>
      </c>
      <c r="B234">
        <v>4</v>
      </c>
      <c r="C234">
        <v>39.299999999999997</v>
      </c>
      <c r="D234">
        <v>6</v>
      </c>
      <c r="E234">
        <v>0</v>
      </c>
      <c r="F234">
        <v>0</v>
      </c>
      <c r="G234">
        <v>2</v>
      </c>
      <c r="H234">
        <v>2</v>
      </c>
      <c r="I234">
        <v>1</v>
      </c>
      <c r="J234">
        <v>0</v>
      </c>
    </row>
    <row r="235" spans="1:10" x14ac:dyDescent="0.25">
      <c r="A235">
        <v>2.4</v>
      </c>
      <c r="B235">
        <v>4</v>
      </c>
      <c r="C235">
        <v>42.3</v>
      </c>
      <c r="D235">
        <v>5</v>
      </c>
      <c r="E235">
        <v>1</v>
      </c>
      <c r="F235">
        <v>0</v>
      </c>
      <c r="G235">
        <v>2</v>
      </c>
      <c r="H235">
        <v>2</v>
      </c>
      <c r="I235">
        <v>1</v>
      </c>
      <c r="J235">
        <v>0</v>
      </c>
    </row>
    <row r="236" spans="1:10" x14ac:dyDescent="0.25">
      <c r="A236">
        <v>3.5</v>
      </c>
      <c r="B236">
        <v>6</v>
      </c>
      <c r="C236">
        <v>37.6</v>
      </c>
      <c r="D236">
        <v>5</v>
      </c>
      <c r="E236">
        <v>1</v>
      </c>
      <c r="F236">
        <v>0</v>
      </c>
      <c r="G236">
        <v>2</v>
      </c>
      <c r="H236">
        <v>2</v>
      </c>
      <c r="I236">
        <v>1</v>
      </c>
      <c r="J236">
        <v>1</v>
      </c>
    </row>
    <row r="237" spans="1:10" x14ac:dyDescent="0.25">
      <c r="A237">
        <v>2</v>
      </c>
      <c r="B237">
        <v>4</v>
      </c>
      <c r="C237">
        <v>42.774299999999997</v>
      </c>
      <c r="D237">
        <v>1</v>
      </c>
      <c r="E237">
        <v>0</v>
      </c>
      <c r="F237">
        <v>0</v>
      </c>
      <c r="G237">
        <v>2</v>
      </c>
      <c r="H237">
        <v>2</v>
      </c>
      <c r="I237">
        <v>1</v>
      </c>
      <c r="J237">
        <v>1</v>
      </c>
    </row>
    <row r="238" spans="1:10" x14ac:dyDescent="0.25">
      <c r="A238">
        <v>2</v>
      </c>
      <c r="B238">
        <v>4</v>
      </c>
      <c r="C238">
        <v>37.798900000000003</v>
      </c>
      <c r="D238">
        <v>6</v>
      </c>
      <c r="E238">
        <v>1</v>
      </c>
      <c r="F238">
        <v>0</v>
      </c>
      <c r="G238">
        <v>2</v>
      </c>
      <c r="H238">
        <v>2</v>
      </c>
      <c r="I238">
        <v>1</v>
      </c>
      <c r="J238">
        <v>1</v>
      </c>
    </row>
    <row r="239" spans="1:10" x14ac:dyDescent="0.25">
      <c r="A239">
        <v>2</v>
      </c>
      <c r="B239">
        <v>4</v>
      </c>
      <c r="C239">
        <v>42.575000000000003</v>
      </c>
      <c r="D239">
        <v>6</v>
      </c>
      <c r="E239">
        <v>1</v>
      </c>
      <c r="F239">
        <v>0</v>
      </c>
      <c r="G239">
        <v>2</v>
      </c>
      <c r="H239">
        <v>2</v>
      </c>
      <c r="I239">
        <v>1</v>
      </c>
      <c r="J239">
        <v>1</v>
      </c>
    </row>
    <row r="240" spans="1:10" x14ac:dyDescent="0.25">
      <c r="A240">
        <v>3</v>
      </c>
      <c r="B240">
        <v>6</v>
      </c>
      <c r="C240">
        <v>34.1</v>
      </c>
      <c r="D240">
        <v>6</v>
      </c>
      <c r="E240">
        <v>0</v>
      </c>
      <c r="F240">
        <v>0</v>
      </c>
      <c r="G240">
        <v>2</v>
      </c>
      <c r="H240">
        <v>2</v>
      </c>
      <c r="I240">
        <v>1</v>
      </c>
      <c r="J240">
        <v>0</v>
      </c>
    </row>
    <row r="241" spans="1:10" x14ac:dyDescent="0.25">
      <c r="A241">
        <v>3</v>
      </c>
      <c r="B241">
        <v>6</v>
      </c>
      <c r="C241">
        <v>35</v>
      </c>
      <c r="D241">
        <v>7</v>
      </c>
      <c r="E241">
        <v>0</v>
      </c>
      <c r="F241">
        <v>0</v>
      </c>
      <c r="G241">
        <v>2</v>
      </c>
      <c r="H241">
        <v>2</v>
      </c>
      <c r="I241">
        <v>1</v>
      </c>
      <c r="J241">
        <v>0</v>
      </c>
    </row>
    <row r="242" spans="1:10" x14ac:dyDescent="0.25">
      <c r="A242">
        <v>6.8</v>
      </c>
      <c r="B242">
        <v>8</v>
      </c>
      <c r="C242">
        <v>21.006</v>
      </c>
      <c r="D242">
        <v>6</v>
      </c>
      <c r="E242">
        <v>0</v>
      </c>
      <c r="F242">
        <v>0</v>
      </c>
      <c r="G242">
        <v>1</v>
      </c>
      <c r="H242">
        <v>1</v>
      </c>
      <c r="I242">
        <v>0</v>
      </c>
      <c r="J242">
        <v>0</v>
      </c>
    </row>
    <row r="243" spans="1:10" x14ac:dyDescent="0.25">
      <c r="A243">
        <v>6.8</v>
      </c>
      <c r="B243">
        <v>8</v>
      </c>
      <c r="C243">
        <v>21.006</v>
      </c>
      <c r="D243">
        <v>6</v>
      </c>
      <c r="E243">
        <v>0</v>
      </c>
      <c r="F243">
        <v>0</v>
      </c>
      <c r="G243">
        <v>1</v>
      </c>
      <c r="H243">
        <v>1</v>
      </c>
      <c r="I243">
        <v>0</v>
      </c>
      <c r="J243">
        <v>0</v>
      </c>
    </row>
    <row r="244" spans="1:10" x14ac:dyDescent="0.25">
      <c r="A244">
        <v>6</v>
      </c>
      <c r="B244">
        <v>12</v>
      </c>
      <c r="C244">
        <v>23.8</v>
      </c>
      <c r="D244">
        <v>6</v>
      </c>
      <c r="E244">
        <v>1</v>
      </c>
      <c r="F244">
        <v>0</v>
      </c>
      <c r="G244">
        <v>2</v>
      </c>
      <c r="H244">
        <v>2</v>
      </c>
      <c r="I244">
        <v>1</v>
      </c>
      <c r="J244">
        <v>0</v>
      </c>
    </row>
    <row r="245" spans="1:10" x14ac:dyDescent="0.25">
      <c r="A245">
        <v>3</v>
      </c>
      <c r="B245">
        <v>6</v>
      </c>
      <c r="C245">
        <v>39.710299999999997</v>
      </c>
      <c r="D245">
        <v>6</v>
      </c>
      <c r="E245">
        <v>1</v>
      </c>
      <c r="F245">
        <v>0</v>
      </c>
      <c r="G245">
        <v>2</v>
      </c>
      <c r="H245">
        <v>2</v>
      </c>
      <c r="I245">
        <v>1</v>
      </c>
      <c r="J245">
        <v>1</v>
      </c>
    </row>
    <row r="246" spans="1:10" x14ac:dyDescent="0.25">
      <c r="A246">
        <v>3</v>
      </c>
      <c r="B246">
        <v>6</v>
      </c>
      <c r="C246">
        <v>38.7896</v>
      </c>
      <c r="D246">
        <v>6</v>
      </c>
      <c r="E246">
        <v>0</v>
      </c>
      <c r="F246">
        <v>0</v>
      </c>
      <c r="G246">
        <v>2</v>
      </c>
      <c r="H246">
        <v>2</v>
      </c>
      <c r="I246">
        <v>1</v>
      </c>
      <c r="J246">
        <v>1</v>
      </c>
    </row>
    <row r="247" spans="1:10" x14ac:dyDescent="0.25">
      <c r="A247">
        <v>3</v>
      </c>
      <c r="B247">
        <v>6</v>
      </c>
      <c r="C247">
        <v>35.540399999999998</v>
      </c>
      <c r="D247">
        <v>6</v>
      </c>
      <c r="E247">
        <v>1</v>
      </c>
      <c r="F247">
        <v>0</v>
      </c>
      <c r="G247">
        <v>2</v>
      </c>
      <c r="H247">
        <v>2</v>
      </c>
      <c r="I247">
        <v>1</v>
      </c>
      <c r="J247">
        <v>1</v>
      </c>
    </row>
    <row r="248" spans="1:10" x14ac:dyDescent="0.25">
      <c r="A248">
        <v>3</v>
      </c>
      <c r="B248">
        <v>6</v>
      </c>
      <c r="C248">
        <v>35.460599999999999</v>
      </c>
      <c r="D248">
        <v>6</v>
      </c>
      <c r="E248">
        <v>0</v>
      </c>
      <c r="F248">
        <v>0</v>
      </c>
      <c r="G248">
        <v>2</v>
      </c>
      <c r="H248">
        <v>2</v>
      </c>
      <c r="I248">
        <v>1</v>
      </c>
      <c r="J248">
        <v>1</v>
      </c>
    </row>
    <row r="249" spans="1:10" x14ac:dyDescent="0.25">
      <c r="A249">
        <v>3</v>
      </c>
      <c r="B249">
        <v>6</v>
      </c>
      <c r="C249">
        <v>51.1</v>
      </c>
      <c r="D249">
        <v>6</v>
      </c>
      <c r="E249">
        <v>1</v>
      </c>
      <c r="F249">
        <v>0</v>
      </c>
      <c r="G249">
        <v>2</v>
      </c>
      <c r="H249">
        <v>2</v>
      </c>
      <c r="I249">
        <v>0</v>
      </c>
      <c r="J249">
        <v>0</v>
      </c>
    </row>
    <row r="250" spans="1:10" x14ac:dyDescent="0.25">
      <c r="A250">
        <v>3</v>
      </c>
      <c r="B250">
        <v>6</v>
      </c>
      <c r="C250">
        <v>36.154800000000002</v>
      </c>
      <c r="D250">
        <v>6</v>
      </c>
      <c r="E250">
        <v>1</v>
      </c>
      <c r="F250">
        <v>0</v>
      </c>
      <c r="G250">
        <v>2</v>
      </c>
      <c r="H250">
        <v>2</v>
      </c>
      <c r="I250">
        <v>1</v>
      </c>
      <c r="J250">
        <v>0</v>
      </c>
    </row>
    <row r="251" spans="1:10" x14ac:dyDescent="0.25">
      <c r="A251">
        <v>3</v>
      </c>
      <c r="B251">
        <v>6</v>
      </c>
      <c r="C251">
        <v>35.708100000000002</v>
      </c>
      <c r="D251">
        <v>6</v>
      </c>
      <c r="E251">
        <v>0</v>
      </c>
      <c r="F251">
        <v>0</v>
      </c>
      <c r="G251">
        <v>2</v>
      </c>
      <c r="H251">
        <v>2</v>
      </c>
      <c r="I251">
        <v>1</v>
      </c>
      <c r="J251">
        <v>0</v>
      </c>
    </row>
    <row r="252" spans="1:10" x14ac:dyDescent="0.25">
      <c r="A252">
        <v>3</v>
      </c>
      <c r="B252">
        <v>6</v>
      </c>
      <c r="C252">
        <v>34.7288</v>
      </c>
      <c r="D252">
        <v>6</v>
      </c>
      <c r="E252">
        <v>1</v>
      </c>
      <c r="F252">
        <v>0</v>
      </c>
      <c r="G252">
        <v>2</v>
      </c>
      <c r="H252">
        <v>2</v>
      </c>
      <c r="I252">
        <v>1</v>
      </c>
      <c r="J252">
        <v>0</v>
      </c>
    </row>
    <row r="253" spans="1:10" x14ac:dyDescent="0.25">
      <c r="A253">
        <v>3</v>
      </c>
      <c r="B253">
        <v>6</v>
      </c>
      <c r="C253">
        <v>34.285299999999999</v>
      </c>
      <c r="D253">
        <v>6</v>
      </c>
      <c r="E253">
        <v>1</v>
      </c>
      <c r="F253">
        <v>0</v>
      </c>
      <c r="G253">
        <v>2</v>
      </c>
      <c r="H253">
        <v>2</v>
      </c>
      <c r="I253">
        <v>1</v>
      </c>
      <c r="J253">
        <v>0</v>
      </c>
    </row>
    <row r="254" spans="1:10" x14ac:dyDescent="0.25">
      <c r="A254">
        <v>4</v>
      </c>
      <c r="B254">
        <v>8</v>
      </c>
      <c r="C254">
        <v>28.4</v>
      </c>
      <c r="D254">
        <v>6</v>
      </c>
      <c r="E254">
        <v>0</v>
      </c>
      <c r="F254">
        <v>0</v>
      </c>
      <c r="G254">
        <v>2</v>
      </c>
      <c r="H254">
        <v>2</v>
      </c>
      <c r="I254">
        <v>1</v>
      </c>
      <c r="J254">
        <v>0</v>
      </c>
    </row>
    <row r="255" spans="1:10" x14ac:dyDescent="0.25">
      <c r="A255">
        <v>4</v>
      </c>
      <c r="B255">
        <v>8</v>
      </c>
      <c r="C255">
        <v>27.9711</v>
      </c>
      <c r="D255">
        <v>7</v>
      </c>
      <c r="E255">
        <v>1</v>
      </c>
      <c r="F255">
        <v>0</v>
      </c>
      <c r="G255">
        <v>2</v>
      </c>
      <c r="H255">
        <v>2</v>
      </c>
      <c r="I255">
        <v>1</v>
      </c>
      <c r="J255">
        <v>0</v>
      </c>
    </row>
    <row r="256" spans="1:10" x14ac:dyDescent="0.25">
      <c r="A256">
        <v>1.6</v>
      </c>
      <c r="B256">
        <v>4</v>
      </c>
      <c r="C256">
        <v>47.9</v>
      </c>
      <c r="D256">
        <v>4</v>
      </c>
      <c r="E256">
        <v>1</v>
      </c>
      <c r="F256">
        <v>0</v>
      </c>
      <c r="G256">
        <v>2</v>
      </c>
      <c r="H256">
        <v>2</v>
      </c>
      <c r="I256">
        <v>1</v>
      </c>
      <c r="J256">
        <v>0</v>
      </c>
    </row>
    <row r="257" spans="1:10" x14ac:dyDescent="0.25">
      <c r="A257">
        <v>1.6</v>
      </c>
      <c r="B257">
        <v>4</v>
      </c>
      <c r="C257">
        <v>48.9</v>
      </c>
      <c r="D257">
        <v>5</v>
      </c>
      <c r="E257">
        <v>0</v>
      </c>
      <c r="F257">
        <v>0</v>
      </c>
      <c r="G257">
        <v>2</v>
      </c>
      <c r="H257">
        <v>2</v>
      </c>
      <c r="I257">
        <v>1</v>
      </c>
      <c r="J257">
        <v>0</v>
      </c>
    </row>
    <row r="258" spans="1:10" x14ac:dyDescent="0.25">
      <c r="A258">
        <v>3.6</v>
      </c>
      <c r="B258">
        <v>6</v>
      </c>
      <c r="C258">
        <v>40.4</v>
      </c>
      <c r="D258">
        <v>6</v>
      </c>
      <c r="E258">
        <v>0</v>
      </c>
      <c r="F258">
        <v>0</v>
      </c>
      <c r="G258">
        <v>2</v>
      </c>
      <c r="H258">
        <v>2</v>
      </c>
      <c r="I258">
        <v>1</v>
      </c>
      <c r="J258">
        <v>0</v>
      </c>
    </row>
    <row r="259" spans="1:10" x14ac:dyDescent="0.25">
      <c r="A259">
        <v>3.6</v>
      </c>
      <c r="B259">
        <v>6</v>
      </c>
      <c r="C259">
        <v>40</v>
      </c>
      <c r="D259">
        <v>6</v>
      </c>
      <c r="E259">
        <v>1</v>
      </c>
      <c r="F259">
        <v>0</v>
      </c>
      <c r="G259">
        <v>2</v>
      </c>
      <c r="H259">
        <v>2</v>
      </c>
      <c r="I259">
        <v>1</v>
      </c>
      <c r="J259">
        <v>0</v>
      </c>
    </row>
    <row r="260" spans="1:10" x14ac:dyDescent="0.25">
      <c r="A260">
        <v>6.2</v>
      </c>
      <c r="B260">
        <v>8</v>
      </c>
      <c r="C260">
        <v>33.799999999999997</v>
      </c>
      <c r="D260">
        <v>6</v>
      </c>
      <c r="E260">
        <v>0</v>
      </c>
      <c r="F260">
        <v>0</v>
      </c>
      <c r="G260">
        <v>1</v>
      </c>
      <c r="H260">
        <v>1</v>
      </c>
      <c r="I260">
        <v>0</v>
      </c>
      <c r="J260">
        <v>0</v>
      </c>
    </row>
    <row r="261" spans="1:10" x14ac:dyDescent="0.25">
      <c r="A261">
        <v>6.2</v>
      </c>
      <c r="B261">
        <v>8</v>
      </c>
      <c r="C261">
        <v>35.200000000000003</v>
      </c>
      <c r="D261">
        <v>6</v>
      </c>
      <c r="E261">
        <v>1</v>
      </c>
      <c r="F261">
        <v>0</v>
      </c>
      <c r="G261">
        <v>1</v>
      </c>
      <c r="H261">
        <v>1</v>
      </c>
      <c r="I261">
        <v>1</v>
      </c>
      <c r="J261">
        <v>0</v>
      </c>
    </row>
    <row r="262" spans="1:10" x14ac:dyDescent="0.25">
      <c r="A262">
        <v>2.2000000000000002</v>
      </c>
      <c r="B262">
        <v>4</v>
      </c>
      <c r="C262">
        <v>51.9</v>
      </c>
      <c r="D262">
        <v>5</v>
      </c>
      <c r="E262">
        <v>0</v>
      </c>
      <c r="F262">
        <v>0</v>
      </c>
      <c r="G262">
        <v>2</v>
      </c>
      <c r="H262">
        <v>2</v>
      </c>
      <c r="I262">
        <v>1</v>
      </c>
      <c r="J262">
        <v>0</v>
      </c>
    </row>
    <row r="263" spans="1:10" x14ac:dyDescent="0.25">
      <c r="A263">
        <v>2.2000000000000002</v>
      </c>
      <c r="B263">
        <v>4</v>
      </c>
      <c r="C263">
        <v>46.8</v>
      </c>
      <c r="D263">
        <v>4</v>
      </c>
      <c r="E263">
        <v>1</v>
      </c>
      <c r="F263">
        <v>0</v>
      </c>
      <c r="G263">
        <v>2</v>
      </c>
      <c r="H263">
        <v>2</v>
      </c>
      <c r="I263">
        <v>1</v>
      </c>
      <c r="J263">
        <v>0</v>
      </c>
    </row>
    <row r="264" spans="1:10" x14ac:dyDescent="0.25">
      <c r="A264">
        <v>2.2000000000000002</v>
      </c>
      <c r="B264">
        <v>4</v>
      </c>
      <c r="C264">
        <v>51.9</v>
      </c>
      <c r="D264">
        <v>5</v>
      </c>
      <c r="E264">
        <v>0</v>
      </c>
      <c r="F264">
        <v>0</v>
      </c>
      <c r="G264">
        <v>2</v>
      </c>
      <c r="H264">
        <v>2</v>
      </c>
      <c r="I264">
        <v>1</v>
      </c>
      <c r="J264">
        <v>0</v>
      </c>
    </row>
    <row r="265" spans="1:10" x14ac:dyDescent="0.25">
      <c r="A265">
        <v>2.4</v>
      </c>
      <c r="B265">
        <v>4</v>
      </c>
      <c r="C265">
        <v>40.1</v>
      </c>
      <c r="D265">
        <v>4</v>
      </c>
      <c r="E265">
        <v>1</v>
      </c>
      <c r="F265">
        <v>0</v>
      </c>
      <c r="G265">
        <v>2</v>
      </c>
      <c r="H265">
        <v>2</v>
      </c>
      <c r="I265">
        <v>1</v>
      </c>
      <c r="J265">
        <v>0</v>
      </c>
    </row>
    <row r="266" spans="1:10" x14ac:dyDescent="0.25">
      <c r="A266">
        <v>2.7</v>
      </c>
      <c r="B266">
        <v>6</v>
      </c>
      <c r="C266">
        <v>36.5</v>
      </c>
      <c r="D266">
        <v>4</v>
      </c>
      <c r="E266">
        <v>1</v>
      </c>
      <c r="F266">
        <v>0</v>
      </c>
      <c r="G266">
        <v>2</v>
      </c>
      <c r="H266">
        <v>2</v>
      </c>
      <c r="I266">
        <v>0</v>
      </c>
      <c r="J266">
        <v>0</v>
      </c>
    </row>
    <row r="267" spans="1:10" x14ac:dyDescent="0.25">
      <c r="A267">
        <v>3.5</v>
      </c>
      <c r="B267">
        <v>6</v>
      </c>
      <c r="C267">
        <v>37.6</v>
      </c>
      <c r="D267">
        <v>6</v>
      </c>
      <c r="E267">
        <v>1</v>
      </c>
      <c r="F267">
        <v>0</v>
      </c>
      <c r="G267">
        <v>2</v>
      </c>
      <c r="H267">
        <v>2</v>
      </c>
      <c r="I267">
        <v>0</v>
      </c>
      <c r="J267">
        <v>0</v>
      </c>
    </row>
    <row r="268" spans="1:10" x14ac:dyDescent="0.25">
      <c r="A268">
        <v>3.5</v>
      </c>
      <c r="B268">
        <v>6</v>
      </c>
      <c r="C268">
        <v>34.700000000000003</v>
      </c>
      <c r="D268">
        <v>5</v>
      </c>
      <c r="E268">
        <v>1</v>
      </c>
      <c r="F268">
        <v>0</v>
      </c>
      <c r="G268">
        <v>2</v>
      </c>
      <c r="H268">
        <v>2</v>
      </c>
      <c r="I268">
        <v>0</v>
      </c>
      <c r="J268">
        <v>0</v>
      </c>
    </row>
    <row r="269" spans="1:10" x14ac:dyDescent="0.25">
      <c r="A269">
        <v>5.7</v>
      </c>
      <c r="B269">
        <v>8</v>
      </c>
      <c r="C269">
        <v>34.5</v>
      </c>
      <c r="D269">
        <v>5</v>
      </c>
      <c r="E269">
        <v>1</v>
      </c>
      <c r="F269">
        <v>0</v>
      </c>
      <c r="G269">
        <v>1</v>
      </c>
      <c r="H269">
        <v>1</v>
      </c>
      <c r="I269">
        <v>1</v>
      </c>
      <c r="J269">
        <v>0</v>
      </c>
    </row>
    <row r="270" spans="1:10" x14ac:dyDescent="0.25">
      <c r="A270">
        <v>5.7</v>
      </c>
      <c r="B270">
        <v>8</v>
      </c>
      <c r="C270">
        <v>33.6</v>
      </c>
      <c r="D270">
        <v>6</v>
      </c>
      <c r="E270">
        <v>0</v>
      </c>
      <c r="F270">
        <v>0</v>
      </c>
      <c r="G270">
        <v>1</v>
      </c>
      <c r="H270">
        <v>1</v>
      </c>
      <c r="I270">
        <v>1</v>
      </c>
      <c r="J270">
        <v>0</v>
      </c>
    </row>
    <row r="271" spans="1:10" x14ac:dyDescent="0.25">
      <c r="A271">
        <v>6.1</v>
      </c>
      <c r="B271">
        <v>8</v>
      </c>
      <c r="C271">
        <v>30.1</v>
      </c>
      <c r="D271">
        <v>6</v>
      </c>
      <c r="E271">
        <v>0</v>
      </c>
      <c r="F271">
        <v>0</v>
      </c>
      <c r="G271">
        <v>1</v>
      </c>
      <c r="H271">
        <v>1</v>
      </c>
      <c r="I271">
        <v>0</v>
      </c>
      <c r="J271">
        <v>0</v>
      </c>
    </row>
    <row r="272" spans="1:10" x14ac:dyDescent="0.25">
      <c r="A272">
        <v>6.1</v>
      </c>
      <c r="B272">
        <v>8</v>
      </c>
      <c r="C272">
        <v>26</v>
      </c>
      <c r="D272">
        <v>5</v>
      </c>
      <c r="E272">
        <v>1</v>
      </c>
      <c r="F272">
        <v>0</v>
      </c>
      <c r="G272">
        <v>1</v>
      </c>
      <c r="H272">
        <v>1</v>
      </c>
      <c r="I272">
        <v>0</v>
      </c>
      <c r="J272">
        <v>0</v>
      </c>
    </row>
    <row r="273" spans="1:10" x14ac:dyDescent="0.25">
      <c r="A273">
        <v>2</v>
      </c>
      <c r="B273">
        <v>4</v>
      </c>
      <c r="C273">
        <v>47.327800000000003</v>
      </c>
      <c r="D273">
        <v>4</v>
      </c>
      <c r="E273">
        <v>1</v>
      </c>
      <c r="F273">
        <v>0</v>
      </c>
      <c r="G273">
        <v>2</v>
      </c>
      <c r="H273">
        <v>2</v>
      </c>
      <c r="I273">
        <v>0</v>
      </c>
      <c r="J273">
        <v>0</v>
      </c>
    </row>
    <row r="274" spans="1:10" x14ac:dyDescent="0.25">
      <c r="A274">
        <v>2</v>
      </c>
      <c r="B274">
        <v>4</v>
      </c>
      <c r="C274">
        <v>49.3</v>
      </c>
      <c r="D274">
        <v>5</v>
      </c>
      <c r="E274">
        <v>0</v>
      </c>
      <c r="F274">
        <v>0</v>
      </c>
      <c r="G274">
        <v>2</v>
      </c>
      <c r="H274">
        <v>2</v>
      </c>
      <c r="I274">
        <v>0</v>
      </c>
      <c r="J274">
        <v>0</v>
      </c>
    </row>
    <row r="275" spans="1:10" x14ac:dyDescent="0.25">
      <c r="A275">
        <v>2.4</v>
      </c>
      <c r="B275">
        <v>4</v>
      </c>
      <c r="C275">
        <v>43.5</v>
      </c>
      <c r="D275">
        <v>5</v>
      </c>
      <c r="E275">
        <v>0</v>
      </c>
      <c r="F275">
        <v>0</v>
      </c>
      <c r="G275">
        <v>2</v>
      </c>
      <c r="H275">
        <v>2</v>
      </c>
      <c r="I275">
        <v>1</v>
      </c>
      <c r="J275">
        <v>1</v>
      </c>
    </row>
    <row r="276" spans="1:10" x14ac:dyDescent="0.25">
      <c r="A276">
        <v>2.4</v>
      </c>
      <c r="B276">
        <v>4</v>
      </c>
      <c r="C276">
        <v>43.3</v>
      </c>
      <c r="D276">
        <v>5</v>
      </c>
      <c r="E276">
        <v>1</v>
      </c>
      <c r="F276">
        <v>0</v>
      </c>
      <c r="G276">
        <v>2</v>
      </c>
      <c r="H276">
        <v>2</v>
      </c>
      <c r="I276">
        <v>1</v>
      </c>
      <c r="J276">
        <v>1</v>
      </c>
    </row>
    <row r="277" spans="1:10" x14ac:dyDescent="0.25">
      <c r="A277">
        <v>3.5</v>
      </c>
      <c r="B277">
        <v>6</v>
      </c>
      <c r="C277">
        <v>35.5</v>
      </c>
      <c r="D277">
        <v>6</v>
      </c>
      <c r="E277">
        <v>0</v>
      </c>
      <c r="F277">
        <v>0</v>
      </c>
      <c r="G277">
        <v>2</v>
      </c>
      <c r="H277">
        <v>2</v>
      </c>
      <c r="I277">
        <v>1</v>
      </c>
      <c r="J277">
        <v>1</v>
      </c>
    </row>
    <row r="278" spans="1:10" x14ac:dyDescent="0.25">
      <c r="A278">
        <v>3.5</v>
      </c>
      <c r="B278">
        <v>6</v>
      </c>
      <c r="C278">
        <v>39.9</v>
      </c>
      <c r="D278">
        <v>5</v>
      </c>
      <c r="E278">
        <v>1</v>
      </c>
      <c r="F278">
        <v>0</v>
      </c>
      <c r="G278">
        <v>2</v>
      </c>
      <c r="H278">
        <v>2</v>
      </c>
      <c r="I278">
        <v>1</v>
      </c>
      <c r="J278">
        <v>1</v>
      </c>
    </row>
    <row r="279" spans="1:10" x14ac:dyDescent="0.25">
      <c r="A279">
        <v>1.3</v>
      </c>
      <c r="B279">
        <v>4</v>
      </c>
      <c r="C279">
        <v>65</v>
      </c>
      <c r="D279">
        <v>1</v>
      </c>
      <c r="E279">
        <v>1</v>
      </c>
      <c r="F279">
        <v>0</v>
      </c>
      <c r="G279">
        <v>1</v>
      </c>
      <c r="H279">
        <v>1</v>
      </c>
      <c r="I279">
        <v>1</v>
      </c>
      <c r="J279">
        <v>1</v>
      </c>
    </row>
    <row r="280" spans="1:10" x14ac:dyDescent="0.25">
      <c r="A280">
        <v>1.3</v>
      </c>
      <c r="B280">
        <v>4</v>
      </c>
      <c r="C280">
        <v>62.267400000000002</v>
      </c>
      <c r="D280">
        <v>1</v>
      </c>
      <c r="E280">
        <v>1</v>
      </c>
      <c r="F280">
        <v>0</v>
      </c>
      <c r="G280">
        <v>1</v>
      </c>
      <c r="H280">
        <v>1</v>
      </c>
      <c r="I280">
        <v>1</v>
      </c>
      <c r="J280">
        <v>1</v>
      </c>
    </row>
    <row r="281" spans="1:10" x14ac:dyDescent="0.25">
      <c r="A281">
        <v>1.3</v>
      </c>
      <c r="B281">
        <v>4</v>
      </c>
      <c r="C281">
        <v>61.2</v>
      </c>
      <c r="D281">
        <v>1</v>
      </c>
      <c r="E281">
        <v>1</v>
      </c>
      <c r="F281">
        <v>0</v>
      </c>
      <c r="G281">
        <v>1</v>
      </c>
      <c r="H281">
        <v>1</v>
      </c>
      <c r="I281">
        <v>1</v>
      </c>
      <c r="J281">
        <v>1</v>
      </c>
    </row>
    <row r="282" spans="1:10" x14ac:dyDescent="0.25">
      <c r="A282">
        <v>1.6</v>
      </c>
      <c r="B282">
        <v>4</v>
      </c>
      <c r="C282">
        <v>50.4</v>
      </c>
      <c r="D282">
        <v>4</v>
      </c>
      <c r="E282">
        <v>1</v>
      </c>
      <c r="F282">
        <v>0</v>
      </c>
      <c r="G282">
        <v>2</v>
      </c>
      <c r="H282">
        <v>2</v>
      </c>
      <c r="I282">
        <v>1</v>
      </c>
      <c r="J282">
        <v>0</v>
      </c>
    </row>
    <row r="283" spans="1:10" x14ac:dyDescent="0.25">
      <c r="A283">
        <v>1.6</v>
      </c>
      <c r="B283">
        <v>4</v>
      </c>
      <c r="C283">
        <v>48.2</v>
      </c>
      <c r="D283">
        <v>5</v>
      </c>
      <c r="E283">
        <v>0</v>
      </c>
      <c r="F283">
        <v>0</v>
      </c>
      <c r="G283">
        <v>2</v>
      </c>
      <c r="H283">
        <v>2</v>
      </c>
      <c r="I283">
        <v>1</v>
      </c>
      <c r="J283">
        <v>0</v>
      </c>
    </row>
    <row r="284" spans="1:10" x14ac:dyDescent="0.25">
      <c r="A284">
        <v>1.6</v>
      </c>
      <c r="B284">
        <v>4</v>
      </c>
      <c r="C284">
        <v>50.820500000000003</v>
      </c>
      <c r="D284">
        <v>5</v>
      </c>
      <c r="E284">
        <v>0</v>
      </c>
      <c r="F284">
        <v>0</v>
      </c>
      <c r="G284">
        <v>2</v>
      </c>
      <c r="H284">
        <v>2</v>
      </c>
      <c r="I284">
        <v>1</v>
      </c>
      <c r="J284">
        <v>0</v>
      </c>
    </row>
    <row r="285" spans="1:10" x14ac:dyDescent="0.25">
      <c r="A285">
        <v>2</v>
      </c>
      <c r="B285">
        <v>4</v>
      </c>
      <c r="C285">
        <v>47.296399999999998</v>
      </c>
      <c r="D285">
        <v>4</v>
      </c>
      <c r="E285">
        <v>1</v>
      </c>
      <c r="F285">
        <v>0</v>
      </c>
      <c r="G285">
        <v>2</v>
      </c>
      <c r="H285">
        <v>2</v>
      </c>
      <c r="I285">
        <v>1</v>
      </c>
      <c r="J285">
        <v>0</v>
      </c>
    </row>
    <row r="286" spans="1:10" x14ac:dyDescent="0.25">
      <c r="A286">
        <v>2</v>
      </c>
      <c r="B286">
        <v>4</v>
      </c>
      <c r="C286">
        <v>50.9</v>
      </c>
      <c r="D286">
        <v>5</v>
      </c>
      <c r="E286">
        <v>1</v>
      </c>
      <c r="F286">
        <v>0</v>
      </c>
      <c r="G286">
        <v>2</v>
      </c>
      <c r="H286">
        <v>2</v>
      </c>
      <c r="I286">
        <v>1</v>
      </c>
      <c r="J286">
        <v>0</v>
      </c>
    </row>
    <row r="287" spans="1:10" x14ac:dyDescent="0.25">
      <c r="A287">
        <v>2</v>
      </c>
      <c r="B287">
        <v>4</v>
      </c>
      <c r="C287">
        <v>47.4</v>
      </c>
      <c r="D287">
        <v>5</v>
      </c>
      <c r="E287">
        <v>0</v>
      </c>
      <c r="F287">
        <v>0</v>
      </c>
      <c r="G287">
        <v>2</v>
      </c>
      <c r="H287">
        <v>2</v>
      </c>
      <c r="I287">
        <v>1</v>
      </c>
      <c r="J287">
        <v>0</v>
      </c>
    </row>
    <row r="288" spans="1:10" x14ac:dyDescent="0.25">
      <c r="A288">
        <v>2.4</v>
      </c>
      <c r="B288">
        <v>4</v>
      </c>
      <c r="C288">
        <v>44.344000000000001</v>
      </c>
      <c r="D288">
        <v>5</v>
      </c>
      <c r="E288">
        <v>1</v>
      </c>
      <c r="F288">
        <v>0</v>
      </c>
      <c r="G288">
        <v>2</v>
      </c>
      <c r="H288">
        <v>2</v>
      </c>
      <c r="I288">
        <v>1</v>
      </c>
      <c r="J288">
        <v>0</v>
      </c>
    </row>
    <row r="289" spans="1:10" x14ac:dyDescent="0.25">
      <c r="A289">
        <v>2.4</v>
      </c>
      <c r="B289">
        <v>4</v>
      </c>
      <c r="C289">
        <v>44.6</v>
      </c>
      <c r="D289">
        <v>6</v>
      </c>
      <c r="E289">
        <v>0</v>
      </c>
      <c r="F289">
        <v>0</v>
      </c>
      <c r="G289">
        <v>2</v>
      </c>
      <c r="H289">
        <v>2</v>
      </c>
      <c r="I289">
        <v>1</v>
      </c>
      <c r="J289">
        <v>0</v>
      </c>
    </row>
    <row r="290" spans="1:10" x14ac:dyDescent="0.25">
      <c r="A290">
        <v>1.6</v>
      </c>
      <c r="B290">
        <v>4</v>
      </c>
      <c r="C290">
        <v>50.2669</v>
      </c>
      <c r="D290">
        <v>4</v>
      </c>
      <c r="E290">
        <v>1</v>
      </c>
      <c r="F290">
        <v>0</v>
      </c>
      <c r="G290">
        <v>2</v>
      </c>
      <c r="H290">
        <v>2</v>
      </c>
      <c r="I290">
        <v>1</v>
      </c>
      <c r="J290">
        <v>0</v>
      </c>
    </row>
    <row r="291" spans="1:10" x14ac:dyDescent="0.25">
      <c r="A291">
        <v>1.6</v>
      </c>
      <c r="B291">
        <v>4</v>
      </c>
      <c r="C291">
        <v>48.318800000000003</v>
      </c>
      <c r="D291">
        <v>5</v>
      </c>
      <c r="E291">
        <v>0</v>
      </c>
      <c r="F291">
        <v>0</v>
      </c>
      <c r="G291">
        <v>2</v>
      </c>
      <c r="H291">
        <v>2</v>
      </c>
      <c r="I291">
        <v>1</v>
      </c>
      <c r="J291">
        <v>0</v>
      </c>
    </row>
    <row r="292" spans="1:10" x14ac:dyDescent="0.25">
      <c r="A292">
        <v>3.5</v>
      </c>
      <c r="B292">
        <v>6</v>
      </c>
      <c r="C292">
        <v>35.349400000000003</v>
      </c>
      <c r="D292">
        <v>1</v>
      </c>
      <c r="E292">
        <v>0</v>
      </c>
      <c r="F292">
        <v>0</v>
      </c>
      <c r="G292">
        <v>2</v>
      </c>
      <c r="H292">
        <v>2</v>
      </c>
      <c r="I292">
        <v>1</v>
      </c>
      <c r="J292">
        <v>0</v>
      </c>
    </row>
    <row r="293" spans="1:10" x14ac:dyDescent="0.25">
      <c r="A293">
        <v>2.4</v>
      </c>
      <c r="B293">
        <v>4</v>
      </c>
      <c r="C293">
        <v>47.408099999999997</v>
      </c>
      <c r="D293">
        <v>1</v>
      </c>
      <c r="E293">
        <v>0</v>
      </c>
      <c r="F293">
        <v>0</v>
      </c>
      <c r="G293">
        <v>2</v>
      </c>
      <c r="H293">
        <v>2</v>
      </c>
      <c r="I293">
        <v>1</v>
      </c>
      <c r="J293">
        <v>0</v>
      </c>
    </row>
    <row r="294" spans="1:10" x14ac:dyDescent="0.25">
      <c r="A294">
        <v>2</v>
      </c>
      <c r="B294">
        <v>4</v>
      </c>
      <c r="C294">
        <v>46.624000000000002</v>
      </c>
      <c r="D294">
        <v>5</v>
      </c>
      <c r="E294">
        <v>1</v>
      </c>
      <c r="F294">
        <v>0</v>
      </c>
      <c r="G294">
        <v>2</v>
      </c>
      <c r="H294">
        <v>2</v>
      </c>
      <c r="I294">
        <v>1</v>
      </c>
      <c r="J294">
        <v>0</v>
      </c>
    </row>
    <row r="295" spans="1:10" x14ac:dyDescent="0.25">
      <c r="A295">
        <v>2</v>
      </c>
      <c r="B295">
        <v>4</v>
      </c>
      <c r="C295">
        <v>46.438699999999997</v>
      </c>
      <c r="D295">
        <v>5</v>
      </c>
      <c r="E295">
        <v>0</v>
      </c>
      <c r="F295">
        <v>0</v>
      </c>
      <c r="G295">
        <v>2</v>
      </c>
      <c r="H295">
        <v>2</v>
      </c>
      <c r="I295">
        <v>1</v>
      </c>
      <c r="J295">
        <v>0</v>
      </c>
    </row>
    <row r="296" spans="1:10" x14ac:dyDescent="0.25">
      <c r="A296">
        <v>2.5</v>
      </c>
      <c r="B296">
        <v>4</v>
      </c>
      <c r="C296">
        <v>40.187600000000003</v>
      </c>
      <c r="D296">
        <v>6</v>
      </c>
      <c r="E296">
        <v>0</v>
      </c>
      <c r="F296">
        <v>0</v>
      </c>
      <c r="G296">
        <v>2</v>
      </c>
      <c r="H296">
        <v>2</v>
      </c>
      <c r="I296">
        <v>1</v>
      </c>
      <c r="J296">
        <v>0</v>
      </c>
    </row>
    <row r="297" spans="1:10" x14ac:dyDescent="0.25">
      <c r="A297">
        <v>2.5</v>
      </c>
      <c r="B297">
        <v>4</v>
      </c>
      <c r="C297">
        <v>40.887300000000003</v>
      </c>
      <c r="D297">
        <v>5</v>
      </c>
      <c r="E297">
        <v>1</v>
      </c>
      <c r="F297">
        <v>0</v>
      </c>
      <c r="G297">
        <v>2</v>
      </c>
      <c r="H297">
        <v>2</v>
      </c>
      <c r="I297">
        <v>1</v>
      </c>
      <c r="J297">
        <v>0</v>
      </c>
    </row>
    <row r="298" spans="1:10" x14ac:dyDescent="0.25">
      <c r="A298">
        <v>3</v>
      </c>
      <c r="B298">
        <v>6</v>
      </c>
      <c r="C298">
        <v>35.799999999999997</v>
      </c>
      <c r="D298">
        <v>6</v>
      </c>
      <c r="E298">
        <v>0</v>
      </c>
      <c r="F298">
        <v>0</v>
      </c>
      <c r="G298">
        <v>2</v>
      </c>
      <c r="H298">
        <v>2</v>
      </c>
      <c r="I298">
        <v>1</v>
      </c>
      <c r="J298">
        <v>0</v>
      </c>
    </row>
    <row r="299" spans="1:10" x14ac:dyDescent="0.25">
      <c r="A299">
        <v>3</v>
      </c>
      <c r="B299">
        <v>6</v>
      </c>
      <c r="C299">
        <v>35.731099999999998</v>
      </c>
      <c r="D299">
        <v>7</v>
      </c>
      <c r="E299">
        <v>1</v>
      </c>
      <c r="F299">
        <v>0</v>
      </c>
      <c r="G299">
        <v>2</v>
      </c>
      <c r="H299">
        <v>2</v>
      </c>
      <c r="I299">
        <v>1</v>
      </c>
      <c r="J299">
        <v>0</v>
      </c>
    </row>
    <row r="300" spans="1:10" x14ac:dyDescent="0.25">
      <c r="A300">
        <v>3.5</v>
      </c>
      <c r="B300">
        <v>6</v>
      </c>
      <c r="C300">
        <v>35.9</v>
      </c>
      <c r="D300">
        <v>7</v>
      </c>
      <c r="E300">
        <v>1</v>
      </c>
      <c r="F300">
        <v>0</v>
      </c>
      <c r="G300">
        <v>2</v>
      </c>
      <c r="H300">
        <v>2</v>
      </c>
      <c r="I300">
        <v>1</v>
      </c>
      <c r="J300">
        <v>0</v>
      </c>
    </row>
    <row r="301" spans="1:10" x14ac:dyDescent="0.25">
      <c r="A301">
        <v>3</v>
      </c>
      <c r="B301">
        <v>6</v>
      </c>
      <c r="C301">
        <v>34.9</v>
      </c>
      <c r="D301">
        <v>7</v>
      </c>
      <c r="E301">
        <v>1</v>
      </c>
      <c r="F301">
        <v>0</v>
      </c>
      <c r="G301">
        <v>2</v>
      </c>
      <c r="H301">
        <v>2</v>
      </c>
      <c r="I301">
        <v>1</v>
      </c>
      <c r="J301">
        <v>0</v>
      </c>
    </row>
    <row r="302" spans="1:10" x14ac:dyDescent="0.25">
      <c r="A302">
        <v>3.5</v>
      </c>
      <c r="B302">
        <v>6</v>
      </c>
      <c r="C302">
        <v>33.9</v>
      </c>
      <c r="D302">
        <v>7</v>
      </c>
      <c r="E302">
        <v>1</v>
      </c>
      <c r="F302">
        <v>0</v>
      </c>
      <c r="G302">
        <v>2</v>
      </c>
      <c r="H302">
        <v>2</v>
      </c>
      <c r="I302">
        <v>1</v>
      </c>
      <c r="J302">
        <v>0</v>
      </c>
    </row>
    <row r="303" spans="1:10" x14ac:dyDescent="0.25">
      <c r="A303">
        <v>3.5</v>
      </c>
      <c r="B303">
        <v>6</v>
      </c>
      <c r="C303">
        <v>34.6</v>
      </c>
      <c r="D303">
        <v>7</v>
      </c>
      <c r="E303">
        <v>1</v>
      </c>
      <c r="F303">
        <v>0</v>
      </c>
      <c r="G303">
        <v>2</v>
      </c>
      <c r="H303">
        <v>2</v>
      </c>
      <c r="I303">
        <v>1</v>
      </c>
      <c r="J303">
        <v>0</v>
      </c>
    </row>
    <row r="304" spans="1:10" x14ac:dyDescent="0.25">
      <c r="A304">
        <v>6.3</v>
      </c>
      <c r="B304">
        <v>8</v>
      </c>
      <c r="C304">
        <v>26.6722</v>
      </c>
      <c r="D304">
        <v>7</v>
      </c>
      <c r="E304">
        <v>1</v>
      </c>
      <c r="F304">
        <v>0</v>
      </c>
      <c r="G304">
        <v>2</v>
      </c>
      <c r="H304">
        <v>2</v>
      </c>
      <c r="I304">
        <v>1</v>
      </c>
      <c r="J304">
        <v>0</v>
      </c>
    </row>
    <row r="305" spans="1:10" x14ac:dyDescent="0.25">
      <c r="A305">
        <v>5.5</v>
      </c>
      <c r="B305">
        <v>8</v>
      </c>
      <c r="C305">
        <v>29.2</v>
      </c>
      <c r="D305">
        <v>7</v>
      </c>
      <c r="E305">
        <v>1</v>
      </c>
      <c r="F305">
        <v>0</v>
      </c>
      <c r="G305">
        <v>2</v>
      </c>
      <c r="H305">
        <v>2</v>
      </c>
      <c r="I305">
        <v>1</v>
      </c>
      <c r="J305">
        <v>0</v>
      </c>
    </row>
    <row r="306" spans="1:10" x14ac:dyDescent="0.25">
      <c r="A306">
        <v>5.5</v>
      </c>
      <c r="B306">
        <v>12</v>
      </c>
      <c r="C306">
        <v>23.9</v>
      </c>
      <c r="D306">
        <v>5</v>
      </c>
      <c r="E306">
        <v>1</v>
      </c>
      <c r="F306">
        <v>0</v>
      </c>
      <c r="G306">
        <v>2</v>
      </c>
      <c r="H306">
        <v>1</v>
      </c>
      <c r="I306">
        <v>1</v>
      </c>
      <c r="J306">
        <v>0</v>
      </c>
    </row>
    <row r="307" spans="1:10" x14ac:dyDescent="0.25">
      <c r="A307">
        <v>6.3</v>
      </c>
      <c r="B307">
        <v>8</v>
      </c>
      <c r="C307">
        <v>24.7</v>
      </c>
      <c r="D307">
        <v>7</v>
      </c>
      <c r="E307">
        <v>1</v>
      </c>
      <c r="F307">
        <v>0</v>
      </c>
      <c r="G307">
        <v>2</v>
      </c>
      <c r="H307">
        <v>2</v>
      </c>
      <c r="I307">
        <v>1</v>
      </c>
      <c r="J307">
        <v>0</v>
      </c>
    </row>
    <row r="308" spans="1:10" x14ac:dyDescent="0.25">
      <c r="A308">
        <v>6</v>
      </c>
      <c r="B308">
        <v>12</v>
      </c>
      <c r="C308">
        <v>23.4</v>
      </c>
      <c r="D308">
        <v>5</v>
      </c>
      <c r="E308">
        <v>1</v>
      </c>
      <c r="F308">
        <v>0</v>
      </c>
      <c r="G308">
        <v>2</v>
      </c>
      <c r="H308">
        <v>1</v>
      </c>
      <c r="I308">
        <v>1</v>
      </c>
      <c r="J308">
        <v>0</v>
      </c>
    </row>
    <row r="309" spans="1:10" x14ac:dyDescent="0.25">
      <c r="A309">
        <v>5.5</v>
      </c>
      <c r="B309">
        <v>8</v>
      </c>
      <c r="C309">
        <v>29</v>
      </c>
      <c r="D309">
        <v>7</v>
      </c>
      <c r="E309">
        <v>1</v>
      </c>
      <c r="F309">
        <v>0</v>
      </c>
      <c r="G309">
        <v>2</v>
      </c>
      <c r="H309">
        <v>2</v>
      </c>
      <c r="I309">
        <v>1</v>
      </c>
      <c r="J309">
        <v>0</v>
      </c>
    </row>
    <row r="310" spans="1:10" x14ac:dyDescent="0.25">
      <c r="A310">
        <v>6.3</v>
      </c>
      <c r="B310">
        <v>8</v>
      </c>
      <c r="C310">
        <v>24.8202</v>
      </c>
      <c r="D310">
        <v>7</v>
      </c>
      <c r="E310">
        <v>1</v>
      </c>
      <c r="F310">
        <v>0</v>
      </c>
      <c r="G310">
        <v>2</v>
      </c>
      <c r="H310">
        <v>2</v>
      </c>
      <c r="I310">
        <v>1</v>
      </c>
      <c r="J310">
        <v>0</v>
      </c>
    </row>
    <row r="311" spans="1:10" x14ac:dyDescent="0.25">
      <c r="A311">
        <v>2</v>
      </c>
      <c r="B311">
        <v>4</v>
      </c>
      <c r="C311">
        <v>42.936300000000003</v>
      </c>
      <c r="D311">
        <v>5</v>
      </c>
      <c r="E311">
        <v>0</v>
      </c>
      <c r="F311">
        <v>0</v>
      </c>
      <c r="G311">
        <v>2</v>
      </c>
      <c r="H311">
        <v>2</v>
      </c>
      <c r="I311">
        <v>1</v>
      </c>
      <c r="J311">
        <v>0</v>
      </c>
    </row>
    <row r="312" spans="1:10" x14ac:dyDescent="0.25">
      <c r="A312">
        <v>2</v>
      </c>
      <c r="B312">
        <v>4</v>
      </c>
      <c r="C312">
        <v>42.457900000000002</v>
      </c>
      <c r="D312">
        <v>1</v>
      </c>
      <c r="E312">
        <v>0</v>
      </c>
      <c r="F312">
        <v>0</v>
      </c>
      <c r="G312">
        <v>2</v>
      </c>
      <c r="H312">
        <v>2</v>
      </c>
      <c r="I312">
        <v>1</v>
      </c>
      <c r="J312">
        <v>0</v>
      </c>
    </row>
    <row r="313" spans="1:10" x14ac:dyDescent="0.25">
      <c r="A313">
        <v>2</v>
      </c>
      <c r="B313">
        <v>4</v>
      </c>
      <c r="C313">
        <v>34.9</v>
      </c>
      <c r="D313">
        <v>6</v>
      </c>
      <c r="E313">
        <v>1</v>
      </c>
      <c r="F313">
        <v>0</v>
      </c>
      <c r="G313">
        <v>2</v>
      </c>
      <c r="H313">
        <v>2</v>
      </c>
      <c r="I313">
        <v>1</v>
      </c>
      <c r="J313">
        <v>0</v>
      </c>
    </row>
    <row r="314" spans="1:10" x14ac:dyDescent="0.25">
      <c r="A314">
        <v>2.4</v>
      </c>
      <c r="B314">
        <v>4</v>
      </c>
      <c r="C314">
        <v>38.876899999999999</v>
      </c>
      <c r="D314">
        <v>5</v>
      </c>
      <c r="E314">
        <v>0</v>
      </c>
      <c r="F314">
        <v>0</v>
      </c>
      <c r="G314">
        <v>2</v>
      </c>
      <c r="H314">
        <v>2</v>
      </c>
      <c r="I314">
        <v>1</v>
      </c>
      <c r="J314">
        <v>0</v>
      </c>
    </row>
    <row r="315" spans="1:10" x14ac:dyDescent="0.25">
      <c r="A315">
        <v>2.4</v>
      </c>
      <c r="B315">
        <v>4</v>
      </c>
      <c r="C315">
        <v>40.370600000000003</v>
      </c>
      <c r="D315">
        <v>1</v>
      </c>
      <c r="E315">
        <v>0</v>
      </c>
      <c r="F315">
        <v>0</v>
      </c>
      <c r="G315">
        <v>2</v>
      </c>
      <c r="H315">
        <v>2</v>
      </c>
      <c r="I315">
        <v>1</v>
      </c>
      <c r="J315">
        <v>0</v>
      </c>
    </row>
    <row r="316" spans="1:10" x14ac:dyDescent="0.25">
      <c r="A316">
        <v>2</v>
      </c>
      <c r="B316">
        <v>4</v>
      </c>
      <c r="C316">
        <v>30.6</v>
      </c>
      <c r="D316">
        <v>5</v>
      </c>
      <c r="E316">
        <v>0</v>
      </c>
      <c r="F316">
        <v>0</v>
      </c>
      <c r="G316">
        <v>2</v>
      </c>
      <c r="H316">
        <v>2</v>
      </c>
      <c r="I316">
        <v>1</v>
      </c>
      <c r="J316">
        <v>0</v>
      </c>
    </row>
    <row r="317" spans="1:10" x14ac:dyDescent="0.25">
      <c r="A317">
        <v>2</v>
      </c>
      <c r="B317">
        <v>4</v>
      </c>
      <c r="C317">
        <v>31.1</v>
      </c>
      <c r="D317">
        <v>6</v>
      </c>
      <c r="E317">
        <v>1</v>
      </c>
      <c r="F317">
        <v>0</v>
      </c>
      <c r="G317">
        <v>2</v>
      </c>
      <c r="H317">
        <v>2</v>
      </c>
      <c r="I317">
        <v>1</v>
      </c>
      <c r="J317">
        <v>0</v>
      </c>
    </row>
    <row r="318" spans="1:10" x14ac:dyDescent="0.25">
      <c r="A318">
        <v>1.6</v>
      </c>
      <c r="B318">
        <v>4</v>
      </c>
      <c r="C318">
        <v>47.9</v>
      </c>
      <c r="D318">
        <v>4</v>
      </c>
      <c r="E318">
        <v>1</v>
      </c>
      <c r="F318">
        <v>0</v>
      </c>
      <c r="G318">
        <v>2</v>
      </c>
      <c r="H318">
        <v>2</v>
      </c>
      <c r="I318">
        <v>1</v>
      </c>
      <c r="J318">
        <v>0</v>
      </c>
    </row>
    <row r="319" spans="1:10" x14ac:dyDescent="0.25">
      <c r="A319">
        <v>1.6</v>
      </c>
      <c r="B319">
        <v>4</v>
      </c>
      <c r="C319">
        <v>48.9</v>
      </c>
      <c r="D319">
        <v>5</v>
      </c>
      <c r="E319">
        <v>0</v>
      </c>
      <c r="F319">
        <v>0</v>
      </c>
      <c r="G319">
        <v>2</v>
      </c>
      <c r="H319">
        <v>2</v>
      </c>
      <c r="I319">
        <v>1</v>
      </c>
      <c r="J319">
        <v>0</v>
      </c>
    </row>
    <row r="320" spans="1:10" x14ac:dyDescent="0.25">
      <c r="A320">
        <v>2.4</v>
      </c>
      <c r="B320">
        <v>4</v>
      </c>
      <c r="C320">
        <v>42.8</v>
      </c>
      <c r="D320">
        <v>4</v>
      </c>
      <c r="E320">
        <v>1</v>
      </c>
      <c r="F320">
        <v>0</v>
      </c>
      <c r="G320">
        <v>2</v>
      </c>
      <c r="H320">
        <v>2</v>
      </c>
      <c r="I320">
        <v>1</v>
      </c>
      <c r="J320">
        <v>0</v>
      </c>
    </row>
    <row r="321" spans="1:10" x14ac:dyDescent="0.25">
      <c r="A321">
        <v>2.4</v>
      </c>
      <c r="B321">
        <v>4</v>
      </c>
      <c r="C321">
        <v>46.9</v>
      </c>
      <c r="D321">
        <v>6</v>
      </c>
      <c r="E321">
        <v>1</v>
      </c>
      <c r="F321">
        <v>0</v>
      </c>
      <c r="G321">
        <v>2</v>
      </c>
      <c r="H321">
        <v>2</v>
      </c>
      <c r="I321">
        <v>1</v>
      </c>
      <c r="J321">
        <v>0</v>
      </c>
    </row>
    <row r="322" spans="1:10" x14ac:dyDescent="0.25">
      <c r="A322">
        <v>2.4</v>
      </c>
      <c r="B322">
        <v>4</v>
      </c>
      <c r="C322">
        <v>42.6</v>
      </c>
      <c r="D322">
        <v>4</v>
      </c>
      <c r="E322">
        <v>1</v>
      </c>
      <c r="F322">
        <v>0</v>
      </c>
      <c r="G322">
        <v>2</v>
      </c>
      <c r="H322">
        <v>2</v>
      </c>
      <c r="I322">
        <v>1</v>
      </c>
      <c r="J322">
        <v>0</v>
      </c>
    </row>
    <row r="323" spans="1:10" x14ac:dyDescent="0.25">
      <c r="A323">
        <v>2.4</v>
      </c>
      <c r="B323">
        <v>4</v>
      </c>
      <c r="C323">
        <v>46.8</v>
      </c>
      <c r="D323">
        <v>6</v>
      </c>
      <c r="E323">
        <v>1</v>
      </c>
      <c r="F323">
        <v>0</v>
      </c>
      <c r="G323">
        <v>2</v>
      </c>
      <c r="H323">
        <v>2</v>
      </c>
      <c r="I323">
        <v>1</v>
      </c>
      <c r="J323">
        <v>0</v>
      </c>
    </row>
    <row r="324" spans="1:10" x14ac:dyDescent="0.25">
      <c r="A324">
        <v>3.5</v>
      </c>
      <c r="B324">
        <v>6</v>
      </c>
      <c r="C324">
        <v>40.299999999999997</v>
      </c>
      <c r="D324">
        <v>4</v>
      </c>
      <c r="E324">
        <v>1</v>
      </c>
      <c r="F324">
        <v>0</v>
      </c>
      <c r="G324">
        <v>1</v>
      </c>
      <c r="H324">
        <v>1</v>
      </c>
      <c r="I324">
        <v>1</v>
      </c>
      <c r="J324">
        <v>0</v>
      </c>
    </row>
    <row r="325" spans="1:10" x14ac:dyDescent="0.25">
      <c r="A325">
        <v>3.5</v>
      </c>
      <c r="B325">
        <v>6</v>
      </c>
      <c r="C325">
        <v>41.2</v>
      </c>
      <c r="D325">
        <v>4</v>
      </c>
      <c r="E325">
        <v>1</v>
      </c>
      <c r="F325">
        <v>0</v>
      </c>
      <c r="G325">
        <v>1</v>
      </c>
      <c r="H325">
        <v>1</v>
      </c>
      <c r="I325">
        <v>1</v>
      </c>
      <c r="J325">
        <v>0</v>
      </c>
    </row>
    <row r="326" spans="1:10" x14ac:dyDescent="0.25">
      <c r="A326">
        <v>3.6</v>
      </c>
      <c r="B326">
        <v>6</v>
      </c>
      <c r="C326">
        <v>35.6</v>
      </c>
      <c r="D326">
        <v>6</v>
      </c>
      <c r="E326">
        <v>1</v>
      </c>
      <c r="F326">
        <v>0</v>
      </c>
      <c r="G326">
        <v>2</v>
      </c>
      <c r="H326">
        <v>2</v>
      </c>
      <c r="I326">
        <v>1</v>
      </c>
      <c r="J326">
        <v>0</v>
      </c>
    </row>
    <row r="327" spans="1:10" x14ac:dyDescent="0.25">
      <c r="A327">
        <v>3.6</v>
      </c>
      <c r="B327">
        <v>6</v>
      </c>
      <c r="C327">
        <v>31</v>
      </c>
      <c r="D327">
        <v>4</v>
      </c>
      <c r="E327">
        <v>1</v>
      </c>
      <c r="F327">
        <v>0</v>
      </c>
      <c r="G327">
        <v>2</v>
      </c>
      <c r="H327">
        <v>2</v>
      </c>
      <c r="I327">
        <v>1</v>
      </c>
      <c r="J327">
        <v>0</v>
      </c>
    </row>
    <row r="328" spans="1:10" x14ac:dyDescent="0.25">
      <c r="A328">
        <v>6.7</v>
      </c>
      <c r="B328">
        <v>12</v>
      </c>
      <c r="C328">
        <v>24.2</v>
      </c>
      <c r="D328">
        <v>6</v>
      </c>
      <c r="E328">
        <v>1</v>
      </c>
      <c r="F328">
        <v>0</v>
      </c>
      <c r="G328">
        <v>2</v>
      </c>
      <c r="H328">
        <v>2</v>
      </c>
      <c r="I328">
        <v>1</v>
      </c>
      <c r="J328">
        <v>0</v>
      </c>
    </row>
    <row r="329" spans="1:10" x14ac:dyDescent="0.25">
      <c r="A329">
        <v>6.7</v>
      </c>
      <c r="B329">
        <v>12</v>
      </c>
      <c r="C329">
        <v>24.2</v>
      </c>
      <c r="D329">
        <v>6</v>
      </c>
      <c r="E329">
        <v>1</v>
      </c>
      <c r="F329">
        <v>0</v>
      </c>
      <c r="G329">
        <v>2</v>
      </c>
      <c r="H329">
        <v>2</v>
      </c>
      <c r="I329">
        <v>1</v>
      </c>
      <c r="J329">
        <v>0</v>
      </c>
    </row>
    <row r="330" spans="1:10" x14ac:dyDescent="0.25">
      <c r="A330">
        <v>2</v>
      </c>
      <c r="B330">
        <v>4</v>
      </c>
      <c r="C330">
        <v>37.1</v>
      </c>
      <c r="D330">
        <v>5</v>
      </c>
      <c r="E330">
        <v>1</v>
      </c>
      <c r="F330">
        <v>0</v>
      </c>
      <c r="G330">
        <v>2</v>
      </c>
      <c r="H330">
        <v>2</v>
      </c>
      <c r="I330">
        <v>0</v>
      </c>
      <c r="J330">
        <v>0</v>
      </c>
    </row>
    <row r="331" spans="1:10" x14ac:dyDescent="0.25">
      <c r="A331">
        <v>2</v>
      </c>
      <c r="B331">
        <v>4</v>
      </c>
      <c r="C331">
        <v>41.113199999999999</v>
      </c>
      <c r="D331">
        <v>6</v>
      </c>
      <c r="E331">
        <v>0</v>
      </c>
      <c r="F331">
        <v>0</v>
      </c>
      <c r="G331">
        <v>2</v>
      </c>
      <c r="H331">
        <v>2</v>
      </c>
      <c r="I331">
        <v>0</v>
      </c>
      <c r="J331">
        <v>0</v>
      </c>
    </row>
    <row r="332" spans="1:10" x14ac:dyDescent="0.25">
      <c r="A332">
        <v>2</v>
      </c>
      <c r="B332">
        <v>4</v>
      </c>
      <c r="C332">
        <v>38.462699999999998</v>
      </c>
      <c r="D332">
        <v>6</v>
      </c>
      <c r="E332">
        <v>1</v>
      </c>
      <c r="F332">
        <v>0</v>
      </c>
      <c r="G332">
        <v>2</v>
      </c>
      <c r="H332">
        <v>2</v>
      </c>
      <c r="I332">
        <v>0</v>
      </c>
      <c r="J332">
        <v>0</v>
      </c>
    </row>
    <row r="333" spans="1:10" x14ac:dyDescent="0.25">
      <c r="A333">
        <v>2</v>
      </c>
      <c r="B333">
        <v>4</v>
      </c>
      <c r="C333">
        <v>43.1</v>
      </c>
      <c r="D333">
        <v>6</v>
      </c>
      <c r="E333">
        <v>0</v>
      </c>
      <c r="F333">
        <v>0</v>
      </c>
      <c r="G333">
        <v>2</v>
      </c>
      <c r="H333">
        <v>2</v>
      </c>
      <c r="I333">
        <v>0</v>
      </c>
      <c r="J333">
        <v>0</v>
      </c>
    </row>
    <row r="334" spans="1:10" x14ac:dyDescent="0.25">
      <c r="A334">
        <v>2</v>
      </c>
      <c r="B334">
        <v>4</v>
      </c>
      <c r="C334">
        <v>38.499699999999997</v>
      </c>
      <c r="D334">
        <v>5</v>
      </c>
      <c r="E334">
        <v>1</v>
      </c>
      <c r="F334">
        <v>0</v>
      </c>
      <c r="G334">
        <v>2</v>
      </c>
      <c r="H334">
        <v>2</v>
      </c>
      <c r="I334">
        <v>0</v>
      </c>
      <c r="J334">
        <v>0</v>
      </c>
    </row>
    <row r="335" spans="1:10" x14ac:dyDescent="0.25">
      <c r="A335">
        <v>2.5</v>
      </c>
      <c r="B335">
        <v>4</v>
      </c>
      <c r="C335">
        <v>37.070999999999998</v>
      </c>
      <c r="D335">
        <v>5</v>
      </c>
      <c r="E335">
        <v>0</v>
      </c>
      <c r="F335">
        <v>0</v>
      </c>
      <c r="G335">
        <v>2</v>
      </c>
      <c r="H335">
        <v>2</v>
      </c>
      <c r="I335">
        <v>0</v>
      </c>
      <c r="J335">
        <v>1</v>
      </c>
    </row>
    <row r="336" spans="1:10" x14ac:dyDescent="0.25">
      <c r="A336">
        <v>2.5</v>
      </c>
      <c r="B336">
        <v>4</v>
      </c>
      <c r="C336">
        <v>35.922600000000003</v>
      </c>
      <c r="D336">
        <v>4</v>
      </c>
      <c r="E336">
        <v>1</v>
      </c>
      <c r="F336">
        <v>0</v>
      </c>
      <c r="G336">
        <v>2</v>
      </c>
      <c r="H336">
        <v>2</v>
      </c>
      <c r="I336">
        <v>0</v>
      </c>
      <c r="J336">
        <v>1</v>
      </c>
    </row>
    <row r="337" spans="1:10" x14ac:dyDescent="0.25">
      <c r="A337">
        <v>2.5</v>
      </c>
      <c r="B337">
        <v>4</v>
      </c>
      <c r="C337">
        <v>34.143500000000003</v>
      </c>
      <c r="D337">
        <v>5</v>
      </c>
      <c r="E337">
        <v>0</v>
      </c>
      <c r="F337">
        <v>0</v>
      </c>
      <c r="G337">
        <v>2</v>
      </c>
      <c r="H337">
        <v>2</v>
      </c>
      <c r="I337">
        <v>1</v>
      </c>
      <c r="J337">
        <v>0</v>
      </c>
    </row>
    <row r="338" spans="1:10" x14ac:dyDescent="0.25">
      <c r="A338">
        <v>2.5</v>
      </c>
      <c r="B338">
        <v>4</v>
      </c>
      <c r="C338">
        <v>32.910299999999999</v>
      </c>
      <c r="D338">
        <v>4</v>
      </c>
      <c r="E338">
        <v>1</v>
      </c>
      <c r="F338">
        <v>0</v>
      </c>
      <c r="G338">
        <v>2</v>
      </c>
      <c r="H338">
        <v>2</v>
      </c>
      <c r="I338">
        <v>1</v>
      </c>
      <c r="J338">
        <v>0</v>
      </c>
    </row>
    <row r="339" spans="1:10" x14ac:dyDescent="0.25">
      <c r="A339">
        <v>2.4</v>
      </c>
      <c r="B339">
        <v>4</v>
      </c>
      <c r="C339">
        <v>42.3947</v>
      </c>
      <c r="D339">
        <v>1</v>
      </c>
      <c r="E339">
        <v>0</v>
      </c>
      <c r="F339">
        <v>0</v>
      </c>
      <c r="G339">
        <v>2</v>
      </c>
      <c r="H339">
        <v>2</v>
      </c>
      <c r="I339">
        <v>1</v>
      </c>
      <c r="J339">
        <v>0</v>
      </c>
    </row>
    <row r="340" spans="1:10" x14ac:dyDescent="0.25">
      <c r="A340">
        <v>2.4</v>
      </c>
      <c r="B340">
        <v>4</v>
      </c>
      <c r="C340">
        <v>41.395899999999997</v>
      </c>
      <c r="D340">
        <v>6</v>
      </c>
      <c r="E340">
        <v>0</v>
      </c>
      <c r="F340">
        <v>0</v>
      </c>
      <c r="G340">
        <v>2</v>
      </c>
      <c r="H340">
        <v>2</v>
      </c>
      <c r="I340">
        <v>1</v>
      </c>
      <c r="J340">
        <v>0</v>
      </c>
    </row>
    <row r="341" spans="1:10" x14ac:dyDescent="0.25">
      <c r="A341">
        <v>2.4</v>
      </c>
      <c r="B341">
        <v>4</v>
      </c>
      <c r="C341">
        <v>40.832099999999997</v>
      </c>
      <c r="D341">
        <v>1</v>
      </c>
      <c r="E341">
        <v>0</v>
      </c>
      <c r="F341">
        <v>0</v>
      </c>
      <c r="G341">
        <v>2</v>
      </c>
      <c r="H341">
        <v>2</v>
      </c>
      <c r="I341">
        <v>1</v>
      </c>
      <c r="J341">
        <v>0</v>
      </c>
    </row>
    <row r="342" spans="1:10" x14ac:dyDescent="0.25">
      <c r="A342">
        <v>2.4</v>
      </c>
      <c r="B342">
        <v>4</v>
      </c>
      <c r="C342">
        <v>44.081800000000001</v>
      </c>
      <c r="D342">
        <v>1</v>
      </c>
      <c r="E342">
        <v>0</v>
      </c>
      <c r="F342">
        <v>0</v>
      </c>
      <c r="G342">
        <v>2</v>
      </c>
      <c r="H342">
        <v>2</v>
      </c>
      <c r="I342">
        <v>1</v>
      </c>
      <c r="J342">
        <v>0</v>
      </c>
    </row>
    <row r="343" spans="1:10" x14ac:dyDescent="0.25">
      <c r="A343">
        <v>2.4</v>
      </c>
      <c r="B343">
        <v>4</v>
      </c>
      <c r="C343">
        <v>43.003500000000003</v>
      </c>
      <c r="D343">
        <v>6</v>
      </c>
      <c r="E343">
        <v>0</v>
      </c>
      <c r="F343">
        <v>0</v>
      </c>
      <c r="G343">
        <v>2</v>
      </c>
      <c r="H343">
        <v>2</v>
      </c>
      <c r="I343">
        <v>1</v>
      </c>
      <c r="J343">
        <v>0</v>
      </c>
    </row>
    <row r="344" spans="1:10" x14ac:dyDescent="0.25">
      <c r="A344">
        <v>2.4</v>
      </c>
      <c r="B344">
        <v>4</v>
      </c>
      <c r="C344">
        <v>41.585799999999999</v>
      </c>
      <c r="D344">
        <v>1</v>
      </c>
      <c r="E344">
        <v>0</v>
      </c>
      <c r="F344">
        <v>0</v>
      </c>
      <c r="G344">
        <v>2</v>
      </c>
      <c r="H344">
        <v>2</v>
      </c>
      <c r="I344">
        <v>1</v>
      </c>
      <c r="J344">
        <v>0</v>
      </c>
    </row>
    <row r="345" spans="1:10" x14ac:dyDescent="0.25">
      <c r="A345">
        <v>2</v>
      </c>
      <c r="B345">
        <v>4</v>
      </c>
      <c r="C345">
        <v>46.362900000000003</v>
      </c>
      <c r="D345">
        <v>6</v>
      </c>
      <c r="E345">
        <v>0</v>
      </c>
      <c r="F345">
        <v>0</v>
      </c>
      <c r="G345">
        <v>2</v>
      </c>
      <c r="H345">
        <v>2</v>
      </c>
      <c r="I345">
        <v>1</v>
      </c>
      <c r="J345">
        <v>0</v>
      </c>
    </row>
    <row r="346" spans="1:10" x14ac:dyDescent="0.25">
      <c r="A346">
        <v>2</v>
      </c>
      <c r="B346">
        <v>4</v>
      </c>
      <c r="C346">
        <v>45.190100000000001</v>
      </c>
      <c r="D346">
        <v>1</v>
      </c>
      <c r="E346">
        <v>1</v>
      </c>
      <c r="F346">
        <v>0</v>
      </c>
      <c r="G346">
        <v>2</v>
      </c>
      <c r="H346">
        <v>2</v>
      </c>
      <c r="I346">
        <v>1</v>
      </c>
      <c r="J346">
        <v>0</v>
      </c>
    </row>
    <row r="347" spans="1:10" x14ac:dyDescent="0.25">
      <c r="A347">
        <v>2</v>
      </c>
      <c r="B347">
        <v>4</v>
      </c>
      <c r="C347">
        <v>44.707999999999998</v>
      </c>
      <c r="D347">
        <v>6</v>
      </c>
      <c r="E347">
        <v>0</v>
      </c>
      <c r="F347">
        <v>0</v>
      </c>
      <c r="G347">
        <v>2</v>
      </c>
      <c r="H347">
        <v>2</v>
      </c>
      <c r="I347">
        <v>1</v>
      </c>
      <c r="J347">
        <v>0</v>
      </c>
    </row>
    <row r="348" spans="1:10" x14ac:dyDescent="0.25">
      <c r="A348">
        <v>2</v>
      </c>
      <c r="B348">
        <v>4</v>
      </c>
      <c r="C348">
        <v>41.566099999999999</v>
      </c>
      <c r="D348">
        <v>1</v>
      </c>
      <c r="E348">
        <v>1</v>
      </c>
      <c r="F348">
        <v>0</v>
      </c>
      <c r="G348">
        <v>2</v>
      </c>
      <c r="H348">
        <v>2</v>
      </c>
      <c r="I348">
        <v>1</v>
      </c>
      <c r="J348">
        <v>0</v>
      </c>
    </row>
    <row r="349" spans="1:10" x14ac:dyDescent="0.25">
      <c r="A349">
        <v>1.8</v>
      </c>
      <c r="B349">
        <v>4</v>
      </c>
      <c r="C349">
        <v>48.4</v>
      </c>
      <c r="D349">
        <v>4</v>
      </c>
      <c r="E349">
        <v>1</v>
      </c>
      <c r="F349">
        <v>0</v>
      </c>
      <c r="G349">
        <v>2</v>
      </c>
      <c r="H349">
        <v>2</v>
      </c>
      <c r="I349">
        <v>1</v>
      </c>
      <c r="J349">
        <v>0</v>
      </c>
    </row>
    <row r="350" spans="1:10" x14ac:dyDescent="0.25">
      <c r="A350">
        <v>1.8</v>
      </c>
      <c r="B350">
        <v>4</v>
      </c>
      <c r="C350">
        <v>50</v>
      </c>
      <c r="D350">
        <v>5</v>
      </c>
      <c r="E350">
        <v>0</v>
      </c>
      <c r="F350">
        <v>0</v>
      </c>
      <c r="G350">
        <v>2</v>
      </c>
      <c r="H350">
        <v>2</v>
      </c>
      <c r="I350">
        <v>1</v>
      </c>
      <c r="J350">
        <v>0</v>
      </c>
    </row>
    <row r="351" spans="1:10" x14ac:dyDescent="0.25">
      <c r="A351">
        <v>2.4</v>
      </c>
      <c r="B351">
        <v>4</v>
      </c>
      <c r="C351">
        <v>42.2</v>
      </c>
      <c r="D351">
        <v>5</v>
      </c>
      <c r="E351">
        <v>0</v>
      </c>
      <c r="F351">
        <v>0</v>
      </c>
      <c r="G351">
        <v>2</v>
      </c>
      <c r="H351">
        <v>2</v>
      </c>
      <c r="I351">
        <v>1</v>
      </c>
      <c r="J351">
        <v>0</v>
      </c>
    </row>
    <row r="352" spans="1:10" x14ac:dyDescent="0.25">
      <c r="A352">
        <v>2.4</v>
      </c>
      <c r="B352">
        <v>4</v>
      </c>
      <c r="C352">
        <v>42.6</v>
      </c>
      <c r="D352">
        <v>5</v>
      </c>
      <c r="E352">
        <v>1</v>
      </c>
      <c r="F352">
        <v>0</v>
      </c>
      <c r="G352">
        <v>2</v>
      </c>
      <c r="H352">
        <v>2</v>
      </c>
      <c r="I352">
        <v>1</v>
      </c>
      <c r="J352">
        <v>0</v>
      </c>
    </row>
    <row r="353" spans="1:10" x14ac:dyDescent="0.25">
      <c r="A353">
        <v>2</v>
      </c>
      <c r="B353">
        <v>4</v>
      </c>
      <c r="C353">
        <v>42</v>
      </c>
      <c r="D353">
        <v>6</v>
      </c>
      <c r="E353">
        <v>0</v>
      </c>
      <c r="F353">
        <v>0</v>
      </c>
      <c r="G353">
        <v>2</v>
      </c>
      <c r="H353">
        <v>2</v>
      </c>
      <c r="I353">
        <v>1</v>
      </c>
      <c r="J353">
        <v>0</v>
      </c>
    </row>
    <row r="354" spans="1:10" x14ac:dyDescent="0.25">
      <c r="A354">
        <v>2</v>
      </c>
      <c r="B354">
        <v>4</v>
      </c>
      <c r="C354">
        <v>41.521000000000001</v>
      </c>
      <c r="D354">
        <v>6</v>
      </c>
      <c r="E354">
        <v>0</v>
      </c>
      <c r="F354">
        <v>0</v>
      </c>
      <c r="G354">
        <v>2</v>
      </c>
      <c r="H354">
        <v>2</v>
      </c>
      <c r="I354">
        <v>1</v>
      </c>
      <c r="J354">
        <v>0</v>
      </c>
    </row>
    <row r="355" spans="1:10" x14ac:dyDescent="0.25">
      <c r="A355">
        <v>3.6</v>
      </c>
      <c r="B355">
        <v>6</v>
      </c>
      <c r="C355">
        <v>35.1</v>
      </c>
      <c r="D355">
        <v>6</v>
      </c>
      <c r="E355">
        <v>0</v>
      </c>
      <c r="F355">
        <v>0</v>
      </c>
      <c r="G355">
        <v>2</v>
      </c>
      <c r="H355">
        <v>2</v>
      </c>
      <c r="I355">
        <v>1</v>
      </c>
      <c r="J355">
        <v>0</v>
      </c>
    </row>
    <row r="356" spans="1:10" x14ac:dyDescent="0.25">
      <c r="A356">
        <v>3.6</v>
      </c>
      <c r="B356">
        <v>6</v>
      </c>
      <c r="C356">
        <v>33.5</v>
      </c>
      <c r="D356">
        <v>6</v>
      </c>
      <c r="E356">
        <v>0</v>
      </c>
      <c r="F356">
        <v>0</v>
      </c>
      <c r="G356">
        <v>2</v>
      </c>
      <c r="H356">
        <v>2</v>
      </c>
      <c r="I356">
        <v>1</v>
      </c>
      <c r="J356">
        <v>0</v>
      </c>
    </row>
    <row r="357" spans="1:10" x14ac:dyDescent="0.25">
      <c r="A357">
        <v>2</v>
      </c>
      <c r="B357">
        <v>4</v>
      </c>
      <c r="C357">
        <v>60.1</v>
      </c>
      <c r="D357">
        <v>6</v>
      </c>
      <c r="E357">
        <v>0</v>
      </c>
      <c r="F357">
        <v>0</v>
      </c>
      <c r="G357">
        <v>2</v>
      </c>
      <c r="H357">
        <v>2</v>
      </c>
      <c r="I357">
        <v>0</v>
      </c>
      <c r="J357">
        <v>0</v>
      </c>
    </row>
    <row r="358" spans="1:10" x14ac:dyDescent="0.25">
      <c r="A358">
        <v>2</v>
      </c>
      <c r="B358">
        <v>4</v>
      </c>
      <c r="C358">
        <v>58.534999999999997</v>
      </c>
      <c r="D358">
        <v>6</v>
      </c>
      <c r="E358">
        <v>0</v>
      </c>
      <c r="F358">
        <v>0</v>
      </c>
      <c r="G358">
        <v>2</v>
      </c>
      <c r="H358">
        <v>2</v>
      </c>
      <c r="I358">
        <v>0</v>
      </c>
      <c r="J358">
        <v>0</v>
      </c>
    </row>
    <row r="359" spans="1:10" x14ac:dyDescent="0.25">
      <c r="A359">
        <v>2.5</v>
      </c>
      <c r="B359">
        <v>5</v>
      </c>
      <c r="C359">
        <v>39.614699999999999</v>
      </c>
      <c r="D359">
        <v>5</v>
      </c>
      <c r="E359">
        <v>0</v>
      </c>
      <c r="F359">
        <v>0</v>
      </c>
      <c r="G359">
        <v>2</v>
      </c>
      <c r="H359">
        <v>2</v>
      </c>
      <c r="I359">
        <v>1</v>
      </c>
      <c r="J359">
        <v>0</v>
      </c>
    </row>
    <row r="360" spans="1:10" x14ac:dyDescent="0.25">
      <c r="A360">
        <v>2.5</v>
      </c>
      <c r="B360">
        <v>5</v>
      </c>
      <c r="C360">
        <v>40.240900000000003</v>
      </c>
      <c r="D360">
        <v>6</v>
      </c>
      <c r="E360">
        <v>0</v>
      </c>
      <c r="F360">
        <v>0</v>
      </c>
      <c r="G360">
        <v>2</v>
      </c>
      <c r="H360">
        <v>2</v>
      </c>
      <c r="I360">
        <v>1</v>
      </c>
      <c r="J360">
        <v>0</v>
      </c>
    </row>
    <row r="361" spans="1:10" x14ac:dyDescent="0.25">
      <c r="A361">
        <v>2</v>
      </c>
      <c r="B361">
        <v>4</v>
      </c>
      <c r="C361">
        <v>43.541400000000003</v>
      </c>
      <c r="D361">
        <v>6</v>
      </c>
      <c r="E361">
        <v>0</v>
      </c>
      <c r="F361">
        <v>0</v>
      </c>
      <c r="G361">
        <v>2</v>
      </c>
      <c r="H361">
        <v>2</v>
      </c>
      <c r="I361">
        <v>1</v>
      </c>
      <c r="J361">
        <v>0</v>
      </c>
    </row>
    <row r="362" spans="1:10" x14ac:dyDescent="0.25">
      <c r="A362">
        <v>2</v>
      </c>
      <c r="B362">
        <v>4</v>
      </c>
      <c r="C362">
        <v>41.521000000000001</v>
      </c>
      <c r="D362">
        <v>6</v>
      </c>
      <c r="E362">
        <v>0</v>
      </c>
      <c r="F362">
        <v>0</v>
      </c>
      <c r="G362">
        <v>2</v>
      </c>
      <c r="H362">
        <v>2</v>
      </c>
      <c r="I362">
        <v>1</v>
      </c>
      <c r="J362">
        <v>0</v>
      </c>
    </row>
    <row r="363" spans="1:10" x14ac:dyDescent="0.25">
      <c r="A363">
        <v>2</v>
      </c>
      <c r="B363">
        <v>4</v>
      </c>
      <c r="C363">
        <v>43.541400000000003</v>
      </c>
      <c r="D363">
        <v>6</v>
      </c>
      <c r="E363">
        <v>0</v>
      </c>
      <c r="F363">
        <v>0</v>
      </c>
      <c r="G363">
        <v>2</v>
      </c>
      <c r="H363">
        <v>2</v>
      </c>
      <c r="I363">
        <v>1</v>
      </c>
      <c r="J363">
        <v>0</v>
      </c>
    </row>
    <row r="364" spans="1:10" x14ac:dyDescent="0.25">
      <c r="A364">
        <v>2</v>
      </c>
      <c r="B364">
        <v>4</v>
      </c>
      <c r="C364">
        <v>41.521000000000001</v>
      </c>
      <c r="D364">
        <v>6</v>
      </c>
      <c r="E364">
        <v>0</v>
      </c>
      <c r="F364">
        <v>0</v>
      </c>
      <c r="G364">
        <v>2</v>
      </c>
      <c r="H364">
        <v>2</v>
      </c>
      <c r="I364">
        <v>1</v>
      </c>
      <c r="J364">
        <v>0</v>
      </c>
    </row>
    <row r="365" spans="1:10" x14ac:dyDescent="0.25">
      <c r="A365">
        <v>2</v>
      </c>
      <c r="B365">
        <v>4</v>
      </c>
      <c r="C365">
        <v>60.1</v>
      </c>
      <c r="D365">
        <v>6</v>
      </c>
      <c r="E365">
        <v>0</v>
      </c>
      <c r="F365">
        <v>0</v>
      </c>
      <c r="G365">
        <v>2</v>
      </c>
      <c r="H365">
        <v>2</v>
      </c>
      <c r="I365">
        <v>0</v>
      </c>
      <c r="J365">
        <v>0</v>
      </c>
    </row>
    <row r="366" spans="1:10" x14ac:dyDescent="0.25">
      <c r="A366">
        <v>2</v>
      </c>
      <c r="B366">
        <v>4</v>
      </c>
      <c r="C366">
        <v>58.534999999999997</v>
      </c>
      <c r="D366">
        <v>6</v>
      </c>
      <c r="E366">
        <v>0</v>
      </c>
      <c r="F366">
        <v>0</v>
      </c>
      <c r="G366">
        <v>2</v>
      </c>
      <c r="H366">
        <v>2</v>
      </c>
      <c r="I366">
        <v>0</v>
      </c>
      <c r="J366">
        <v>0</v>
      </c>
    </row>
    <row r="367" spans="1:10" x14ac:dyDescent="0.25">
      <c r="A367">
        <v>2.5</v>
      </c>
      <c r="B367">
        <v>5</v>
      </c>
      <c r="C367">
        <v>39.571399999999997</v>
      </c>
      <c r="D367">
        <v>5</v>
      </c>
      <c r="E367">
        <v>0</v>
      </c>
      <c r="F367">
        <v>0</v>
      </c>
      <c r="G367">
        <v>2</v>
      </c>
      <c r="H367">
        <v>2</v>
      </c>
      <c r="I367">
        <v>1</v>
      </c>
      <c r="J367">
        <v>0</v>
      </c>
    </row>
    <row r="368" spans="1:10" x14ac:dyDescent="0.25">
      <c r="A368">
        <v>2.5</v>
      </c>
      <c r="B368">
        <v>5</v>
      </c>
      <c r="C368">
        <v>40.0169</v>
      </c>
      <c r="D368">
        <v>6</v>
      </c>
      <c r="E368">
        <v>0</v>
      </c>
      <c r="F368">
        <v>0</v>
      </c>
      <c r="G368">
        <v>2</v>
      </c>
      <c r="H368">
        <v>2</v>
      </c>
      <c r="I368">
        <v>1</v>
      </c>
      <c r="J368">
        <v>0</v>
      </c>
    </row>
    <row r="369" spans="1:10" x14ac:dyDescent="0.25">
      <c r="A369">
        <v>2.4</v>
      </c>
      <c r="B369">
        <v>5</v>
      </c>
      <c r="C369">
        <v>39.347999999999999</v>
      </c>
      <c r="D369">
        <v>5</v>
      </c>
      <c r="E369">
        <v>1</v>
      </c>
      <c r="F369">
        <v>0</v>
      </c>
      <c r="G369">
        <v>2</v>
      </c>
      <c r="H369">
        <v>2</v>
      </c>
      <c r="I369">
        <v>1</v>
      </c>
      <c r="J369">
        <v>0</v>
      </c>
    </row>
    <row r="370" spans="1:10" x14ac:dyDescent="0.25">
      <c r="A370">
        <v>2.4</v>
      </c>
      <c r="B370">
        <v>5</v>
      </c>
      <c r="C370">
        <v>39.299999999999997</v>
      </c>
      <c r="D370">
        <v>5</v>
      </c>
      <c r="E370">
        <v>0</v>
      </c>
      <c r="F370">
        <v>0</v>
      </c>
      <c r="G370">
        <v>2</v>
      </c>
      <c r="H370">
        <v>2</v>
      </c>
      <c r="I370">
        <v>1</v>
      </c>
      <c r="J370">
        <v>0</v>
      </c>
    </row>
    <row r="371" spans="1:10" x14ac:dyDescent="0.25">
      <c r="A371">
        <v>2.5</v>
      </c>
      <c r="B371">
        <v>5</v>
      </c>
      <c r="C371">
        <v>40.6</v>
      </c>
      <c r="D371">
        <v>5</v>
      </c>
      <c r="E371">
        <v>1</v>
      </c>
      <c r="F371">
        <v>0</v>
      </c>
      <c r="G371">
        <v>2</v>
      </c>
      <c r="H371">
        <v>2</v>
      </c>
      <c r="I371">
        <v>1</v>
      </c>
      <c r="J371">
        <v>0</v>
      </c>
    </row>
    <row r="372" spans="1:10" x14ac:dyDescent="0.25">
      <c r="A372">
        <v>2.5</v>
      </c>
      <c r="B372">
        <v>5</v>
      </c>
      <c r="C372">
        <v>40.4</v>
      </c>
      <c r="D372">
        <v>6</v>
      </c>
      <c r="E372">
        <v>0</v>
      </c>
      <c r="F372">
        <v>0</v>
      </c>
      <c r="G372">
        <v>2</v>
      </c>
      <c r="H372">
        <v>2</v>
      </c>
      <c r="I372">
        <v>1</v>
      </c>
      <c r="J372">
        <v>0</v>
      </c>
    </row>
    <row r="373" spans="1:10" x14ac:dyDescent="0.25">
      <c r="A373">
        <v>2.5</v>
      </c>
      <c r="B373">
        <v>5</v>
      </c>
      <c r="C373">
        <v>37.799999999999997</v>
      </c>
      <c r="D373">
        <v>5</v>
      </c>
      <c r="E373">
        <v>1</v>
      </c>
      <c r="F373">
        <v>0</v>
      </c>
      <c r="G373">
        <v>2</v>
      </c>
      <c r="H373">
        <v>2</v>
      </c>
      <c r="I373">
        <v>1</v>
      </c>
      <c r="J373">
        <v>0</v>
      </c>
    </row>
    <row r="374" spans="1:10" x14ac:dyDescent="0.25">
      <c r="A374">
        <v>2.5</v>
      </c>
      <c r="B374">
        <v>5</v>
      </c>
      <c r="C374">
        <v>37.799999999999997</v>
      </c>
      <c r="D374">
        <v>6</v>
      </c>
      <c r="E374">
        <v>0</v>
      </c>
      <c r="F374">
        <v>0</v>
      </c>
      <c r="G374">
        <v>2</v>
      </c>
      <c r="H374">
        <v>2</v>
      </c>
      <c r="I374">
        <v>1</v>
      </c>
      <c r="J374">
        <v>0</v>
      </c>
    </row>
    <row r="375" spans="1:10" x14ac:dyDescent="0.25">
      <c r="A375">
        <v>2.4</v>
      </c>
      <c r="B375">
        <v>5</v>
      </c>
      <c r="C375">
        <v>39.347999999999999</v>
      </c>
      <c r="D375">
        <v>5</v>
      </c>
      <c r="E375">
        <v>1</v>
      </c>
      <c r="F375">
        <v>0</v>
      </c>
      <c r="G375">
        <v>2</v>
      </c>
      <c r="H375">
        <v>2</v>
      </c>
      <c r="I375">
        <v>1</v>
      </c>
      <c r="J375">
        <v>0</v>
      </c>
    </row>
    <row r="376" spans="1:10" x14ac:dyDescent="0.25">
      <c r="A376">
        <v>2.4</v>
      </c>
      <c r="B376">
        <v>5</v>
      </c>
      <c r="C376">
        <v>39.299999999999997</v>
      </c>
      <c r="D376">
        <v>5</v>
      </c>
      <c r="E376">
        <v>0</v>
      </c>
      <c r="F376">
        <v>0</v>
      </c>
      <c r="G376">
        <v>2</v>
      </c>
      <c r="H376">
        <v>2</v>
      </c>
      <c r="I376">
        <v>1</v>
      </c>
      <c r="J376">
        <v>0</v>
      </c>
    </row>
    <row r="377" spans="1:10" x14ac:dyDescent="0.25">
      <c r="A377">
        <v>2.5</v>
      </c>
      <c r="B377">
        <v>5</v>
      </c>
      <c r="C377">
        <v>40.6</v>
      </c>
      <c r="D377">
        <v>5</v>
      </c>
      <c r="E377">
        <v>1</v>
      </c>
      <c r="F377">
        <v>0</v>
      </c>
      <c r="G377">
        <v>2</v>
      </c>
      <c r="H377">
        <v>2</v>
      </c>
      <c r="I377">
        <v>1</v>
      </c>
      <c r="J377">
        <v>0</v>
      </c>
    </row>
    <row r="378" spans="1:10" x14ac:dyDescent="0.25">
      <c r="A378">
        <v>2.5</v>
      </c>
      <c r="B378">
        <v>5</v>
      </c>
      <c r="C378">
        <v>40.4</v>
      </c>
      <c r="D378">
        <v>6</v>
      </c>
      <c r="E378">
        <v>0</v>
      </c>
      <c r="F378">
        <v>0</v>
      </c>
      <c r="G378">
        <v>2</v>
      </c>
      <c r="H378">
        <v>2</v>
      </c>
      <c r="I378">
        <v>1</v>
      </c>
      <c r="J378">
        <v>0</v>
      </c>
    </row>
    <row r="379" spans="1:10" x14ac:dyDescent="0.25">
      <c r="A379">
        <v>3.7</v>
      </c>
      <c r="B379">
        <v>6</v>
      </c>
      <c r="C379">
        <v>30.9</v>
      </c>
      <c r="D379">
        <v>5</v>
      </c>
      <c r="E379">
        <v>1</v>
      </c>
      <c r="F379">
        <v>0</v>
      </c>
      <c r="G379">
        <v>2</v>
      </c>
      <c r="H379">
        <v>2</v>
      </c>
      <c r="I379">
        <v>1</v>
      </c>
      <c r="J379">
        <v>1</v>
      </c>
    </row>
    <row r="380" spans="1:10" x14ac:dyDescent="0.25">
      <c r="A380">
        <v>3.5</v>
      </c>
      <c r="B380">
        <v>6</v>
      </c>
      <c r="C380">
        <v>36.799999999999997</v>
      </c>
      <c r="D380">
        <v>5</v>
      </c>
      <c r="E380">
        <v>1</v>
      </c>
      <c r="F380">
        <v>0</v>
      </c>
      <c r="G380">
        <v>2</v>
      </c>
      <c r="H380">
        <v>2</v>
      </c>
      <c r="I380">
        <v>1</v>
      </c>
      <c r="J380">
        <v>1</v>
      </c>
    </row>
    <row r="381" spans="1:10" x14ac:dyDescent="0.25">
      <c r="A381">
        <v>3.7</v>
      </c>
      <c r="B381">
        <v>6</v>
      </c>
      <c r="C381">
        <v>34.299999999999997</v>
      </c>
      <c r="D381">
        <v>5</v>
      </c>
      <c r="E381">
        <v>1</v>
      </c>
      <c r="F381">
        <v>0</v>
      </c>
      <c r="G381">
        <v>2</v>
      </c>
      <c r="H381">
        <v>2</v>
      </c>
      <c r="I381">
        <v>1</v>
      </c>
      <c r="J381">
        <v>1</v>
      </c>
    </row>
    <row r="382" spans="1:10" x14ac:dyDescent="0.25">
      <c r="A382">
        <v>3.7</v>
      </c>
      <c r="B382">
        <v>6</v>
      </c>
      <c r="C382">
        <v>34.4</v>
      </c>
      <c r="D382">
        <v>6</v>
      </c>
      <c r="E382">
        <v>0</v>
      </c>
      <c r="F382">
        <v>0</v>
      </c>
      <c r="G382">
        <v>2</v>
      </c>
      <c r="H382">
        <v>2</v>
      </c>
      <c r="I382">
        <v>1</v>
      </c>
      <c r="J382">
        <v>1</v>
      </c>
    </row>
    <row r="383" spans="1:10" x14ac:dyDescent="0.25">
      <c r="A383">
        <v>3.2</v>
      </c>
      <c r="B383">
        <v>6</v>
      </c>
      <c r="C383">
        <v>38.9</v>
      </c>
      <c r="D383">
        <v>1</v>
      </c>
      <c r="E383">
        <v>0</v>
      </c>
      <c r="F383">
        <v>0</v>
      </c>
      <c r="G383">
        <v>2</v>
      </c>
      <c r="H383">
        <v>2</v>
      </c>
      <c r="I383">
        <v>1</v>
      </c>
      <c r="J383">
        <v>1</v>
      </c>
    </row>
    <row r="384" spans="1:10" x14ac:dyDescent="0.25">
      <c r="A384">
        <v>3</v>
      </c>
      <c r="B384">
        <v>6</v>
      </c>
      <c r="C384">
        <v>34.7286</v>
      </c>
      <c r="D384">
        <v>6</v>
      </c>
      <c r="E384">
        <v>1</v>
      </c>
      <c r="F384">
        <v>0</v>
      </c>
      <c r="G384">
        <v>2</v>
      </c>
      <c r="H384">
        <v>2</v>
      </c>
      <c r="I384">
        <v>1</v>
      </c>
      <c r="J384">
        <v>0</v>
      </c>
    </row>
    <row r="385" spans="1:10" x14ac:dyDescent="0.25">
      <c r="A385">
        <v>4.2</v>
      </c>
      <c r="B385">
        <v>8</v>
      </c>
      <c r="C385">
        <v>31.5002</v>
      </c>
      <c r="D385">
        <v>6</v>
      </c>
      <c r="E385">
        <v>1</v>
      </c>
      <c r="F385">
        <v>0</v>
      </c>
      <c r="G385">
        <v>2</v>
      </c>
      <c r="H385">
        <v>2</v>
      </c>
      <c r="I385">
        <v>1</v>
      </c>
      <c r="J385">
        <v>0</v>
      </c>
    </row>
    <row r="386" spans="1:10" x14ac:dyDescent="0.25">
      <c r="A386">
        <v>4.2</v>
      </c>
      <c r="B386">
        <v>8</v>
      </c>
      <c r="C386">
        <v>31.5002</v>
      </c>
      <c r="D386">
        <v>6</v>
      </c>
      <c r="E386">
        <v>1</v>
      </c>
      <c r="F386">
        <v>0</v>
      </c>
      <c r="G386">
        <v>2</v>
      </c>
      <c r="H386">
        <v>2</v>
      </c>
      <c r="I386">
        <v>1</v>
      </c>
      <c r="J386">
        <v>0</v>
      </c>
    </row>
    <row r="387" spans="1:10" x14ac:dyDescent="0.25">
      <c r="A387">
        <v>5.2</v>
      </c>
      <c r="B387">
        <v>10</v>
      </c>
      <c r="C387">
        <v>26.7</v>
      </c>
      <c r="D387">
        <v>6</v>
      </c>
      <c r="E387">
        <v>0</v>
      </c>
      <c r="F387">
        <v>0</v>
      </c>
      <c r="G387">
        <v>2</v>
      </c>
      <c r="H387">
        <v>2</v>
      </c>
      <c r="I387">
        <v>1</v>
      </c>
      <c r="J387">
        <v>0</v>
      </c>
    </row>
    <row r="388" spans="1:10" x14ac:dyDescent="0.25">
      <c r="A388">
        <v>6</v>
      </c>
      <c r="B388">
        <v>12</v>
      </c>
      <c r="C388">
        <v>23.2715</v>
      </c>
      <c r="D388">
        <v>6</v>
      </c>
      <c r="E388">
        <v>1</v>
      </c>
      <c r="F388">
        <v>0</v>
      </c>
      <c r="G388">
        <v>2</v>
      </c>
      <c r="H388">
        <v>2</v>
      </c>
      <c r="I388">
        <v>1</v>
      </c>
      <c r="J388">
        <v>0</v>
      </c>
    </row>
    <row r="389" spans="1:10" x14ac:dyDescent="0.25">
      <c r="A389">
        <v>3</v>
      </c>
      <c r="B389">
        <v>6</v>
      </c>
      <c r="C389">
        <v>38.169600000000003</v>
      </c>
      <c r="D389">
        <v>6</v>
      </c>
      <c r="E389">
        <v>1</v>
      </c>
      <c r="F389">
        <v>0</v>
      </c>
      <c r="G389">
        <v>2</v>
      </c>
      <c r="H389">
        <v>2</v>
      </c>
      <c r="I389">
        <v>1</v>
      </c>
      <c r="J389">
        <v>1</v>
      </c>
    </row>
    <row r="390" spans="1:10" x14ac:dyDescent="0.25">
      <c r="A390">
        <v>3</v>
      </c>
      <c r="B390">
        <v>6</v>
      </c>
      <c r="C390">
        <v>38.7896</v>
      </c>
      <c r="D390">
        <v>6</v>
      </c>
      <c r="E390">
        <v>0</v>
      </c>
      <c r="F390">
        <v>0</v>
      </c>
      <c r="G390">
        <v>2</v>
      </c>
      <c r="H390">
        <v>2</v>
      </c>
      <c r="I390">
        <v>1</v>
      </c>
      <c r="J390">
        <v>1</v>
      </c>
    </row>
    <row r="391" spans="1:10" x14ac:dyDescent="0.25">
      <c r="A391">
        <v>3</v>
      </c>
      <c r="B391">
        <v>6</v>
      </c>
      <c r="C391">
        <v>34.781799999999997</v>
      </c>
      <c r="D391">
        <v>6</v>
      </c>
      <c r="E391">
        <v>1</v>
      </c>
      <c r="F391">
        <v>0</v>
      </c>
      <c r="G391">
        <v>2</v>
      </c>
      <c r="H391">
        <v>2</v>
      </c>
      <c r="I391">
        <v>1</v>
      </c>
      <c r="J391">
        <v>1</v>
      </c>
    </row>
    <row r="392" spans="1:10" x14ac:dyDescent="0.25">
      <c r="A392">
        <v>3</v>
      </c>
      <c r="B392">
        <v>6</v>
      </c>
      <c r="C392">
        <v>35.460599999999999</v>
      </c>
      <c r="D392">
        <v>6</v>
      </c>
      <c r="E392">
        <v>0</v>
      </c>
      <c r="F392">
        <v>0</v>
      </c>
      <c r="G392">
        <v>2</v>
      </c>
      <c r="H392">
        <v>2</v>
      </c>
      <c r="I392">
        <v>1</v>
      </c>
      <c r="J392">
        <v>1</v>
      </c>
    </row>
    <row r="393" spans="1:10" x14ac:dyDescent="0.25">
      <c r="A393">
        <v>3</v>
      </c>
      <c r="B393">
        <v>6</v>
      </c>
      <c r="C393">
        <v>35.883099999999999</v>
      </c>
      <c r="D393">
        <v>6</v>
      </c>
      <c r="E393">
        <v>1</v>
      </c>
      <c r="F393">
        <v>0</v>
      </c>
      <c r="G393">
        <v>2</v>
      </c>
      <c r="H393">
        <v>2</v>
      </c>
      <c r="I393">
        <v>1</v>
      </c>
      <c r="J393">
        <v>0</v>
      </c>
    </row>
    <row r="394" spans="1:10" x14ac:dyDescent="0.25">
      <c r="A394">
        <v>3</v>
      </c>
      <c r="B394">
        <v>6</v>
      </c>
      <c r="C394">
        <v>35.708100000000002</v>
      </c>
      <c r="D394">
        <v>6</v>
      </c>
      <c r="E394">
        <v>0</v>
      </c>
      <c r="F394">
        <v>0</v>
      </c>
      <c r="G394">
        <v>2</v>
      </c>
      <c r="H394">
        <v>2</v>
      </c>
      <c r="I394">
        <v>1</v>
      </c>
      <c r="J394">
        <v>0</v>
      </c>
    </row>
    <row r="395" spans="1:10" x14ac:dyDescent="0.25">
      <c r="A395">
        <v>3</v>
      </c>
      <c r="B395">
        <v>6</v>
      </c>
      <c r="C395">
        <v>34.7288</v>
      </c>
      <c r="D395">
        <v>6</v>
      </c>
      <c r="E395">
        <v>1</v>
      </c>
      <c r="F395">
        <v>0</v>
      </c>
      <c r="G395">
        <v>2</v>
      </c>
      <c r="H395">
        <v>2</v>
      </c>
      <c r="I395">
        <v>1</v>
      </c>
      <c r="J395">
        <v>0</v>
      </c>
    </row>
    <row r="396" spans="1:10" x14ac:dyDescent="0.25">
      <c r="A396">
        <v>3</v>
      </c>
      <c r="B396">
        <v>6</v>
      </c>
      <c r="C396">
        <v>34.285299999999999</v>
      </c>
      <c r="D396">
        <v>6</v>
      </c>
      <c r="E396">
        <v>1</v>
      </c>
      <c r="F396">
        <v>0</v>
      </c>
      <c r="G396">
        <v>2</v>
      </c>
      <c r="H396">
        <v>2</v>
      </c>
      <c r="I396">
        <v>1</v>
      </c>
      <c r="J396">
        <v>0</v>
      </c>
    </row>
    <row r="397" spans="1:10" x14ac:dyDescent="0.25">
      <c r="A397">
        <v>4.8</v>
      </c>
      <c r="B397">
        <v>8</v>
      </c>
      <c r="C397">
        <v>30.537500000000001</v>
      </c>
      <c r="D397">
        <v>6</v>
      </c>
      <c r="E397">
        <v>1</v>
      </c>
      <c r="F397">
        <v>0</v>
      </c>
      <c r="G397">
        <v>2</v>
      </c>
      <c r="H397">
        <v>2</v>
      </c>
      <c r="I397">
        <v>1</v>
      </c>
      <c r="J397">
        <v>1</v>
      </c>
    </row>
    <row r="398" spans="1:10" x14ac:dyDescent="0.25">
      <c r="A398">
        <v>4.8</v>
      </c>
      <c r="B398">
        <v>8</v>
      </c>
      <c r="C398">
        <v>31.374700000000001</v>
      </c>
      <c r="D398">
        <v>6</v>
      </c>
      <c r="E398">
        <v>1</v>
      </c>
      <c r="F398">
        <v>0</v>
      </c>
      <c r="G398">
        <v>2</v>
      </c>
      <c r="H398">
        <v>2</v>
      </c>
      <c r="I398">
        <v>1</v>
      </c>
      <c r="J398">
        <v>1</v>
      </c>
    </row>
    <row r="399" spans="1:10" x14ac:dyDescent="0.25">
      <c r="A399">
        <v>5</v>
      </c>
      <c r="B399">
        <v>10</v>
      </c>
      <c r="C399">
        <v>23.227</v>
      </c>
      <c r="D399">
        <v>6</v>
      </c>
      <c r="E399">
        <v>1</v>
      </c>
      <c r="F399">
        <v>0</v>
      </c>
      <c r="G399">
        <v>2</v>
      </c>
      <c r="H399">
        <v>2</v>
      </c>
      <c r="I399">
        <v>1</v>
      </c>
      <c r="J399">
        <v>0</v>
      </c>
    </row>
    <row r="400" spans="1:10" x14ac:dyDescent="0.25">
      <c r="A400">
        <v>5</v>
      </c>
      <c r="B400">
        <v>10</v>
      </c>
      <c r="C400">
        <v>23.618200000000002</v>
      </c>
      <c r="D400">
        <v>7</v>
      </c>
      <c r="E400">
        <v>1</v>
      </c>
      <c r="F400">
        <v>0</v>
      </c>
      <c r="G400">
        <v>2</v>
      </c>
      <c r="H400">
        <v>2</v>
      </c>
      <c r="I400">
        <v>1</v>
      </c>
      <c r="J400">
        <v>0</v>
      </c>
    </row>
    <row r="401" spans="1:10" x14ac:dyDescent="0.25">
      <c r="A401">
        <v>2.4</v>
      </c>
      <c r="B401">
        <v>4</v>
      </c>
      <c r="C401">
        <v>41.695999999999998</v>
      </c>
      <c r="D401">
        <v>6</v>
      </c>
      <c r="E401">
        <v>1</v>
      </c>
      <c r="F401">
        <v>0</v>
      </c>
      <c r="G401">
        <v>2</v>
      </c>
      <c r="H401">
        <v>2</v>
      </c>
      <c r="I401">
        <v>1</v>
      </c>
      <c r="J401">
        <v>0</v>
      </c>
    </row>
    <row r="402" spans="1:10" x14ac:dyDescent="0.25">
      <c r="A402">
        <v>3</v>
      </c>
      <c r="B402">
        <v>6</v>
      </c>
      <c r="C402">
        <v>36.1</v>
      </c>
      <c r="D402">
        <v>6</v>
      </c>
      <c r="E402">
        <v>1</v>
      </c>
      <c r="F402">
        <v>0</v>
      </c>
      <c r="G402">
        <v>2</v>
      </c>
      <c r="H402">
        <v>2</v>
      </c>
      <c r="I402">
        <v>1</v>
      </c>
      <c r="J402">
        <v>0</v>
      </c>
    </row>
    <row r="403" spans="1:10" x14ac:dyDescent="0.25">
      <c r="A403">
        <v>3.6</v>
      </c>
      <c r="B403">
        <v>6</v>
      </c>
      <c r="C403">
        <v>38.1</v>
      </c>
      <c r="D403">
        <v>6</v>
      </c>
      <c r="E403">
        <v>1</v>
      </c>
      <c r="F403">
        <v>0</v>
      </c>
      <c r="G403">
        <v>2</v>
      </c>
      <c r="H403">
        <v>2</v>
      </c>
      <c r="I403">
        <v>1</v>
      </c>
      <c r="J403">
        <v>0</v>
      </c>
    </row>
    <row r="404" spans="1:10" x14ac:dyDescent="0.25">
      <c r="A404">
        <v>3</v>
      </c>
      <c r="B404">
        <v>6</v>
      </c>
      <c r="C404">
        <v>34.4</v>
      </c>
      <c r="D404">
        <v>6</v>
      </c>
      <c r="E404">
        <v>1</v>
      </c>
      <c r="F404">
        <v>0</v>
      </c>
      <c r="G404">
        <v>2</v>
      </c>
      <c r="H404">
        <v>2</v>
      </c>
      <c r="I404">
        <v>1</v>
      </c>
      <c r="J404">
        <v>0</v>
      </c>
    </row>
    <row r="405" spans="1:10" x14ac:dyDescent="0.25">
      <c r="A405">
        <v>3</v>
      </c>
      <c r="B405">
        <v>6</v>
      </c>
      <c r="C405">
        <v>38.299999999999997</v>
      </c>
      <c r="D405">
        <v>6</v>
      </c>
      <c r="E405">
        <v>1</v>
      </c>
      <c r="F405">
        <v>0</v>
      </c>
      <c r="G405">
        <v>2</v>
      </c>
      <c r="H405">
        <v>2</v>
      </c>
      <c r="I405">
        <v>1</v>
      </c>
      <c r="J405">
        <v>0</v>
      </c>
    </row>
    <row r="406" spans="1:10" x14ac:dyDescent="0.25">
      <c r="A406">
        <v>3</v>
      </c>
      <c r="B406">
        <v>6</v>
      </c>
      <c r="C406">
        <v>36</v>
      </c>
      <c r="D406">
        <v>6</v>
      </c>
      <c r="E406">
        <v>0</v>
      </c>
      <c r="F406">
        <v>0</v>
      </c>
      <c r="G406">
        <v>2</v>
      </c>
      <c r="H406">
        <v>2</v>
      </c>
      <c r="I406">
        <v>1</v>
      </c>
      <c r="J406">
        <v>0</v>
      </c>
    </row>
    <row r="407" spans="1:10" x14ac:dyDescent="0.25">
      <c r="A407">
        <v>3.6</v>
      </c>
      <c r="B407">
        <v>6</v>
      </c>
      <c r="C407">
        <v>34.9</v>
      </c>
      <c r="D407">
        <v>6</v>
      </c>
      <c r="E407">
        <v>0</v>
      </c>
      <c r="F407">
        <v>0</v>
      </c>
      <c r="G407">
        <v>2</v>
      </c>
      <c r="H407">
        <v>2</v>
      </c>
      <c r="I407">
        <v>1</v>
      </c>
      <c r="J407">
        <v>0</v>
      </c>
    </row>
    <row r="408" spans="1:10" x14ac:dyDescent="0.25">
      <c r="A408">
        <v>3.6</v>
      </c>
      <c r="B408">
        <v>6</v>
      </c>
      <c r="C408">
        <v>40</v>
      </c>
      <c r="D408">
        <v>6</v>
      </c>
      <c r="E408">
        <v>1</v>
      </c>
      <c r="F408">
        <v>0</v>
      </c>
      <c r="G408">
        <v>2</v>
      </c>
      <c r="H408">
        <v>2</v>
      </c>
      <c r="I408">
        <v>1</v>
      </c>
      <c r="J408">
        <v>0</v>
      </c>
    </row>
    <row r="409" spans="1:10" x14ac:dyDescent="0.25">
      <c r="A409">
        <v>6.2</v>
      </c>
      <c r="B409">
        <v>8</v>
      </c>
      <c r="C409">
        <v>24.9754</v>
      </c>
      <c r="D409">
        <v>6</v>
      </c>
      <c r="E409">
        <v>1</v>
      </c>
      <c r="F409">
        <v>0</v>
      </c>
      <c r="G409">
        <v>1</v>
      </c>
      <c r="H409">
        <v>1</v>
      </c>
      <c r="I409">
        <v>0</v>
      </c>
      <c r="J409">
        <v>0</v>
      </c>
    </row>
    <row r="410" spans="1:10" x14ac:dyDescent="0.25">
      <c r="A410">
        <v>6.2</v>
      </c>
      <c r="B410">
        <v>8</v>
      </c>
      <c r="C410">
        <v>26.299900000000001</v>
      </c>
      <c r="D410">
        <v>6</v>
      </c>
      <c r="E410">
        <v>0</v>
      </c>
      <c r="F410">
        <v>0</v>
      </c>
      <c r="G410">
        <v>1</v>
      </c>
      <c r="H410">
        <v>1</v>
      </c>
      <c r="I410">
        <v>0</v>
      </c>
      <c r="J410">
        <v>0</v>
      </c>
    </row>
    <row r="411" spans="1:10" x14ac:dyDescent="0.25">
      <c r="A411">
        <v>3</v>
      </c>
      <c r="B411">
        <v>6</v>
      </c>
      <c r="C411">
        <v>36.1</v>
      </c>
      <c r="D411">
        <v>6</v>
      </c>
      <c r="E411">
        <v>1</v>
      </c>
      <c r="F411">
        <v>0</v>
      </c>
      <c r="G411">
        <v>2</v>
      </c>
      <c r="H411">
        <v>2</v>
      </c>
      <c r="I411">
        <v>1</v>
      </c>
      <c r="J411">
        <v>0</v>
      </c>
    </row>
    <row r="412" spans="1:10" x14ac:dyDescent="0.25">
      <c r="A412">
        <v>3.6</v>
      </c>
      <c r="B412">
        <v>6</v>
      </c>
      <c r="C412">
        <v>37.200000000000003</v>
      </c>
      <c r="D412">
        <v>6</v>
      </c>
      <c r="E412">
        <v>1</v>
      </c>
      <c r="F412">
        <v>0</v>
      </c>
      <c r="G412">
        <v>2</v>
      </c>
      <c r="H412">
        <v>2</v>
      </c>
      <c r="I412">
        <v>1</v>
      </c>
      <c r="J412">
        <v>0</v>
      </c>
    </row>
    <row r="413" spans="1:10" x14ac:dyDescent="0.25">
      <c r="A413">
        <v>3.6</v>
      </c>
      <c r="B413">
        <v>6</v>
      </c>
      <c r="C413">
        <v>40</v>
      </c>
      <c r="D413">
        <v>6</v>
      </c>
      <c r="E413">
        <v>1</v>
      </c>
      <c r="F413">
        <v>0</v>
      </c>
      <c r="G413">
        <v>2</v>
      </c>
      <c r="H413">
        <v>2</v>
      </c>
      <c r="I413">
        <v>1</v>
      </c>
      <c r="J413">
        <v>0</v>
      </c>
    </row>
    <row r="414" spans="1:10" x14ac:dyDescent="0.25">
      <c r="A414">
        <v>4.5999999999999996</v>
      </c>
      <c r="B414">
        <v>8</v>
      </c>
      <c r="C414">
        <v>34.1</v>
      </c>
      <c r="D414">
        <v>6</v>
      </c>
      <c r="E414">
        <v>1</v>
      </c>
      <c r="F414">
        <v>0</v>
      </c>
      <c r="G414">
        <v>2</v>
      </c>
      <c r="H414">
        <v>2</v>
      </c>
      <c r="I414">
        <v>0</v>
      </c>
      <c r="J414">
        <v>0</v>
      </c>
    </row>
    <row r="415" spans="1:10" x14ac:dyDescent="0.25">
      <c r="A415">
        <v>3.6</v>
      </c>
      <c r="B415">
        <v>6</v>
      </c>
      <c r="C415">
        <v>37.200000000000003</v>
      </c>
      <c r="D415">
        <v>6</v>
      </c>
      <c r="E415">
        <v>1</v>
      </c>
      <c r="F415">
        <v>0</v>
      </c>
      <c r="G415">
        <v>2</v>
      </c>
      <c r="H415">
        <v>2</v>
      </c>
      <c r="I415">
        <v>1</v>
      </c>
      <c r="J415">
        <v>0</v>
      </c>
    </row>
    <row r="416" spans="1:10" x14ac:dyDescent="0.25">
      <c r="A416">
        <v>4.5999999999999996</v>
      </c>
      <c r="B416">
        <v>8</v>
      </c>
      <c r="C416">
        <v>30.299900000000001</v>
      </c>
      <c r="D416">
        <v>6</v>
      </c>
      <c r="E416">
        <v>1</v>
      </c>
      <c r="F416">
        <v>0</v>
      </c>
      <c r="G416">
        <v>2</v>
      </c>
      <c r="H416">
        <v>2</v>
      </c>
      <c r="I416">
        <v>0</v>
      </c>
      <c r="J416">
        <v>0</v>
      </c>
    </row>
    <row r="417" spans="1:10" x14ac:dyDescent="0.25">
      <c r="A417">
        <v>2.4</v>
      </c>
      <c r="B417">
        <v>4</v>
      </c>
      <c r="C417">
        <v>42.8</v>
      </c>
      <c r="D417">
        <v>4</v>
      </c>
      <c r="E417">
        <v>1</v>
      </c>
      <c r="F417">
        <v>0</v>
      </c>
      <c r="G417">
        <v>2</v>
      </c>
      <c r="H417">
        <v>2</v>
      </c>
      <c r="I417">
        <v>1</v>
      </c>
      <c r="J417">
        <v>0</v>
      </c>
    </row>
    <row r="418" spans="1:10" x14ac:dyDescent="0.25">
      <c r="A418">
        <v>2.4</v>
      </c>
      <c r="B418">
        <v>4</v>
      </c>
      <c r="C418">
        <v>46.9</v>
      </c>
      <c r="D418">
        <v>6</v>
      </c>
      <c r="E418">
        <v>1</v>
      </c>
      <c r="F418">
        <v>0</v>
      </c>
      <c r="G418">
        <v>2</v>
      </c>
      <c r="H418">
        <v>2</v>
      </c>
      <c r="I418">
        <v>1</v>
      </c>
      <c r="J418">
        <v>0</v>
      </c>
    </row>
    <row r="419" spans="1:10" x14ac:dyDescent="0.25">
      <c r="A419">
        <v>2.4</v>
      </c>
      <c r="B419">
        <v>4</v>
      </c>
      <c r="C419">
        <v>42.6</v>
      </c>
      <c r="D419">
        <v>4</v>
      </c>
      <c r="E419">
        <v>1</v>
      </c>
      <c r="F419">
        <v>0</v>
      </c>
      <c r="G419">
        <v>2</v>
      </c>
      <c r="H419">
        <v>2</v>
      </c>
      <c r="I419">
        <v>1</v>
      </c>
      <c r="J419">
        <v>0</v>
      </c>
    </row>
    <row r="420" spans="1:10" x14ac:dyDescent="0.25">
      <c r="A420">
        <v>2.4</v>
      </c>
      <c r="B420">
        <v>4</v>
      </c>
      <c r="C420">
        <v>46.8</v>
      </c>
      <c r="D420">
        <v>6</v>
      </c>
      <c r="E420">
        <v>1</v>
      </c>
      <c r="F420">
        <v>0</v>
      </c>
      <c r="G420">
        <v>2</v>
      </c>
      <c r="H420">
        <v>2</v>
      </c>
      <c r="I420">
        <v>1</v>
      </c>
      <c r="J420">
        <v>0</v>
      </c>
    </row>
    <row r="421" spans="1:10" x14ac:dyDescent="0.25">
      <c r="A421">
        <v>3.5</v>
      </c>
      <c r="B421">
        <v>6</v>
      </c>
      <c r="C421">
        <v>40.299999999999997</v>
      </c>
      <c r="D421">
        <v>4</v>
      </c>
      <c r="E421">
        <v>1</v>
      </c>
      <c r="F421">
        <v>0</v>
      </c>
      <c r="G421">
        <v>1</v>
      </c>
      <c r="H421">
        <v>1</v>
      </c>
      <c r="I421">
        <v>1</v>
      </c>
      <c r="J421">
        <v>0</v>
      </c>
    </row>
    <row r="422" spans="1:10" x14ac:dyDescent="0.25">
      <c r="A422">
        <v>3.5</v>
      </c>
      <c r="B422">
        <v>6</v>
      </c>
      <c r="C422">
        <v>41.2</v>
      </c>
      <c r="D422">
        <v>4</v>
      </c>
      <c r="E422">
        <v>1</v>
      </c>
      <c r="F422">
        <v>0</v>
      </c>
      <c r="G422">
        <v>1</v>
      </c>
      <c r="H422">
        <v>1</v>
      </c>
      <c r="I422">
        <v>1</v>
      </c>
      <c r="J422">
        <v>0</v>
      </c>
    </row>
    <row r="423" spans="1:10" x14ac:dyDescent="0.25">
      <c r="A423">
        <v>3.6</v>
      </c>
      <c r="B423">
        <v>6</v>
      </c>
      <c r="C423">
        <v>35.6</v>
      </c>
      <c r="D423">
        <v>6</v>
      </c>
      <c r="E423">
        <v>1</v>
      </c>
      <c r="F423">
        <v>0</v>
      </c>
      <c r="G423">
        <v>2</v>
      </c>
      <c r="H423">
        <v>2</v>
      </c>
      <c r="I423">
        <v>1</v>
      </c>
      <c r="J423">
        <v>0</v>
      </c>
    </row>
    <row r="424" spans="1:10" x14ac:dyDescent="0.25">
      <c r="A424">
        <v>2.4</v>
      </c>
      <c r="B424">
        <v>4</v>
      </c>
      <c r="C424">
        <v>48.1</v>
      </c>
      <c r="D424">
        <v>4</v>
      </c>
      <c r="E424">
        <v>1</v>
      </c>
      <c r="F424">
        <v>0</v>
      </c>
      <c r="G424">
        <v>2</v>
      </c>
      <c r="H424">
        <v>2</v>
      </c>
      <c r="I424">
        <v>1</v>
      </c>
      <c r="J424">
        <v>0</v>
      </c>
    </row>
    <row r="425" spans="1:10" x14ac:dyDescent="0.25">
      <c r="A425">
        <v>2.4</v>
      </c>
      <c r="B425">
        <v>4</v>
      </c>
      <c r="C425">
        <v>41.699800000000003</v>
      </c>
      <c r="D425">
        <v>4</v>
      </c>
      <c r="E425">
        <v>1</v>
      </c>
      <c r="F425">
        <v>0</v>
      </c>
      <c r="G425">
        <v>2</v>
      </c>
      <c r="H425">
        <v>2</v>
      </c>
      <c r="I425">
        <v>1</v>
      </c>
      <c r="J425">
        <v>0</v>
      </c>
    </row>
    <row r="426" spans="1:10" x14ac:dyDescent="0.25">
      <c r="A426">
        <v>2.7</v>
      </c>
      <c r="B426">
        <v>6</v>
      </c>
      <c r="C426">
        <v>38.299999999999997</v>
      </c>
      <c r="D426">
        <v>4</v>
      </c>
      <c r="E426">
        <v>1</v>
      </c>
      <c r="F426">
        <v>0</v>
      </c>
      <c r="G426">
        <v>2</v>
      </c>
      <c r="H426">
        <v>2</v>
      </c>
      <c r="I426">
        <v>0</v>
      </c>
      <c r="J426">
        <v>0</v>
      </c>
    </row>
    <row r="427" spans="1:10" x14ac:dyDescent="0.25">
      <c r="A427">
        <v>3.5</v>
      </c>
      <c r="B427">
        <v>6</v>
      </c>
      <c r="C427">
        <v>37.6</v>
      </c>
      <c r="D427">
        <v>6</v>
      </c>
      <c r="E427">
        <v>1</v>
      </c>
      <c r="F427">
        <v>0</v>
      </c>
      <c r="G427">
        <v>2</v>
      </c>
      <c r="H427">
        <v>2</v>
      </c>
      <c r="I427">
        <v>0</v>
      </c>
      <c r="J427">
        <v>0</v>
      </c>
    </row>
    <row r="428" spans="1:10" x14ac:dyDescent="0.25">
      <c r="A428">
        <v>2.4</v>
      </c>
      <c r="B428">
        <v>4</v>
      </c>
      <c r="C428">
        <v>41.699800000000003</v>
      </c>
      <c r="D428">
        <v>4</v>
      </c>
      <c r="E428">
        <v>1</v>
      </c>
      <c r="F428">
        <v>0</v>
      </c>
      <c r="G428">
        <v>2</v>
      </c>
      <c r="H428">
        <v>2</v>
      </c>
      <c r="I428">
        <v>1</v>
      </c>
      <c r="J428">
        <v>0</v>
      </c>
    </row>
    <row r="429" spans="1:10" x14ac:dyDescent="0.25">
      <c r="A429">
        <v>2.7</v>
      </c>
      <c r="B429">
        <v>6</v>
      </c>
      <c r="C429">
        <v>38.299999999999997</v>
      </c>
      <c r="D429">
        <v>4</v>
      </c>
      <c r="E429">
        <v>1</v>
      </c>
      <c r="F429">
        <v>0</v>
      </c>
      <c r="G429">
        <v>2</v>
      </c>
      <c r="H429">
        <v>2</v>
      </c>
      <c r="I429">
        <v>0</v>
      </c>
      <c r="J429">
        <v>0</v>
      </c>
    </row>
    <row r="430" spans="1:10" x14ac:dyDescent="0.25">
      <c r="A430">
        <v>3.5</v>
      </c>
      <c r="B430">
        <v>6</v>
      </c>
      <c r="C430">
        <v>37.6</v>
      </c>
      <c r="D430">
        <v>6</v>
      </c>
      <c r="E430">
        <v>1</v>
      </c>
      <c r="F430">
        <v>0</v>
      </c>
      <c r="G430">
        <v>2</v>
      </c>
      <c r="H430">
        <v>2</v>
      </c>
      <c r="I430">
        <v>0</v>
      </c>
      <c r="J430">
        <v>0</v>
      </c>
    </row>
    <row r="431" spans="1:10" x14ac:dyDescent="0.25">
      <c r="A431">
        <v>5.7</v>
      </c>
      <c r="B431">
        <v>12</v>
      </c>
      <c r="C431">
        <v>21.7</v>
      </c>
      <c r="D431">
        <v>6</v>
      </c>
      <c r="E431">
        <v>0</v>
      </c>
      <c r="F431">
        <v>0</v>
      </c>
      <c r="G431">
        <v>2</v>
      </c>
      <c r="H431">
        <v>2</v>
      </c>
      <c r="I431">
        <v>1</v>
      </c>
      <c r="J431">
        <v>0</v>
      </c>
    </row>
    <row r="432" spans="1:10" x14ac:dyDescent="0.25">
      <c r="A432">
        <v>5.7</v>
      </c>
      <c r="B432">
        <v>12</v>
      </c>
      <c r="C432">
        <v>21.3</v>
      </c>
      <c r="D432">
        <v>6</v>
      </c>
      <c r="E432">
        <v>0</v>
      </c>
      <c r="F432">
        <v>0</v>
      </c>
      <c r="G432">
        <v>2</v>
      </c>
      <c r="H432">
        <v>2</v>
      </c>
      <c r="I432">
        <v>1</v>
      </c>
      <c r="J432">
        <v>0</v>
      </c>
    </row>
    <row r="433" spans="1:10" x14ac:dyDescent="0.25">
      <c r="A433">
        <v>3.5</v>
      </c>
      <c r="B433">
        <v>6</v>
      </c>
      <c r="C433">
        <v>33.5</v>
      </c>
      <c r="D433">
        <v>6</v>
      </c>
      <c r="E433">
        <v>1</v>
      </c>
      <c r="F433">
        <v>1</v>
      </c>
      <c r="G433">
        <v>2</v>
      </c>
      <c r="H433">
        <v>2</v>
      </c>
      <c r="I433">
        <v>1</v>
      </c>
      <c r="J433">
        <v>0</v>
      </c>
    </row>
    <row r="434" spans="1:10" x14ac:dyDescent="0.25">
      <c r="A434">
        <v>3</v>
      </c>
      <c r="B434">
        <v>6</v>
      </c>
      <c r="C434">
        <v>35.465499999999999</v>
      </c>
      <c r="D434">
        <v>6</v>
      </c>
      <c r="E434">
        <v>1</v>
      </c>
      <c r="F434">
        <v>1</v>
      </c>
      <c r="G434">
        <v>2</v>
      </c>
      <c r="H434">
        <v>2</v>
      </c>
      <c r="I434">
        <v>1</v>
      </c>
      <c r="J434">
        <v>0</v>
      </c>
    </row>
    <row r="435" spans="1:10" x14ac:dyDescent="0.25">
      <c r="A435">
        <v>2.5</v>
      </c>
      <c r="B435">
        <v>4</v>
      </c>
      <c r="C435">
        <v>42.908000000000001</v>
      </c>
      <c r="D435">
        <v>6</v>
      </c>
      <c r="E435">
        <v>1</v>
      </c>
      <c r="F435">
        <v>0</v>
      </c>
      <c r="G435">
        <v>2</v>
      </c>
      <c r="H435">
        <v>2</v>
      </c>
      <c r="I435">
        <v>1</v>
      </c>
      <c r="J435">
        <v>0</v>
      </c>
    </row>
    <row r="436" spans="1:10" x14ac:dyDescent="0.25">
      <c r="A436">
        <v>2.5</v>
      </c>
      <c r="B436">
        <v>4</v>
      </c>
      <c r="C436">
        <v>40.200000000000003</v>
      </c>
      <c r="D436">
        <v>6</v>
      </c>
      <c r="E436">
        <v>0</v>
      </c>
      <c r="F436">
        <v>0</v>
      </c>
      <c r="G436">
        <v>2</v>
      </c>
      <c r="H436">
        <v>2</v>
      </c>
      <c r="I436">
        <v>1</v>
      </c>
      <c r="J436">
        <v>0</v>
      </c>
    </row>
    <row r="437" spans="1:10" x14ac:dyDescent="0.25">
      <c r="A437">
        <v>3</v>
      </c>
      <c r="B437">
        <v>6</v>
      </c>
      <c r="C437">
        <v>37.9</v>
      </c>
      <c r="D437">
        <v>6</v>
      </c>
      <c r="E437">
        <v>1</v>
      </c>
      <c r="F437">
        <v>1</v>
      </c>
      <c r="G437">
        <v>2</v>
      </c>
      <c r="H437">
        <v>2</v>
      </c>
      <c r="I437">
        <v>1</v>
      </c>
      <c r="J437">
        <v>0</v>
      </c>
    </row>
    <row r="438" spans="1:10" x14ac:dyDescent="0.25">
      <c r="A438">
        <v>3.5</v>
      </c>
      <c r="B438">
        <v>6</v>
      </c>
      <c r="C438">
        <v>37.4</v>
      </c>
      <c r="D438">
        <v>6</v>
      </c>
      <c r="E438">
        <v>1</v>
      </c>
      <c r="F438">
        <v>1</v>
      </c>
      <c r="G438">
        <v>2</v>
      </c>
      <c r="H438">
        <v>2</v>
      </c>
      <c r="I438">
        <v>1</v>
      </c>
      <c r="J438">
        <v>0</v>
      </c>
    </row>
    <row r="439" spans="1:10" x14ac:dyDescent="0.25">
      <c r="A439">
        <v>2.5</v>
      </c>
      <c r="B439">
        <v>4</v>
      </c>
      <c r="C439">
        <v>51.6</v>
      </c>
      <c r="D439">
        <v>1</v>
      </c>
      <c r="E439">
        <v>0</v>
      </c>
      <c r="F439">
        <v>0</v>
      </c>
      <c r="G439">
        <v>2</v>
      </c>
      <c r="H439">
        <v>2</v>
      </c>
      <c r="I439">
        <v>1</v>
      </c>
      <c r="J439">
        <v>0</v>
      </c>
    </row>
    <row r="440" spans="1:10" x14ac:dyDescent="0.25">
      <c r="A440">
        <v>2.5</v>
      </c>
      <c r="B440">
        <v>4</v>
      </c>
      <c r="C440">
        <v>44.2</v>
      </c>
      <c r="D440">
        <v>6</v>
      </c>
      <c r="E440">
        <v>0</v>
      </c>
      <c r="F440">
        <v>1</v>
      </c>
      <c r="G440">
        <v>2</v>
      </c>
      <c r="H440">
        <v>2</v>
      </c>
      <c r="I440">
        <v>1</v>
      </c>
      <c r="J440">
        <v>0</v>
      </c>
    </row>
    <row r="441" spans="1:10" x14ac:dyDescent="0.25">
      <c r="A441">
        <v>2.5</v>
      </c>
      <c r="B441">
        <v>4</v>
      </c>
      <c r="C441">
        <v>47.649299999999997</v>
      </c>
      <c r="D441">
        <v>6</v>
      </c>
      <c r="E441">
        <v>1</v>
      </c>
      <c r="F441">
        <v>0</v>
      </c>
      <c r="G441">
        <v>2</v>
      </c>
      <c r="H441">
        <v>2</v>
      </c>
      <c r="I441">
        <v>1</v>
      </c>
      <c r="J441">
        <v>0</v>
      </c>
    </row>
    <row r="442" spans="1:10" x14ac:dyDescent="0.25">
      <c r="A442">
        <v>2</v>
      </c>
      <c r="B442">
        <v>4</v>
      </c>
      <c r="C442">
        <v>47.7</v>
      </c>
      <c r="D442">
        <v>4</v>
      </c>
      <c r="E442">
        <v>1</v>
      </c>
      <c r="F442">
        <v>0</v>
      </c>
      <c r="G442">
        <v>2</v>
      </c>
      <c r="H442">
        <v>2</v>
      </c>
      <c r="I442">
        <v>1</v>
      </c>
      <c r="J442">
        <v>0</v>
      </c>
    </row>
    <row r="443" spans="1:10" x14ac:dyDescent="0.25">
      <c r="A443">
        <v>2</v>
      </c>
      <c r="B443">
        <v>4</v>
      </c>
      <c r="C443">
        <v>48.2</v>
      </c>
      <c r="D443">
        <v>5</v>
      </c>
      <c r="E443">
        <v>0</v>
      </c>
      <c r="F443">
        <v>0</v>
      </c>
      <c r="G443">
        <v>2</v>
      </c>
      <c r="H443">
        <v>2</v>
      </c>
      <c r="I443">
        <v>1</v>
      </c>
      <c r="J443">
        <v>0</v>
      </c>
    </row>
    <row r="444" spans="1:10" x14ac:dyDescent="0.25">
      <c r="A444">
        <v>2</v>
      </c>
      <c r="B444">
        <v>4</v>
      </c>
      <c r="C444">
        <v>49.216999999999999</v>
      </c>
      <c r="D444">
        <v>5</v>
      </c>
      <c r="E444">
        <v>0</v>
      </c>
      <c r="F444">
        <v>0</v>
      </c>
      <c r="G444">
        <v>2</v>
      </c>
      <c r="H444">
        <v>2</v>
      </c>
      <c r="I444">
        <v>1</v>
      </c>
      <c r="J444">
        <v>0</v>
      </c>
    </row>
    <row r="445" spans="1:10" x14ac:dyDescent="0.25">
      <c r="A445">
        <v>3.7</v>
      </c>
      <c r="B445">
        <v>6</v>
      </c>
      <c r="C445">
        <v>34.730499999999999</v>
      </c>
      <c r="D445">
        <v>6</v>
      </c>
      <c r="E445">
        <v>0</v>
      </c>
      <c r="F445">
        <v>0</v>
      </c>
      <c r="G445">
        <v>2</v>
      </c>
      <c r="H445">
        <v>2</v>
      </c>
      <c r="I445">
        <v>1</v>
      </c>
      <c r="J445">
        <v>1</v>
      </c>
    </row>
    <row r="446" spans="1:10" x14ac:dyDescent="0.25">
      <c r="A446">
        <v>3.7</v>
      </c>
      <c r="B446">
        <v>6</v>
      </c>
      <c r="C446">
        <v>37.064999999999998</v>
      </c>
      <c r="D446">
        <v>7</v>
      </c>
      <c r="E446">
        <v>1</v>
      </c>
      <c r="F446">
        <v>0</v>
      </c>
      <c r="G446">
        <v>2</v>
      </c>
      <c r="H446">
        <v>2</v>
      </c>
      <c r="I446">
        <v>1</v>
      </c>
      <c r="J446">
        <v>1</v>
      </c>
    </row>
    <row r="447" spans="1:10" x14ac:dyDescent="0.25">
      <c r="A447">
        <v>3.7</v>
      </c>
      <c r="B447">
        <v>6</v>
      </c>
      <c r="C447">
        <v>35.161999999999999</v>
      </c>
      <c r="D447">
        <v>7</v>
      </c>
      <c r="E447">
        <v>1</v>
      </c>
      <c r="F447">
        <v>0</v>
      </c>
      <c r="G447">
        <v>2</v>
      </c>
      <c r="H447">
        <v>2</v>
      </c>
      <c r="I447">
        <v>1</v>
      </c>
      <c r="J447">
        <v>1</v>
      </c>
    </row>
    <row r="448" spans="1:10" x14ac:dyDescent="0.25">
      <c r="A448">
        <v>4.2</v>
      </c>
      <c r="B448">
        <v>8</v>
      </c>
      <c r="C448">
        <v>34.485500000000002</v>
      </c>
      <c r="D448">
        <v>6</v>
      </c>
      <c r="E448">
        <v>1</v>
      </c>
      <c r="F448">
        <v>0</v>
      </c>
      <c r="G448">
        <v>2</v>
      </c>
      <c r="H448">
        <v>2</v>
      </c>
      <c r="I448">
        <v>1</v>
      </c>
      <c r="J448">
        <v>0</v>
      </c>
    </row>
    <row r="449" spans="1:10" x14ac:dyDescent="0.25">
      <c r="A449">
        <v>5</v>
      </c>
      <c r="B449">
        <v>8</v>
      </c>
      <c r="C449">
        <v>29.7559</v>
      </c>
      <c r="D449">
        <v>6</v>
      </c>
      <c r="E449">
        <v>1</v>
      </c>
      <c r="F449">
        <v>0</v>
      </c>
      <c r="G449">
        <v>2</v>
      </c>
      <c r="H449">
        <v>2</v>
      </c>
      <c r="I449">
        <v>1</v>
      </c>
      <c r="J449">
        <v>0</v>
      </c>
    </row>
    <row r="450" spans="1:10" x14ac:dyDescent="0.25">
      <c r="A450">
        <v>5</v>
      </c>
      <c r="B450">
        <v>8</v>
      </c>
      <c r="C450">
        <v>32.670099999999998</v>
      </c>
      <c r="D450">
        <v>6</v>
      </c>
      <c r="E450">
        <v>1</v>
      </c>
      <c r="F450">
        <v>0</v>
      </c>
      <c r="G450">
        <v>2</v>
      </c>
      <c r="H450">
        <v>2</v>
      </c>
      <c r="I450">
        <v>1</v>
      </c>
      <c r="J450">
        <v>1</v>
      </c>
    </row>
    <row r="451" spans="1:10" x14ac:dyDescent="0.25">
      <c r="A451">
        <v>2.4</v>
      </c>
      <c r="B451">
        <v>4</v>
      </c>
      <c r="C451">
        <v>44.6</v>
      </c>
      <c r="D451">
        <v>5</v>
      </c>
      <c r="E451">
        <v>1</v>
      </c>
      <c r="F451">
        <v>0</v>
      </c>
      <c r="G451">
        <v>2</v>
      </c>
      <c r="H451">
        <v>2</v>
      </c>
      <c r="I451">
        <v>1</v>
      </c>
      <c r="J451">
        <v>0</v>
      </c>
    </row>
    <row r="452" spans="1:10" x14ac:dyDescent="0.25">
      <c r="A452">
        <v>2.4</v>
      </c>
      <c r="B452">
        <v>4</v>
      </c>
      <c r="C452">
        <v>44.6</v>
      </c>
      <c r="D452">
        <v>5</v>
      </c>
      <c r="E452">
        <v>0</v>
      </c>
      <c r="F452">
        <v>0</v>
      </c>
      <c r="G452">
        <v>2</v>
      </c>
      <c r="H452">
        <v>2</v>
      </c>
      <c r="I452">
        <v>1</v>
      </c>
      <c r="J452">
        <v>0</v>
      </c>
    </row>
    <row r="453" spans="1:10" x14ac:dyDescent="0.25">
      <c r="A453">
        <v>2.7</v>
      </c>
      <c r="B453">
        <v>6</v>
      </c>
      <c r="C453">
        <v>39.799999999999997</v>
      </c>
      <c r="D453">
        <v>5</v>
      </c>
      <c r="E453">
        <v>1</v>
      </c>
      <c r="F453">
        <v>0</v>
      </c>
      <c r="G453">
        <v>2</v>
      </c>
      <c r="H453">
        <v>2</v>
      </c>
      <c r="I453">
        <v>1</v>
      </c>
      <c r="J453">
        <v>0</v>
      </c>
    </row>
    <row r="454" spans="1:10" x14ac:dyDescent="0.25">
      <c r="A454">
        <v>3.5</v>
      </c>
      <c r="B454">
        <v>6</v>
      </c>
      <c r="C454">
        <v>38.299999999999997</v>
      </c>
      <c r="D454">
        <v>6</v>
      </c>
      <c r="E454">
        <v>1</v>
      </c>
      <c r="F454">
        <v>0</v>
      </c>
      <c r="G454">
        <v>2</v>
      </c>
      <c r="H454">
        <v>2</v>
      </c>
      <c r="I454">
        <v>1</v>
      </c>
      <c r="J454">
        <v>0</v>
      </c>
    </row>
    <row r="455" spans="1:10" x14ac:dyDescent="0.25">
      <c r="A455">
        <v>3.5</v>
      </c>
      <c r="B455">
        <v>6</v>
      </c>
      <c r="C455">
        <v>36.556399999999996</v>
      </c>
      <c r="D455">
        <v>6</v>
      </c>
      <c r="E455">
        <v>1</v>
      </c>
      <c r="F455">
        <v>0</v>
      </c>
      <c r="G455">
        <v>2</v>
      </c>
      <c r="H455">
        <v>2</v>
      </c>
      <c r="I455">
        <v>1</v>
      </c>
      <c r="J455">
        <v>0</v>
      </c>
    </row>
    <row r="456" spans="1:10" x14ac:dyDescent="0.25">
      <c r="A456">
        <v>3.5</v>
      </c>
      <c r="B456">
        <v>6</v>
      </c>
      <c r="C456">
        <v>34.749400000000001</v>
      </c>
      <c r="D456">
        <v>6</v>
      </c>
      <c r="E456">
        <v>1</v>
      </c>
      <c r="F456">
        <v>0</v>
      </c>
      <c r="G456">
        <v>2</v>
      </c>
      <c r="H456">
        <v>2</v>
      </c>
      <c r="I456">
        <v>1</v>
      </c>
      <c r="J456">
        <v>0</v>
      </c>
    </row>
    <row r="457" spans="1:10" x14ac:dyDescent="0.25">
      <c r="A457">
        <v>4.5999999999999996</v>
      </c>
      <c r="B457">
        <v>8</v>
      </c>
      <c r="C457">
        <v>34.049900000000001</v>
      </c>
      <c r="D457">
        <v>8</v>
      </c>
      <c r="E457">
        <v>1</v>
      </c>
      <c r="F457">
        <v>0</v>
      </c>
      <c r="G457">
        <v>2</v>
      </c>
      <c r="H457">
        <v>2</v>
      </c>
      <c r="I457">
        <v>1</v>
      </c>
      <c r="J457">
        <v>0</v>
      </c>
    </row>
    <row r="458" spans="1:10" x14ac:dyDescent="0.25">
      <c r="A458">
        <v>4.5999999999999996</v>
      </c>
      <c r="B458">
        <v>8</v>
      </c>
      <c r="C458">
        <v>33.550899999999999</v>
      </c>
      <c r="D458">
        <v>8</v>
      </c>
      <c r="E458">
        <v>1</v>
      </c>
      <c r="F458">
        <v>0</v>
      </c>
      <c r="G458">
        <v>2</v>
      </c>
      <c r="H458">
        <v>2</v>
      </c>
      <c r="I458">
        <v>1</v>
      </c>
      <c r="J458">
        <v>0</v>
      </c>
    </row>
    <row r="459" spans="1:10" x14ac:dyDescent="0.25">
      <c r="A459">
        <v>4.5999999999999996</v>
      </c>
      <c r="B459">
        <v>8</v>
      </c>
      <c r="C459">
        <v>32.149900000000002</v>
      </c>
      <c r="D459">
        <v>8</v>
      </c>
      <c r="E459">
        <v>1</v>
      </c>
      <c r="F459">
        <v>0</v>
      </c>
      <c r="G459">
        <v>2</v>
      </c>
      <c r="H459">
        <v>2</v>
      </c>
      <c r="I459">
        <v>1</v>
      </c>
      <c r="J459">
        <v>0</v>
      </c>
    </row>
    <row r="460" spans="1:10" x14ac:dyDescent="0.25">
      <c r="A460">
        <v>4.5999999999999996</v>
      </c>
      <c r="B460">
        <v>8</v>
      </c>
      <c r="C460">
        <v>33.550899999999999</v>
      </c>
      <c r="D460">
        <v>8</v>
      </c>
      <c r="E460">
        <v>1</v>
      </c>
      <c r="F460">
        <v>0</v>
      </c>
      <c r="G460">
        <v>2</v>
      </c>
      <c r="H460">
        <v>2</v>
      </c>
      <c r="I460">
        <v>1</v>
      </c>
      <c r="J460">
        <v>0</v>
      </c>
    </row>
    <row r="461" spans="1:10" x14ac:dyDescent="0.25">
      <c r="A461">
        <v>4.5999999999999996</v>
      </c>
      <c r="B461">
        <v>8</v>
      </c>
      <c r="C461">
        <v>32.149900000000002</v>
      </c>
      <c r="D461">
        <v>8</v>
      </c>
      <c r="E461">
        <v>1</v>
      </c>
      <c r="F461">
        <v>0</v>
      </c>
      <c r="G461">
        <v>2</v>
      </c>
      <c r="H461">
        <v>2</v>
      </c>
      <c r="I461">
        <v>1</v>
      </c>
      <c r="J461">
        <v>0</v>
      </c>
    </row>
    <row r="462" spans="1:10" x14ac:dyDescent="0.25">
      <c r="A462">
        <v>5</v>
      </c>
      <c r="B462">
        <v>8</v>
      </c>
      <c r="C462">
        <v>30.3</v>
      </c>
      <c r="D462">
        <v>1</v>
      </c>
      <c r="E462">
        <v>0</v>
      </c>
      <c r="F462">
        <v>0</v>
      </c>
      <c r="G462">
        <v>2</v>
      </c>
      <c r="H462">
        <v>2</v>
      </c>
      <c r="I462">
        <v>1</v>
      </c>
      <c r="J462">
        <v>0</v>
      </c>
    </row>
    <row r="463" spans="1:10" x14ac:dyDescent="0.25">
      <c r="A463">
        <v>3</v>
      </c>
      <c r="B463">
        <v>6</v>
      </c>
      <c r="C463">
        <v>35.465499999999999</v>
      </c>
      <c r="D463">
        <v>6</v>
      </c>
      <c r="E463">
        <v>1</v>
      </c>
      <c r="F463">
        <v>1</v>
      </c>
      <c r="G463">
        <v>2</v>
      </c>
      <c r="H463">
        <v>2</v>
      </c>
      <c r="I463">
        <v>1</v>
      </c>
      <c r="J463">
        <v>0</v>
      </c>
    </row>
    <row r="464" spans="1:10" x14ac:dyDescent="0.25">
      <c r="A464">
        <v>2.5</v>
      </c>
      <c r="B464">
        <v>4</v>
      </c>
      <c r="C464">
        <v>42.908000000000001</v>
      </c>
      <c r="D464">
        <v>6</v>
      </c>
      <c r="E464">
        <v>1</v>
      </c>
      <c r="F464">
        <v>0</v>
      </c>
      <c r="G464">
        <v>2</v>
      </c>
      <c r="H464">
        <v>2</v>
      </c>
      <c r="I464">
        <v>1</v>
      </c>
      <c r="J464">
        <v>0</v>
      </c>
    </row>
    <row r="465" spans="1:10" x14ac:dyDescent="0.25">
      <c r="A465">
        <v>2.5</v>
      </c>
      <c r="B465">
        <v>4</v>
      </c>
      <c r="C465">
        <v>40.200000000000003</v>
      </c>
      <c r="D465">
        <v>6</v>
      </c>
      <c r="E465">
        <v>0</v>
      </c>
      <c r="F465">
        <v>1</v>
      </c>
      <c r="G465">
        <v>2</v>
      </c>
      <c r="H465">
        <v>2</v>
      </c>
      <c r="I465">
        <v>1</v>
      </c>
      <c r="J465">
        <v>0</v>
      </c>
    </row>
    <row r="466" spans="1:10" x14ac:dyDescent="0.25">
      <c r="A466">
        <v>3</v>
      </c>
      <c r="B466">
        <v>6</v>
      </c>
      <c r="C466">
        <v>37.9</v>
      </c>
      <c r="D466">
        <v>6</v>
      </c>
      <c r="E466">
        <v>1</v>
      </c>
      <c r="F466">
        <v>1</v>
      </c>
      <c r="G466">
        <v>2</v>
      </c>
      <c r="H466">
        <v>2</v>
      </c>
      <c r="I466">
        <v>1</v>
      </c>
      <c r="J466">
        <v>0</v>
      </c>
    </row>
    <row r="467" spans="1:10" x14ac:dyDescent="0.25">
      <c r="A467">
        <v>2.5</v>
      </c>
      <c r="B467">
        <v>4</v>
      </c>
      <c r="C467">
        <v>51.6</v>
      </c>
      <c r="D467">
        <v>1</v>
      </c>
      <c r="E467">
        <v>0</v>
      </c>
      <c r="F467">
        <v>0</v>
      </c>
      <c r="G467">
        <v>2</v>
      </c>
      <c r="H467">
        <v>2</v>
      </c>
      <c r="I467">
        <v>1</v>
      </c>
      <c r="J467">
        <v>0</v>
      </c>
    </row>
    <row r="468" spans="1:10" x14ac:dyDescent="0.25">
      <c r="A468">
        <v>2.5</v>
      </c>
      <c r="B468">
        <v>4</v>
      </c>
      <c r="C468">
        <v>47.649299999999997</v>
      </c>
      <c r="D468">
        <v>6</v>
      </c>
      <c r="E468">
        <v>1</v>
      </c>
      <c r="F468">
        <v>1</v>
      </c>
      <c r="G468">
        <v>2</v>
      </c>
      <c r="H468">
        <v>2</v>
      </c>
      <c r="I468">
        <v>1</v>
      </c>
      <c r="J468">
        <v>0</v>
      </c>
    </row>
    <row r="469" spans="1:10" x14ac:dyDescent="0.25">
      <c r="A469">
        <v>2.5</v>
      </c>
      <c r="B469">
        <v>4</v>
      </c>
      <c r="C469">
        <v>44.2</v>
      </c>
      <c r="D469">
        <v>6</v>
      </c>
      <c r="E469">
        <v>0</v>
      </c>
      <c r="F469">
        <v>1</v>
      </c>
      <c r="G469">
        <v>2</v>
      </c>
      <c r="H469">
        <v>2</v>
      </c>
      <c r="I469">
        <v>1</v>
      </c>
      <c r="J469">
        <v>0</v>
      </c>
    </row>
    <row r="470" spans="1:10" x14ac:dyDescent="0.25">
      <c r="A470">
        <v>3.5</v>
      </c>
      <c r="B470">
        <v>6</v>
      </c>
      <c r="C470">
        <v>33.5</v>
      </c>
      <c r="D470">
        <v>6</v>
      </c>
      <c r="E470">
        <v>1</v>
      </c>
      <c r="F470">
        <v>0</v>
      </c>
      <c r="G470">
        <v>2</v>
      </c>
      <c r="H470">
        <v>2</v>
      </c>
      <c r="I470">
        <v>1</v>
      </c>
      <c r="J470">
        <v>0</v>
      </c>
    </row>
    <row r="471" spans="1:10" x14ac:dyDescent="0.25">
      <c r="A471">
        <v>3.5</v>
      </c>
      <c r="B471">
        <v>6</v>
      </c>
      <c r="C471">
        <v>37.4</v>
      </c>
      <c r="D471">
        <v>6</v>
      </c>
      <c r="E471">
        <v>1</v>
      </c>
      <c r="F471">
        <v>0</v>
      </c>
      <c r="G471">
        <v>2</v>
      </c>
      <c r="H471">
        <v>2</v>
      </c>
      <c r="I471">
        <v>1</v>
      </c>
      <c r="J471">
        <v>0</v>
      </c>
    </row>
    <row r="472" spans="1:10" x14ac:dyDescent="0.25">
      <c r="A472">
        <v>2.5</v>
      </c>
      <c r="B472">
        <v>4</v>
      </c>
      <c r="C472">
        <v>40.193100000000001</v>
      </c>
      <c r="D472">
        <v>6</v>
      </c>
      <c r="E472">
        <v>0</v>
      </c>
      <c r="F472">
        <v>0</v>
      </c>
      <c r="G472">
        <v>2</v>
      </c>
      <c r="H472">
        <v>2</v>
      </c>
      <c r="I472">
        <v>1</v>
      </c>
      <c r="J472">
        <v>0</v>
      </c>
    </row>
    <row r="473" spans="1:10" x14ac:dyDescent="0.25">
      <c r="A473">
        <v>2.5</v>
      </c>
      <c r="B473">
        <v>4</v>
      </c>
      <c r="C473">
        <v>41.664200000000001</v>
      </c>
      <c r="D473">
        <v>5</v>
      </c>
      <c r="E473">
        <v>1</v>
      </c>
      <c r="F473">
        <v>0</v>
      </c>
      <c r="G473">
        <v>2</v>
      </c>
      <c r="H473">
        <v>2</v>
      </c>
      <c r="I473">
        <v>1</v>
      </c>
      <c r="J473">
        <v>0</v>
      </c>
    </row>
    <row r="474" spans="1:10" x14ac:dyDescent="0.25">
      <c r="A474">
        <v>3.7</v>
      </c>
      <c r="B474">
        <v>6</v>
      </c>
      <c r="C474">
        <v>34.823500000000003</v>
      </c>
      <c r="D474">
        <v>6</v>
      </c>
      <c r="E474">
        <v>1</v>
      </c>
      <c r="F474">
        <v>0</v>
      </c>
      <c r="G474">
        <v>2</v>
      </c>
      <c r="H474">
        <v>2</v>
      </c>
      <c r="I474">
        <v>1</v>
      </c>
      <c r="J474">
        <v>0</v>
      </c>
    </row>
    <row r="475" spans="1:10" x14ac:dyDescent="0.25">
      <c r="A475">
        <v>2.2999999999999998</v>
      </c>
      <c r="B475">
        <v>4</v>
      </c>
      <c r="C475">
        <v>34.700000000000003</v>
      </c>
      <c r="D475">
        <v>6</v>
      </c>
      <c r="E475">
        <v>0</v>
      </c>
      <c r="F475">
        <v>0</v>
      </c>
      <c r="G475">
        <v>2</v>
      </c>
      <c r="H475">
        <v>2</v>
      </c>
      <c r="I475">
        <v>1</v>
      </c>
      <c r="J475">
        <v>0</v>
      </c>
    </row>
    <row r="476" spans="1:10" x14ac:dyDescent="0.25">
      <c r="A476">
        <v>3.5</v>
      </c>
      <c r="B476">
        <v>6</v>
      </c>
      <c r="C476">
        <v>36.200000000000003</v>
      </c>
      <c r="D476">
        <v>7</v>
      </c>
      <c r="E476">
        <v>1</v>
      </c>
      <c r="F476">
        <v>0</v>
      </c>
      <c r="G476">
        <v>2</v>
      </c>
      <c r="H476">
        <v>2</v>
      </c>
      <c r="I476">
        <v>1</v>
      </c>
      <c r="J476">
        <v>0</v>
      </c>
    </row>
    <row r="477" spans="1:10" x14ac:dyDescent="0.25">
      <c r="A477">
        <v>3.5</v>
      </c>
      <c r="B477">
        <v>6</v>
      </c>
      <c r="C477">
        <v>33.200000000000003</v>
      </c>
      <c r="D477">
        <v>7</v>
      </c>
      <c r="E477">
        <v>1</v>
      </c>
      <c r="F477">
        <v>0</v>
      </c>
      <c r="G477">
        <v>2</v>
      </c>
      <c r="H477">
        <v>2</v>
      </c>
      <c r="I477">
        <v>1</v>
      </c>
      <c r="J477">
        <v>0</v>
      </c>
    </row>
    <row r="478" spans="1:10" x14ac:dyDescent="0.25">
      <c r="A478">
        <v>5.5</v>
      </c>
      <c r="B478">
        <v>8</v>
      </c>
      <c r="C478">
        <v>33</v>
      </c>
      <c r="D478">
        <v>7</v>
      </c>
      <c r="E478">
        <v>1</v>
      </c>
      <c r="F478">
        <v>0</v>
      </c>
      <c r="G478">
        <v>2</v>
      </c>
      <c r="H478">
        <v>2</v>
      </c>
      <c r="I478">
        <v>1</v>
      </c>
      <c r="J478">
        <v>0</v>
      </c>
    </row>
    <row r="479" spans="1:10" x14ac:dyDescent="0.25">
      <c r="A479">
        <v>5.5</v>
      </c>
      <c r="B479">
        <v>8</v>
      </c>
      <c r="C479">
        <v>32.299999999999997</v>
      </c>
      <c r="D479">
        <v>7</v>
      </c>
      <c r="E479">
        <v>1</v>
      </c>
      <c r="F479">
        <v>0</v>
      </c>
      <c r="G479">
        <v>2</v>
      </c>
      <c r="H479">
        <v>2</v>
      </c>
      <c r="I479">
        <v>1</v>
      </c>
      <c r="J479">
        <v>0</v>
      </c>
    </row>
    <row r="480" spans="1:10" x14ac:dyDescent="0.25">
      <c r="A480">
        <v>6.3</v>
      </c>
      <c r="B480">
        <v>8</v>
      </c>
      <c r="C480">
        <v>27.1158</v>
      </c>
      <c r="D480">
        <v>7</v>
      </c>
      <c r="E480">
        <v>1</v>
      </c>
      <c r="F480">
        <v>0</v>
      </c>
      <c r="G480">
        <v>2</v>
      </c>
      <c r="H480">
        <v>2</v>
      </c>
      <c r="I480">
        <v>1</v>
      </c>
      <c r="J480">
        <v>0</v>
      </c>
    </row>
    <row r="481" spans="1:10" x14ac:dyDescent="0.25">
      <c r="A481">
        <v>2.4</v>
      </c>
      <c r="B481">
        <v>4</v>
      </c>
      <c r="C481">
        <v>42.214599999999997</v>
      </c>
      <c r="D481">
        <v>4</v>
      </c>
      <c r="E481">
        <v>1</v>
      </c>
      <c r="F481">
        <v>0</v>
      </c>
      <c r="G481">
        <v>2</v>
      </c>
      <c r="H481">
        <v>2</v>
      </c>
      <c r="I481">
        <v>0</v>
      </c>
      <c r="J481">
        <v>1</v>
      </c>
    </row>
    <row r="482" spans="1:10" x14ac:dyDescent="0.25">
      <c r="A482">
        <v>2.5</v>
      </c>
      <c r="B482">
        <v>4</v>
      </c>
      <c r="C482">
        <v>45.672899999999998</v>
      </c>
      <c r="D482">
        <v>1</v>
      </c>
      <c r="E482">
        <v>1</v>
      </c>
      <c r="F482">
        <v>0</v>
      </c>
      <c r="G482">
        <v>2</v>
      </c>
      <c r="H482">
        <v>2</v>
      </c>
      <c r="I482">
        <v>1</v>
      </c>
      <c r="J482">
        <v>0</v>
      </c>
    </row>
    <row r="483" spans="1:10" x14ac:dyDescent="0.25">
      <c r="A483">
        <v>3.5</v>
      </c>
      <c r="B483">
        <v>6</v>
      </c>
      <c r="C483">
        <v>37.9499</v>
      </c>
      <c r="D483">
        <v>6</v>
      </c>
      <c r="E483">
        <v>0</v>
      </c>
      <c r="F483">
        <v>0</v>
      </c>
      <c r="G483">
        <v>2</v>
      </c>
      <c r="H483">
        <v>2</v>
      </c>
      <c r="I483">
        <v>1</v>
      </c>
      <c r="J483">
        <v>0</v>
      </c>
    </row>
    <row r="484" spans="1:10" x14ac:dyDescent="0.25">
      <c r="A484">
        <v>3.5</v>
      </c>
      <c r="B484">
        <v>6</v>
      </c>
      <c r="C484">
        <v>38.034700000000001</v>
      </c>
      <c r="D484">
        <v>1</v>
      </c>
      <c r="E484">
        <v>1</v>
      </c>
      <c r="F484">
        <v>0</v>
      </c>
      <c r="G484">
        <v>2</v>
      </c>
      <c r="H484">
        <v>2</v>
      </c>
      <c r="I484">
        <v>1</v>
      </c>
      <c r="J484">
        <v>0</v>
      </c>
    </row>
    <row r="485" spans="1:10" x14ac:dyDescent="0.25">
      <c r="A485">
        <v>2.5</v>
      </c>
      <c r="B485">
        <v>4</v>
      </c>
      <c r="C485">
        <v>46.6</v>
      </c>
      <c r="D485">
        <v>1</v>
      </c>
      <c r="E485">
        <v>1</v>
      </c>
      <c r="F485">
        <v>0</v>
      </c>
      <c r="G485">
        <v>2</v>
      </c>
      <c r="H485">
        <v>2</v>
      </c>
      <c r="I485">
        <v>1</v>
      </c>
      <c r="J485">
        <v>0</v>
      </c>
    </row>
    <row r="486" spans="1:10" x14ac:dyDescent="0.25">
      <c r="A486">
        <v>3.5</v>
      </c>
      <c r="B486">
        <v>6</v>
      </c>
      <c r="C486">
        <v>36.410200000000003</v>
      </c>
      <c r="D486">
        <v>1</v>
      </c>
      <c r="E486">
        <v>1</v>
      </c>
      <c r="F486">
        <v>0</v>
      </c>
      <c r="G486">
        <v>2</v>
      </c>
      <c r="H486">
        <v>2</v>
      </c>
      <c r="I486">
        <v>1</v>
      </c>
      <c r="J486">
        <v>0</v>
      </c>
    </row>
    <row r="487" spans="1:10" x14ac:dyDescent="0.25">
      <c r="A487">
        <v>2</v>
      </c>
      <c r="B487">
        <v>4</v>
      </c>
      <c r="C487">
        <v>43</v>
      </c>
      <c r="D487">
        <v>6</v>
      </c>
      <c r="E487">
        <v>0</v>
      </c>
      <c r="F487">
        <v>0</v>
      </c>
      <c r="G487">
        <v>2</v>
      </c>
      <c r="H487">
        <v>2</v>
      </c>
      <c r="I487">
        <v>1</v>
      </c>
      <c r="J487">
        <v>0</v>
      </c>
    </row>
    <row r="488" spans="1:10" x14ac:dyDescent="0.25">
      <c r="A488">
        <v>2</v>
      </c>
      <c r="B488">
        <v>4</v>
      </c>
      <c r="C488">
        <v>47.512900000000002</v>
      </c>
      <c r="D488">
        <v>1</v>
      </c>
      <c r="E488">
        <v>1</v>
      </c>
      <c r="F488">
        <v>0</v>
      </c>
      <c r="G488">
        <v>2</v>
      </c>
      <c r="H488">
        <v>2</v>
      </c>
      <c r="I488">
        <v>1</v>
      </c>
      <c r="J488">
        <v>0</v>
      </c>
    </row>
    <row r="489" spans="1:10" x14ac:dyDescent="0.25">
      <c r="A489">
        <v>2.5</v>
      </c>
      <c r="B489">
        <v>4</v>
      </c>
      <c r="C489">
        <v>39.6</v>
      </c>
      <c r="D489">
        <v>6</v>
      </c>
      <c r="E489">
        <v>0</v>
      </c>
      <c r="F489">
        <v>0</v>
      </c>
      <c r="G489">
        <v>2</v>
      </c>
      <c r="H489">
        <v>2</v>
      </c>
      <c r="I489">
        <v>1</v>
      </c>
      <c r="J489">
        <v>0</v>
      </c>
    </row>
    <row r="490" spans="1:10" x14ac:dyDescent="0.25">
      <c r="A490">
        <v>2.5</v>
      </c>
      <c r="B490">
        <v>4</v>
      </c>
      <c r="C490">
        <v>42.699800000000003</v>
      </c>
      <c r="D490">
        <v>1</v>
      </c>
      <c r="E490">
        <v>1</v>
      </c>
      <c r="F490">
        <v>0</v>
      </c>
      <c r="G490">
        <v>2</v>
      </c>
      <c r="H490">
        <v>2</v>
      </c>
      <c r="I490">
        <v>1</v>
      </c>
      <c r="J490">
        <v>0</v>
      </c>
    </row>
    <row r="491" spans="1:10" x14ac:dyDescent="0.25">
      <c r="A491">
        <v>1.6</v>
      </c>
      <c r="B491">
        <v>4</v>
      </c>
      <c r="C491">
        <v>46.5</v>
      </c>
      <c r="D491">
        <v>4</v>
      </c>
      <c r="E491">
        <v>1</v>
      </c>
      <c r="F491">
        <v>0</v>
      </c>
      <c r="G491">
        <v>2</v>
      </c>
      <c r="H491">
        <v>2</v>
      </c>
      <c r="I491">
        <v>1</v>
      </c>
      <c r="J491">
        <v>0</v>
      </c>
    </row>
    <row r="492" spans="1:10" x14ac:dyDescent="0.25">
      <c r="A492">
        <v>1.6</v>
      </c>
      <c r="B492">
        <v>4</v>
      </c>
      <c r="C492">
        <v>47.3</v>
      </c>
      <c r="D492">
        <v>5</v>
      </c>
      <c r="E492">
        <v>0</v>
      </c>
      <c r="F492">
        <v>0</v>
      </c>
      <c r="G492">
        <v>2</v>
      </c>
      <c r="H492">
        <v>2</v>
      </c>
      <c r="I492">
        <v>1</v>
      </c>
      <c r="J492">
        <v>0</v>
      </c>
    </row>
    <row r="493" spans="1:10" x14ac:dyDescent="0.25">
      <c r="A493">
        <v>1.8</v>
      </c>
      <c r="B493">
        <v>4</v>
      </c>
      <c r="C493">
        <v>47.5</v>
      </c>
      <c r="D493">
        <v>1</v>
      </c>
      <c r="E493">
        <v>1</v>
      </c>
      <c r="F493">
        <v>0</v>
      </c>
      <c r="G493">
        <v>2</v>
      </c>
      <c r="H493">
        <v>2</v>
      </c>
      <c r="I493">
        <v>1</v>
      </c>
      <c r="J493">
        <v>0</v>
      </c>
    </row>
    <row r="494" spans="1:10" x14ac:dyDescent="0.25">
      <c r="A494">
        <v>1.8</v>
      </c>
      <c r="B494">
        <v>4</v>
      </c>
      <c r="C494">
        <v>44.9</v>
      </c>
      <c r="D494">
        <v>4</v>
      </c>
      <c r="E494">
        <v>1</v>
      </c>
      <c r="F494">
        <v>0</v>
      </c>
      <c r="G494">
        <v>2</v>
      </c>
      <c r="H494">
        <v>2</v>
      </c>
      <c r="I494">
        <v>1</v>
      </c>
      <c r="J494">
        <v>0</v>
      </c>
    </row>
    <row r="495" spans="1:10" x14ac:dyDescent="0.25">
      <c r="A495">
        <v>1.8</v>
      </c>
      <c r="B495">
        <v>4</v>
      </c>
      <c r="C495">
        <v>44.2</v>
      </c>
      <c r="D495">
        <v>6</v>
      </c>
      <c r="E495">
        <v>0</v>
      </c>
      <c r="F495">
        <v>0</v>
      </c>
      <c r="G495">
        <v>2</v>
      </c>
      <c r="H495">
        <v>2</v>
      </c>
      <c r="I495">
        <v>1</v>
      </c>
      <c r="J495">
        <v>0</v>
      </c>
    </row>
    <row r="496" spans="1:10" x14ac:dyDescent="0.25">
      <c r="A496">
        <v>6.7</v>
      </c>
      <c r="B496">
        <v>12</v>
      </c>
      <c r="C496">
        <v>24.2</v>
      </c>
      <c r="D496">
        <v>6</v>
      </c>
      <c r="E496">
        <v>1</v>
      </c>
      <c r="F496">
        <v>0</v>
      </c>
      <c r="G496">
        <v>2</v>
      </c>
      <c r="H496">
        <v>2</v>
      </c>
      <c r="I496">
        <v>1</v>
      </c>
      <c r="J496">
        <v>0</v>
      </c>
    </row>
    <row r="497" spans="1:10" x14ac:dyDescent="0.25">
      <c r="A497">
        <v>2.8</v>
      </c>
      <c r="B497">
        <v>6</v>
      </c>
      <c r="C497">
        <v>37.118499999999997</v>
      </c>
      <c r="D497">
        <v>6</v>
      </c>
      <c r="E497">
        <v>0</v>
      </c>
      <c r="F497">
        <v>0</v>
      </c>
      <c r="G497">
        <v>2</v>
      </c>
      <c r="H497">
        <v>2</v>
      </c>
      <c r="I497">
        <v>1</v>
      </c>
      <c r="J497">
        <v>0</v>
      </c>
    </row>
    <row r="498" spans="1:10" x14ac:dyDescent="0.25">
      <c r="A498">
        <v>2.4</v>
      </c>
      <c r="B498">
        <v>4</v>
      </c>
      <c r="C498">
        <v>46.9</v>
      </c>
      <c r="D498">
        <v>6</v>
      </c>
      <c r="E498">
        <v>1</v>
      </c>
      <c r="F498">
        <v>0</v>
      </c>
      <c r="G498">
        <v>2</v>
      </c>
      <c r="H498">
        <v>2</v>
      </c>
      <c r="I498">
        <v>1</v>
      </c>
      <c r="J498">
        <v>0</v>
      </c>
    </row>
    <row r="499" spans="1:10" x14ac:dyDescent="0.25">
      <c r="A499">
        <v>2.4</v>
      </c>
      <c r="B499">
        <v>4</v>
      </c>
      <c r="C499">
        <v>46.8</v>
      </c>
      <c r="D499">
        <v>6</v>
      </c>
      <c r="E499">
        <v>1</v>
      </c>
      <c r="F499">
        <v>0</v>
      </c>
      <c r="G499">
        <v>2</v>
      </c>
      <c r="H499">
        <v>2</v>
      </c>
      <c r="I499">
        <v>1</v>
      </c>
      <c r="J499">
        <v>0</v>
      </c>
    </row>
    <row r="500" spans="1:10" x14ac:dyDescent="0.25">
      <c r="A500">
        <v>3.6</v>
      </c>
      <c r="B500">
        <v>6</v>
      </c>
      <c r="C500">
        <v>35.6</v>
      </c>
      <c r="D500">
        <v>6</v>
      </c>
      <c r="E500">
        <v>1</v>
      </c>
      <c r="F500">
        <v>0</v>
      </c>
      <c r="G500">
        <v>2</v>
      </c>
      <c r="H500">
        <v>2</v>
      </c>
      <c r="I500">
        <v>1</v>
      </c>
      <c r="J500">
        <v>0</v>
      </c>
    </row>
    <row r="501" spans="1:10" x14ac:dyDescent="0.25">
      <c r="A501">
        <v>2.5</v>
      </c>
      <c r="B501">
        <v>4</v>
      </c>
      <c r="C501">
        <v>37.057400000000001</v>
      </c>
      <c r="D501">
        <v>6</v>
      </c>
      <c r="E501">
        <v>0</v>
      </c>
      <c r="F501">
        <v>0</v>
      </c>
      <c r="G501">
        <v>2</v>
      </c>
      <c r="H501">
        <v>2</v>
      </c>
      <c r="I501">
        <v>0</v>
      </c>
      <c r="J501">
        <v>1</v>
      </c>
    </row>
    <row r="502" spans="1:10" x14ac:dyDescent="0.25">
      <c r="A502">
        <v>2.5</v>
      </c>
      <c r="B502">
        <v>4</v>
      </c>
      <c r="C502">
        <v>34.6</v>
      </c>
      <c r="D502">
        <v>6</v>
      </c>
      <c r="E502">
        <v>0</v>
      </c>
      <c r="F502">
        <v>0</v>
      </c>
      <c r="G502">
        <v>2</v>
      </c>
      <c r="H502">
        <v>2</v>
      </c>
      <c r="I502">
        <v>1</v>
      </c>
      <c r="J502">
        <v>0</v>
      </c>
    </row>
    <row r="503" spans="1:10" x14ac:dyDescent="0.25">
      <c r="A503">
        <v>2.5</v>
      </c>
      <c r="B503">
        <v>4</v>
      </c>
      <c r="C503">
        <v>42.921500000000002</v>
      </c>
      <c r="D503">
        <v>1</v>
      </c>
      <c r="E503">
        <v>1</v>
      </c>
      <c r="F503">
        <v>0</v>
      </c>
      <c r="G503">
        <v>2</v>
      </c>
      <c r="H503">
        <v>2</v>
      </c>
      <c r="I503">
        <v>0</v>
      </c>
      <c r="J503">
        <v>1</v>
      </c>
    </row>
    <row r="504" spans="1:10" x14ac:dyDescent="0.25">
      <c r="A504">
        <v>3.6</v>
      </c>
      <c r="B504">
        <v>6</v>
      </c>
      <c r="C504">
        <v>34.270800000000001</v>
      </c>
      <c r="D504">
        <v>5</v>
      </c>
      <c r="E504">
        <v>1</v>
      </c>
      <c r="F504">
        <v>0</v>
      </c>
      <c r="G504">
        <v>2</v>
      </c>
      <c r="H504">
        <v>2</v>
      </c>
      <c r="I504">
        <v>0</v>
      </c>
      <c r="J504">
        <v>1</v>
      </c>
    </row>
    <row r="505" spans="1:10" x14ac:dyDescent="0.25">
      <c r="A505">
        <v>2.5</v>
      </c>
      <c r="B505">
        <v>4</v>
      </c>
      <c r="C505">
        <v>46.8</v>
      </c>
      <c r="D505">
        <v>6</v>
      </c>
      <c r="E505">
        <v>0</v>
      </c>
      <c r="F505">
        <v>0</v>
      </c>
      <c r="G505">
        <v>2</v>
      </c>
      <c r="H505">
        <v>2</v>
      </c>
      <c r="I505">
        <v>1</v>
      </c>
      <c r="J505">
        <v>0</v>
      </c>
    </row>
    <row r="506" spans="1:10" x14ac:dyDescent="0.25">
      <c r="A506">
        <v>2.5</v>
      </c>
      <c r="B506">
        <v>4</v>
      </c>
      <c r="C506">
        <v>45.056600000000003</v>
      </c>
      <c r="D506">
        <v>6</v>
      </c>
      <c r="E506">
        <v>1</v>
      </c>
      <c r="F506">
        <v>0</v>
      </c>
      <c r="G506">
        <v>2</v>
      </c>
      <c r="H506">
        <v>2</v>
      </c>
      <c r="I506">
        <v>1</v>
      </c>
      <c r="J506">
        <v>0</v>
      </c>
    </row>
    <row r="507" spans="1:10" x14ac:dyDescent="0.25">
      <c r="A507">
        <v>3.5</v>
      </c>
      <c r="B507">
        <v>6</v>
      </c>
      <c r="C507">
        <v>39.799999999999997</v>
      </c>
      <c r="D507">
        <v>6</v>
      </c>
      <c r="E507">
        <v>1</v>
      </c>
      <c r="F507">
        <v>0</v>
      </c>
      <c r="G507">
        <v>2</v>
      </c>
      <c r="H507">
        <v>2</v>
      </c>
      <c r="I507">
        <v>1</v>
      </c>
      <c r="J507">
        <v>0</v>
      </c>
    </row>
    <row r="508" spans="1:10" x14ac:dyDescent="0.25">
      <c r="A508">
        <v>2.4</v>
      </c>
      <c r="B508">
        <v>4</v>
      </c>
      <c r="C508">
        <v>48.2</v>
      </c>
      <c r="D508">
        <v>1</v>
      </c>
      <c r="E508">
        <v>0</v>
      </c>
      <c r="F508">
        <v>0</v>
      </c>
      <c r="G508">
        <v>2</v>
      </c>
      <c r="H508">
        <v>2</v>
      </c>
      <c r="I508">
        <v>1</v>
      </c>
      <c r="J508">
        <v>0</v>
      </c>
    </row>
    <row r="509" spans="1:10" x14ac:dyDescent="0.25">
      <c r="A509">
        <v>1.8</v>
      </c>
      <c r="B509">
        <v>4</v>
      </c>
      <c r="C509">
        <v>69.6404</v>
      </c>
      <c r="D509">
        <v>1</v>
      </c>
      <c r="E509">
        <v>0</v>
      </c>
      <c r="F509">
        <v>0</v>
      </c>
      <c r="G509">
        <v>2</v>
      </c>
      <c r="H509">
        <v>2</v>
      </c>
      <c r="I509">
        <v>1</v>
      </c>
      <c r="J509">
        <v>0</v>
      </c>
    </row>
    <row r="510" spans="1:10" x14ac:dyDescent="0.25">
      <c r="A510">
        <v>2</v>
      </c>
      <c r="B510">
        <v>4</v>
      </c>
      <c r="C510">
        <v>42</v>
      </c>
      <c r="D510">
        <v>6</v>
      </c>
      <c r="E510">
        <v>0</v>
      </c>
      <c r="F510">
        <v>0</v>
      </c>
      <c r="G510">
        <v>2</v>
      </c>
      <c r="H510">
        <v>2</v>
      </c>
      <c r="I510">
        <v>1</v>
      </c>
      <c r="J510">
        <v>0</v>
      </c>
    </row>
    <row r="511" spans="1:10" x14ac:dyDescent="0.25">
      <c r="A511">
        <v>3</v>
      </c>
      <c r="B511">
        <v>6</v>
      </c>
      <c r="C511">
        <v>32</v>
      </c>
      <c r="D511">
        <v>6</v>
      </c>
      <c r="E511">
        <v>1</v>
      </c>
      <c r="F511">
        <v>0</v>
      </c>
      <c r="G511">
        <v>2</v>
      </c>
      <c r="H511">
        <v>2</v>
      </c>
      <c r="I511">
        <v>1</v>
      </c>
      <c r="J511">
        <v>0</v>
      </c>
    </row>
    <row r="512" spans="1:10" x14ac:dyDescent="0.25">
      <c r="A512">
        <v>4.4000000000000004</v>
      </c>
      <c r="B512">
        <v>8</v>
      </c>
      <c r="C512">
        <v>30.8</v>
      </c>
      <c r="D512">
        <v>6</v>
      </c>
      <c r="E512">
        <v>1</v>
      </c>
      <c r="F512">
        <v>0</v>
      </c>
      <c r="G512">
        <v>2</v>
      </c>
      <c r="H512">
        <v>2</v>
      </c>
      <c r="I512">
        <v>1</v>
      </c>
      <c r="J512">
        <v>0</v>
      </c>
    </row>
    <row r="513" spans="1:10" x14ac:dyDescent="0.25">
      <c r="A513">
        <v>3.2</v>
      </c>
      <c r="B513">
        <v>6</v>
      </c>
      <c r="C513">
        <v>36.4</v>
      </c>
      <c r="D513">
        <v>6</v>
      </c>
      <c r="E513">
        <v>1</v>
      </c>
      <c r="F513">
        <v>0</v>
      </c>
      <c r="G513">
        <v>2</v>
      </c>
      <c r="H513">
        <v>2</v>
      </c>
      <c r="I513">
        <v>1</v>
      </c>
      <c r="J513">
        <v>0</v>
      </c>
    </row>
    <row r="514" spans="1:10" x14ac:dyDescent="0.25">
      <c r="A514">
        <v>4.2</v>
      </c>
      <c r="B514">
        <v>8</v>
      </c>
      <c r="C514">
        <v>31.5002</v>
      </c>
      <c r="D514">
        <v>6</v>
      </c>
      <c r="E514">
        <v>1</v>
      </c>
      <c r="F514">
        <v>0</v>
      </c>
      <c r="G514">
        <v>2</v>
      </c>
      <c r="H514">
        <v>2</v>
      </c>
      <c r="I514">
        <v>1</v>
      </c>
      <c r="J514">
        <v>0</v>
      </c>
    </row>
    <row r="515" spans="1:10" x14ac:dyDescent="0.25">
      <c r="A515">
        <v>3</v>
      </c>
      <c r="B515">
        <v>6</v>
      </c>
      <c r="C515">
        <v>39.493699999999997</v>
      </c>
      <c r="D515">
        <v>8</v>
      </c>
      <c r="E515">
        <v>1</v>
      </c>
      <c r="F515">
        <v>0</v>
      </c>
      <c r="G515">
        <v>2</v>
      </c>
      <c r="H515">
        <v>2</v>
      </c>
      <c r="I515">
        <v>1</v>
      </c>
      <c r="J515">
        <v>1</v>
      </c>
    </row>
    <row r="516" spans="1:10" x14ac:dyDescent="0.25">
      <c r="A516">
        <v>4.4000000000000004</v>
      </c>
      <c r="B516">
        <v>8</v>
      </c>
      <c r="C516">
        <v>30.953700000000001</v>
      </c>
      <c r="D516">
        <v>8</v>
      </c>
      <c r="E516">
        <v>1</v>
      </c>
      <c r="F516">
        <v>0</v>
      </c>
      <c r="G516">
        <v>2</v>
      </c>
      <c r="H516">
        <v>2</v>
      </c>
      <c r="I516">
        <v>1</v>
      </c>
      <c r="J516">
        <v>0</v>
      </c>
    </row>
    <row r="517" spans="1:10" x14ac:dyDescent="0.25">
      <c r="A517">
        <v>4.4000000000000004</v>
      </c>
      <c r="B517">
        <v>8</v>
      </c>
      <c r="C517">
        <v>30.562000000000001</v>
      </c>
      <c r="D517">
        <v>8</v>
      </c>
      <c r="E517">
        <v>1</v>
      </c>
      <c r="F517">
        <v>0</v>
      </c>
      <c r="G517">
        <v>2</v>
      </c>
      <c r="H517">
        <v>2</v>
      </c>
      <c r="I517">
        <v>1</v>
      </c>
      <c r="J517">
        <v>0</v>
      </c>
    </row>
    <row r="518" spans="1:10" x14ac:dyDescent="0.25">
      <c r="A518">
        <v>4.4000000000000004</v>
      </c>
      <c r="B518">
        <v>8</v>
      </c>
      <c r="C518">
        <v>30.172599999999999</v>
      </c>
      <c r="D518">
        <v>6</v>
      </c>
      <c r="E518">
        <v>1</v>
      </c>
      <c r="F518">
        <v>0</v>
      </c>
      <c r="G518">
        <v>2</v>
      </c>
      <c r="H518">
        <v>2</v>
      </c>
      <c r="I518">
        <v>1</v>
      </c>
      <c r="J518">
        <v>0</v>
      </c>
    </row>
    <row r="519" spans="1:10" x14ac:dyDescent="0.25">
      <c r="A519">
        <v>4.4000000000000004</v>
      </c>
      <c r="B519">
        <v>8</v>
      </c>
      <c r="C519">
        <v>27.7</v>
      </c>
      <c r="D519">
        <v>6</v>
      </c>
      <c r="E519">
        <v>1</v>
      </c>
      <c r="F519">
        <v>0</v>
      </c>
      <c r="G519">
        <v>2</v>
      </c>
      <c r="H519">
        <v>2</v>
      </c>
      <c r="I519">
        <v>1</v>
      </c>
      <c r="J519">
        <v>0</v>
      </c>
    </row>
    <row r="520" spans="1:10" x14ac:dyDescent="0.25">
      <c r="A520">
        <v>4.4000000000000004</v>
      </c>
      <c r="B520">
        <v>8</v>
      </c>
      <c r="C520">
        <v>29.452100000000002</v>
      </c>
      <c r="D520">
        <v>6</v>
      </c>
      <c r="E520">
        <v>1</v>
      </c>
      <c r="F520">
        <v>0</v>
      </c>
      <c r="G520">
        <v>2</v>
      </c>
      <c r="H520">
        <v>2</v>
      </c>
      <c r="I520">
        <v>1</v>
      </c>
      <c r="J520">
        <v>0</v>
      </c>
    </row>
    <row r="521" spans="1:10" x14ac:dyDescent="0.25">
      <c r="A521">
        <v>4.4000000000000004</v>
      </c>
      <c r="B521">
        <v>8</v>
      </c>
      <c r="C521">
        <v>27.7</v>
      </c>
      <c r="D521">
        <v>6</v>
      </c>
      <c r="E521">
        <v>1</v>
      </c>
      <c r="F521">
        <v>0</v>
      </c>
      <c r="G521">
        <v>2</v>
      </c>
      <c r="H521">
        <v>2</v>
      </c>
      <c r="I521">
        <v>1</v>
      </c>
      <c r="J521">
        <v>0</v>
      </c>
    </row>
    <row r="522" spans="1:10" x14ac:dyDescent="0.25">
      <c r="A522">
        <v>6</v>
      </c>
      <c r="B522">
        <v>12</v>
      </c>
      <c r="C522">
        <v>26.749500000000001</v>
      </c>
      <c r="D522">
        <v>8</v>
      </c>
      <c r="E522">
        <v>1</v>
      </c>
      <c r="F522">
        <v>0</v>
      </c>
      <c r="G522">
        <v>2</v>
      </c>
      <c r="H522">
        <v>2</v>
      </c>
      <c r="I522">
        <v>1</v>
      </c>
      <c r="J522">
        <v>0</v>
      </c>
    </row>
    <row r="523" spans="1:10" x14ac:dyDescent="0.25">
      <c r="A523">
        <v>3.9</v>
      </c>
      <c r="B523">
        <v>6</v>
      </c>
      <c r="C523">
        <v>37.299999999999997</v>
      </c>
      <c r="D523">
        <v>4</v>
      </c>
      <c r="E523">
        <v>1</v>
      </c>
      <c r="F523">
        <v>0</v>
      </c>
      <c r="G523">
        <v>1</v>
      </c>
      <c r="H523">
        <v>1</v>
      </c>
      <c r="I523">
        <v>1</v>
      </c>
      <c r="J523">
        <v>0</v>
      </c>
    </row>
    <row r="524" spans="1:10" x14ac:dyDescent="0.25">
      <c r="A524">
        <v>3.9</v>
      </c>
      <c r="B524">
        <v>6</v>
      </c>
      <c r="C524">
        <v>36.6</v>
      </c>
      <c r="D524">
        <v>4</v>
      </c>
      <c r="E524">
        <v>1</v>
      </c>
      <c r="F524">
        <v>0</v>
      </c>
      <c r="G524">
        <v>1</v>
      </c>
      <c r="H524">
        <v>1</v>
      </c>
      <c r="I524">
        <v>1</v>
      </c>
      <c r="J524">
        <v>0</v>
      </c>
    </row>
    <row r="525" spans="1:10" x14ac:dyDescent="0.25">
      <c r="A525">
        <v>4.5999999999999996</v>
      </c>
      <c r="B525">
        <v>8</v>
      </c>
      <c r="C525">
        <v>31.9</v>
      </c>
      <c r="D525">
        <v>4</v>
      </c>
      <c r="E525">
        <v>1</v>
      </c>
      <c r="F525">
        <v>0</v>
      </c>
      <c r="G525">
        <v>2</v>
      </c>
      <c r="H525">
        <v>2</v>
      </c>
      <c r="I525">
        <v>0</v>
      </c>
      <c r="J525">
        <v>0</v>
      </c>
    </row>
    <row r="526" spans="1:10" x14ac:dyDescent="0.25">
      <c r="A526">
        <v>4.5999999999999996</v>
      </c>
      <c r="B526">
        <v>8</v>
      </c>
      <c r="C526">
        <v>31.9</v>
      </c>
      <c r="D526">
        <v>4</v>
      </c>
      <c r="E526">
        <v>1</v>
      </c>
      <c r="F526">
        <v>0</v>
      </c>
      <c r="G526">
        <v>2</v>
      </c>
      <c r="H526">
        <v>2</v>
      </c>
      <c r="I526">
        <v>0</v>
      </c>
      <c r="J526">
        <v>0</v>
      </c>
    </row>
    <row r="527" spans="1:10" x14ac:dyDescent="0.25">
      <c r="A527">
        <v>4.5999999999999996</v>
      </c>
      <c r="B527">
        <v>8</v>
      </c>
      <c r="C527">
        <v>31.9</v>
      </c>
      <c r="D527">
        <v>4</v>
      </c>
      <c r="E527">
        <v>1</v>
      </c>
      <c r="F527">
        <v>0</v>
      </c>
      <c r="G527">
        <v>2</v>
      </c>
      <c r="H527">
        <v>2</v>
      </c>
      <c r="I527">
        <v>0</v>
      </c>
      <c r="J527">
        <v>0</v>
      </c>
    </row>
    <row r="528" spans="1:10" x14ac:dyDescent="0.25">
      <c r="A528">
        <v>4.5999999999999996</v>
      </c>
      <c r="B528">
        <v>8</v>
      </c>
      <c r="C528">
        <v>22.7</v>
      </c>
      <c r="D528">
        <v>4</v>
      </c>
      <c r="E528">
        <v>1</v>
      </c>
      <c r="F528">
        <v>0</v>
      </c>
      <c r="G528">
        <v>2</v>
      </c>
      <c r="H528">
        <v>2</v>
      </c>
      <c r="I528">
        <v>0</v>
      </c>
      <c r="J528">
        <v>0</v>
      </c>
    </row>
    <row r="529" spans="1:10" x14ac:dyDescent="0.25">
      <c r="A529">
        <v>4.5999999999999996</v>
      </c>
      <c r="B529">
        <v>8</v>
      </c>
      <c r="C529">
        <v>24.5</v>
      </c>
      <c r="D529">
        <v>4</v>
      </c>
      <c r="E529">
        <v>1</v>
      </c>
      <c r="F529">
        <v>0</v>
      </c>
      <c r="G529">
        <v>2</v>
      </c>
      <c r="H529">
        <v>2</v>
      </c>
      <c r="I529">
        <v>0</v>
      </c>
      <c r="J529">
        <v>0</v>
      </c>
    </row>
    <row r="530" spans="1:10" x14ac:dyDescent="0.25">
      <c r="A530">
        <v>3.5</v>
      </c>
      <c r="B530">
        <v>6</v>
      </c>
      <c r="C530">
        <v>40.299999999999997</v>
      </c>
      <c r="D530">
        <v>4</v>
      </c>
      <c r="E530">
        <v>1</v>
      </c>
      <c r="F530">
        <v>0</v>
      </c>
      <c r="G530">
        <v>1</v>
      </c>
      <c r="H530">
        <v>1</v>
      </c>
      <c r="I530">
        <v>1</v>
      </c>
      <c r="J530">
        <v>0</v>
      </c>
    </row>
    <row r="531" spans="1:10" x14ac:dyDescent="0.25">
      <c r="A531">
        <v>3.5</v>
      </c>
      <c r="B531">
        <v>6</v>
      </c>
      <c r="C531">
        <v>41.2</v>
      </c>
      <c r="D531">
        <v>4</v>
      </c>
      <c r="E531">
        <v>1</v>
      </c>
      <c r="F531">
        <v>0</v>
      </c>
      <c r="G531">
        <v>1</v>
      </c>
      <c r="H531">
        <v>1</v>
      </c>
      <c r="I531">
        <v>1</v>
      </c>
      <c r="J531">
        <v>0</v>
      </c>
    </row>
    <row r="532" spans="1:10" x14ac:dyDescent="0.25">
      <c r="A532">
        <v>3.9</v>
      </c>
      <c r="B532">
        <v>6</v>
      </c>
      <c r="C532">
        <v>37.299999999999997</v>
      </c>
      <c r="D532">
        <v>4</v>
      </c>
      <c r="E532">
        <v>1</v>
      </c>
      <c r="F532">
        <v>0</v>
      </c>
      <c r="G532">
        <v>1</v>
      </c>
      <c r="H532">
        <v>1</v>
      </c>
      <c r="I532">
        <v>1</v>
      </c>
      <c r="J532">
        <v>0</v>
      </c>
    </row>
    <row r="533" spans="1:10" x14ac:dyDescent="0.25">
      <c r="A533">
        <v>3.5</v>
      </c>
      <c r="B533">
        <v>6</v>
      </c>
      <c r="C533">
        <v>32.1</v>
      </c>
      <c r="D533">
        <v>5</v>
      </c>
      <c r="E533">
        <v>1</v>
      </c>
      <c r="F533">
        <v>0</v>
      </c>
      <c r="G533">
        <v>2</v>
      </c>
      <c r="H533">
        <v>2</v>
      </c>
      <c r="I533">
        <v>0</v>
      </c>
      <c r="J533">
        <v>0</v>
      </c>
    </row>
    <row r="534" spans="1:10" x14ac:dyDescent="0.25">
      <c r="A534">
        <v>5.7</v>
      </c>
      <c r="B534">
        <v>8</v>
      </c>
      <c r="C534">
        <v>31.9</v>
      </c>
      <c r="D534">
        <v>5</v>
      </c>
      <c r="E534">
        <v>1</v>
      </c>
      <c r="F534">
        <v>0</v>
      </c>
      <c r="G534">
        <v>1</v>
      </c>
      <c r="H534">
        <v>1</v>
      </c>
      <c r="I534">
        <v>1</v>
      </c>
      <c r="J534">
        <v>0</v>
      </c>
    </row>
    <row r="535" spans="1:10" x14ac:dyDescent="0.25">
      <c r="A535">
        <v>2.7</v>
      </c>
      <c r="B535">
        <v>6</v>
      </c>
      <c r="C535">
        <v>35.700000000000003</v>
      </c>
      <c r="D535">
        <v>4</v>
      </c>
      <c r="E535">
        <v>1</v>
      </c>
      <c r="F535">
        <v>0</v>
      </c>
      <c r="G535">
        <v>2</v>
      </c>
      <c r="H535">
        <v>2</v>
      </c>
      <c r="I535">
        <v>0</v>
      </c>
      <c r="J535">
        <v>0</v>
      </c>
    </row>
    <row r="536" spans="1:10" x14ac:dyDescent="0.25">
      <c r="A536">
        <v>3.5</v>
      </c>
      <c r="B536">
        <v>6</v>
      </c>
      <c r="C536">
        <v>34.200000000000003</v>
      </c>
      <c r="D536">
        <v>4</v>
      </c>
      <c r="E536">
        <v>1</v>
      </c>
      <c r="F536">
        <v>0</v>
      </c>
      <c r="G536">
        <v>2</v>
      </c>
      <c r="H536">
        <v>2</v>
      </c>
      <c r="I536">
        <v>0</v>
      </c>
      <c r="J536">
        <v>0</v>
      </c>
    </row>
    <row r="537" spans="1:10" x14ac:dyDescent="0.25">
      <c r="A537">
        <v>5.7</v>
      </c>
      <c r="B537">
        <v>8</v>
      </c>
      <c r="C537">
        <v>34.5</v>
      </c>
      <c r="D537">
        <v>5</v>
      </c>
      <c r="E537">
        <v>1</v>
      </c>
      <c r="F537">
        <v>0</v>
      </c>
      <c r="G537">
        <v>1</v>
      </c>
      <c r="H537">
        <v>1</v>
      </c>
      <c r="I537">
        <v>1</v>
      </c>
      <c r="J537">
        <v>0</v>
      </c>
    </row>
    <row r="538" spans="1:10" x14ac:dyDescent="0.25">
      <c r="A538">
        <v>6.1</v>
      </c>
      <c r="B538">
        <v>8</v>
      </c>
      <c r="C538">
        <v>26</v>
      </c>
      <c r="D538">
        <v>5</v>
      </c>
      <c r="E538">
        <v>1</v>
      </c>
      <c r="F538">
        <v>0</v>
      </c>
      <c r="G538">
        <v>1</v>
      </c>
      <c r="H538">
        <v>1</v>
      </c>
      <c r="I538">
        <v>0</v>
      </c>
      <c r="J538">
        <v>0</v>
      </c>
    </row>
    <row r="539" spans="1:10" x14ac:dyDescent="0.25">
      <c r="A539">
        <v>2.7</v>
      </c>
      <c r="B539">
        <v>6</v>
      </c>
      <c r="C539">
        <v>35.700000000000003</v>
      </c>
      <c r="D539">
        <v>4</v>
      </c>
      <c r="E539">
        <v>1</v>
      </c>
      <c r="F539">
        <v>0</v>
      </c>
      <c r="G539">
        <v>2</v>
      </c>
      <c r="H539">
        <v>2</v>
      </c>
      <c r="I539">
        <v>0</v>
      </c>
      <c r="J539">
        <v>0</v>
      </c>
    </row>
    <row r="540" spans="1:10" x14ac:dyDescent="0.25">
      <c r="A540">
        <v>3.5</v>
      </c>
      <c r="B540">
        <v>6</v>
      </c>
      <c r="C540">
        <v>34.200000000000003</v>
      </c>
      <c r="D540">
        <v>4</v>
      </c>
      <c r="E540">
        <v>1</v>
      </c>
      <c r="F540">
        <v>0</v>
      </c>
      <c r="G540">
        <v>2</v>
      </c>
      <c r="H540">
        <v>2</v>
      </c>
      <c r="I540">
        <v>0</v>
      </c>
      <c r="J540">
        <v>0</v>
      </c>
    </row>
    <row r="541" spans="1:10" x14ac:dyDescent="0.25">
      <c r="A541">
        <v>5.7</v>
      </c>
      <c r="B541">
        <v>8</v>
      </c>
      <c r="C541">
        <v>34.5</v>
      </c>
      <c r="D541">
        <v>5</v>
      </c>
      <c r="E541">
        <v>1</v>
      </c>
      <c r="F541">
        <v>0</v>
      </c>
      <c r="G541">
        <v>1</v>
      </c>
      <c r="H541">
        <v>1</v>
      </c>
      <c r="I541">
        <v>1</v>
      </c>
      <c r="J541">
        <v>0</v>
      </c>
    </row>
    <row r="542" spans="1:10" x14ac:dyDescent="0.25">
      <c r="A542">
        <v>6.1</v>
      </c>
      <c r="B542">
        <v>8</v>
      </c>
      <c r="C542">
        <v>26</v>
      </c>
      <c r="D542">
        <v>5</v>
      </c>
      <c r="E542">
        <v>1</v>
      </c>
      <c r="F542">
        <v>0</v>
      </c>
      <c r="G542">
        <v>1</v>
      </c>
      <c r="H542">
        <v>1</v>
      </c>
      <c r="I542">
        <v>0</v>
      </c>
      <c r="J542">
        <v>0</v>
      </c>
    </row>
    <row r="543" spans="1:10" x14ac:dyDescent="0.25">
      <c r="A543">
        <v>3.5</v>
      </c>
      <c r="B543">
        <v>6</v>
      </c>
      <c r="C543">
        <v>32.1</v>
      </c>
      <c r="D543">
        <v>5</v>
      </c>
      <c r="E543">
        <v>1</v>
      </c>
      <c r="F543">
        <v>0</v>
      </c>
      <c r="G543">
        <v>2</v>
      </c>
      <c r="H543">
        <v>2</v>
      </c>
      <c r="I543">
        <v>0</v>
      </c>
      <c r="J543">
        <v>0</v>
      </c>
    </row>
    <row r="544" spans="1:10" x14ac:dyDescent="0.25">
      <c r="A544">
        <v>5.7</v>
      </c>
      <c r="B544">
        <v>8</v>
      </c>
      <c r="C544">
        <v>31.9</v>
      </c>
      <c r="D544">
        <v>5</v>
      </c>
      <c r="E544">
        <v>1</v>
      </c>
      <c r="F544">
        <v>0</v>
      </c>
      <c r="G544">
        <v>1</v>
      </c>
      <c r="H544">
        <v>1</v>
      </c>
      <c r="I544">
        <v>1</v>
      </c>
      <c r="J544">
        <v>0</v>
      </c>
    </row>
    <row r="545" spans="1:10" x14ac:dyDescent="0.25">
      <c r="A545">
        <v>4.5999999999999996</v>
      </c>
      <c r="B545">
        <v>8</v>
      </c>
      <c r="C545">
        <v>33.305199999999999</v>
      </c>
      <c r="D545">
        <v>4</v>
      </c>
      <c r="E545">
        <v>1</v>
      </c>
      <c r="F545">
        <v>1</v>
      </c>
      <c r="G545">
        <v>1</v>
      </c>
      <c r="H545">
        <v>1</v>
      </c>
      <c r="I545">
        <v>0</v>
      </c>
      <c r="J545">
        <v>0</v>
      </c>
    </row>
    <row r="546" spans="1:10" x14ac:dyDescent="0.25">
      <c r="A546">
        <v>3.5</v>
      </c>
      <c r="B546">
        <v>6</v>
      </c>
      <c r="C546">
        <v>34.9</v>
      </c>
      <c r="D546">
        <v>6</v>
      </c>
      <c r="E546">
        <v>1</v>
      </c>
      <c r="F546">
        <v>1</v>
      </c>
      <c r="G546">
        <v>2</v>
      </c>
      <c r="H546">
        <v>2</v>
      </c>
      <c r="I546">
        <v>1</v>
      </c>
      <c r="J546">
        <v>0</v>
      </c>
    </row>
    <row r="547" spans="1:10" x14ac:dyDescent="0.25">
      <c r="A547">
        <v>3.5</v>
      </c>
      <c r="B547">
        <v>6</v>
      </c>
      <c r="C547">
        <v>34.700000000000003</v>
      </c>
      <c r="D547">
        <v>6</v>
      </c>
      <c r="E547">
        <v>1</v>
      </c>
      <c r="F547">
        <v>1</v>
      </c>
      <c r="G547">
        <v>2</v>
      </c>
      <c r="H547">
        <v>2</v>
      </c>
      <c r="I547">
        <v>1</v>
      </c>
      <c r="J547">
        <v>0</v>
      </c>
    </row>
    <row r="548" spans="1:10" x14ac:dyDescent="0.25">
      <c r="A548">
        <v>3.5</v>
      </c>
      <c r="B548">
        <v>6</v>
      </c>
      <c r="C548">
        <v>37.4</v>
      </c>
      <c r="D548">
        <v>6</v>
      </c>
      <c r="E548">
        <v>1</v>
      </c>
      <c r="F548">
        <v>0</v>
      </c>
      <c r="G548">
        <v>2</v>
      </c>
      <c r="H548">
        <v>2</v>
      </c>
      <c r="I548">
        <v>1</v>
      </c>
      <c r="J548">
        <v>0</v>
      </c>
    </row>
    <row r="549" spans="1:10" x14ac:dyDescent="0.25">
      <c r="A549">
        <v>3.5</v>
      </c>
      <c r="B549">
        <v>6</v>
      </c>
      <c r="C549">
        <v>27.8</v>
      </c>
      <c r="D549">
        <v>6</v>
      </c>
      <c r="E549">
        <v>1</v>
      </c>
      <c r="F549">
        <v>0</v>
      </c>
      <c r="G549">
        <v>2</v>
      </c>
      <c r="H549">
        <v>2</v>
      </c>
      <c r="I549">
        <v>1</v>
      </c>
      <c r="J549">
        <v>0</v>
      </c>
    </row>
    <row r="550" spans="1:10" x14ac:dyDescent="0.25">
      <c r="A550">
        <v>2.4</v>
      </c>
      <c r="B550">
        <v>4</v>
      </c>
      <c r="C550">
        <v>43.104300000000002</v>
      </c>
      <c r="D550">
        <v>5</v>
      </c>
      <c r="E550">
        <v>0</v>
      </c>
      <c r="F550">
        <v>0</v>
      </c>
      <c r="G550">
        <v>2</v>
      </c>
      <c r="H550">
        <v>2</v>
      </c>
      <c r="I550">
        <v>1</v>
      </c>
      <c r="J550">
        <v>1</v>
      </c>
    </row>
    <row r="551" spans="1:10" x14ac:dyDescent="0.25">
      <c r="A551">
        <v>2.4</v>
      </c>
      <c r="B551">
        <v>4</v>
      </c>
      <c r="C551">
        <v>43.291600000000003</v>
      </c>
      <c r="D551">
        <v>5</v>
      </c>
      <c r="E551">
        <v>1</v>
      </c>
      <c r="F551">
        <v>0</v>
      </c>
      <c r="G551">
        <v>2</v>
      </c>
      <c r="H551">
        <v>2</v>
      </c>
      <c r="I551">
        <v>1</v>
      </c>
      <c r="J551">
        <v>1</v>
      </c>
    </row>
    <row r="552" spans="1:10" x14ac:dyDescent="0.25">
      <c r="A552">
        <v>3.5</v>
      </c>
      <c r="B552">
        <v>6</v>
      </c>
      <c r="C552">
        <v>41.2</v>
      </c>
      <c r="D552">
        <v>5</v>
      </c>
      <c r="E552">
        <v>1</v>
      </c>
      <c r="F552">
        <v>0</v>
      </c>
      <c r="G552">
        <v>2</v>
      </c>
      <c r="H552">
        <v>2</v>
      </c>
      <c r="I552">
        <v>1</v>
      </c>
      <c r="J552">
        <v>1</v>
      </c>
    </row>
    <row r="553" spans="1:10" x14ac:dyDescent="0.25">
      <c r="A553">
        <v>3.3</v>
      </c>
      <c r="B553">
        <v>6</v>
      </c>
      <c r="C553">
        <v>36.200000000000003</v>
      </c>
      <c r="D553">
        <v>5</v>
      </c>
      <c r="E553">
        <v>1</v>
      </c>
      <c r="F553">
        <v>0</v>
      </c>
      <c r="G553">
        <v>2</v>
      </c>
      <c r="H553">
        <v>2</v>
      </c>
      <c r="I553">
        <v>1</v>
      </c>
      <c r="J553">
        <v>0</v>
      </c>
    </row>
    <row r="554" spans="1:10" x14ac:dyDescent="0.25">
      <c r="A554">
        <v>3.8</v>
      </c>
      <c r="B554">
        <v>6</v>
      </c>
      <c r="C554">
        <v>35.6</v>
      </c>
      <c r="D554">
        <v>5</v>
      </c>
      <c r="E554">
        <v>1</v>
      </c>
      <c r="F554">
        <v>0</v>
      </c>
      <c r="G554">
        <v>2</v>
      </c>
      <c r="H554">
        <v>2</v>
      </c>
      <c r="I554">
        <v>1</v>
      </c>
      <c r="J554">
        <v>0</v>
      </c>
    </row>
    <row r="555" spans="1:10" x14ac:dyDescent="0.25">
      <c r="A555">
        <v>3.8</v>
      </c>
      <c r="B555">
        <v>6</v>
      </c>
      <c r="C555">
        <v>38.299999999999997</v>
      </c>
      <c r="D555">
        <v>6</v>
      </c>
      <c r="E555">
        <v>1</v>
      </c>
      <c r="F555">
        <v>0</v>
      </c>
      <c r="G555">
        <v>2</v>
      </c>
      <c r="H555">
        <v>2</v>
      </c>
      <c r="I555">
        <v>1</v>
      </c>
      <c r="J555">
        <v>0</v>
      </c>
    </row>
    <row r="556" spans="1:10" x14ac:dyDescent="0.25">
      <c r="A556">
        <v>4.5999999999999996</v>
      </c>
      <c r="B556">
        <v>8</v>
      </c>
      <c r="C556">
        <v>34.200000000000003</v>
      </c>
      <c r="D556">
        <v>6</v>
      </c>
      <c r="E556">
        <v>1</v>
      </c>
      <c r="F556">
        <v>0</v>
      </c>
      <c r="G556">
        <v>2</v>
      </c>
      <c r="H556">
        <v>2</v>
      </c>
      <c r="I556">
        <v>1</v>
      </c>
      <c r="J556">
        <v>0</v>
      </c>
    </row>
    <row r="557" spans="1:10" x14ac:dyDescent="0.25">
      <c r="A557">
        <v>2.4</v>
      </c>
      <c r="B557">
        <v>4</v>
      </c>
      <c r="C557">
        <v>44.4</v>
      </c>
      <c r="D557">
        <v>5</v>
      </c>
      <c r="E557">
        <v>1</v>
      </c>
      <c r="F557">
        <v>0</v>
      </c>
      <c r="G557">
        <v>2</v>
      </c>
      <c r="H557">
        <v>2</v>
      </c>
      <c r="I557">
        <v>1</v>
      </c>
      <c r="J557">
        <v>0</v>
      </c>
    </row>
    <row r="558" spans="1:10" x14ac:dyDescent="0.25">
      <c r="A558">
        <v>2.4</v>
      </c>
      <c r="B558">
        <v>4</v>
      </c>
      <c r="C558">
        <v>44.8</v>
      </c>
      <c r="D558">
        <v>5</v>
      </c>
      <c r="E558">
        <v>0</v>
      </c>
      <c r="F558">
        <v>0</v>
      </c>
      <c r="G558">
        <v>2</v>
      </c>
      <c r="H558">
        <v>2</v>
      </c>
      <c r="I558">
        <v>1</v>
      </c>
      <c r="J558">
        <v>0</v>
      </c>
    </row>
    <row r="559" spans="1:10" x14ac:dyDescent="0.25">
      <c r="A559">
        <v>3.3</v>
      </c>
      <c r="B559">
        <v>6</v>
      </c>
      <c r="C559">
        <v>40.1</v>
      </c>
      <c r="D559">
        <v>5</v>
      </c>
      <c r="E559">
        <v>1</v>
      </c>
      <c r="F559">
        <v>0</v>
      </c>
      <c r="G559">
        <v>2</v>
      </c>
      <c r="H559">
        <v>2</v>
      </c>
      <c r="I559">
        <v>1</v>
      </c>
      <c r="J559">
        <v>0</v>
      </c>
    </row>
    <row r="560" spans="1:10" x14ac:dyDescent="0.25">
      <c r="A560">
        <v>3.5</v>
      </c>
      <c r="B560">
        <v>6</v>
      </c>
      <c r="C560">
        <v>34.1997</v>
      </c>
      <c r="D560">
        <v>7</v>
      </c>
      <c r="E560">
        <v>1</v>
      </c>
      <c r="F560">
        <v>0</v>
      </c>
      <c r="G560">
        <v>2</v>
      </c>
      <c r="H560">
        <v>2</v>
      </c>
      <c r="I560">
        <v>1</v>
      </c>
      <c r="J560">
        <v>0</v>
      </c>
    </row>
    <row r="561" spans="1:10" x14ac:dyDescent="0.25">
      <c r="A561">
        <v>3.5</v>
      </c>
      <c r="B561">
        <v>6</v>
      </c>
      <c r="C561">
        <v>30.549900000000001</v>
      </c>
      <c r="D561">
        <v>5</v>
      </c>
      <c r="E561">
        <v>1</v>
      </c>
      <c r="F561">
        <v>0</v>
      </c>
      <c r="G561">
        <v>2</v>
      </c>
      <c r="H561">
        <v>2</v>
      </c>
      <c r="I561">
        <v>1</v>
      </c>
      <c r="J561">
        <v>0</v>
      </c>
    </row>
    <row r="562" spans="1:10" x14ac:dyDescent="0.25">
      <c r="A562">
        <v>4.5</v>
      </c>
      <c r="B562">
        <v>8</v>
      </c>
      <c r="C562">
        <v>29.6</v>
      </c>
      <c r="D562">
        <v>5</v>
      </c>
      <c r="E562">
        <v>1</v>
      </c>
      <c r="F562">
        <v>0</v>
      </c>
      <c r="G562">
        <v>2</v>
      </c>
      <c r="H562">
        <v>2</v>
      </c>
      <c r="I562">
        <v>1</v>
      </c>
      <c r="J562">
        <v>0</v>
      </c>
    </row>
    <row r="563" spans="1:10" x14ac:dyDescent="0.25">
      <c r="A563">
        <v>4.5</v>
      </c>
      <c r="B563">
        <v>8</v>
      </c>
      <c r="C563">
        <v>27.2</v>
      </c>
      <c r="D563">
        <v>5</v>
      </c>
      <c r="E563">
        <v>1</v>
      </c>
      <c r="F563">
        <v>0</v>
      </c>
      <c r="G563">
        <v>2</v>
      </c>
      <c r="H563">
        <v>2</v>
      </c>
      <c r="I563">
        <v>1</v>
      </c>
      <c r="J563">
        <v>0</v>
      </c>
    </row>
    <row r="564" spans="1:10" x14ac:dyDescent="0.25">
      <c r="A564">
        <v>5</v>
      </c>
      <c r="B564">
        <v>8</v>
      </c>
      <c r="C564">
        <v>29.7559</v>
      </c>
      <c r="D564">
        <v>6</v>
      </c>
      <c r="E564">
        <v>1</v>
      </c>
      <c r="F564">
        <v>0</v>
      </c>
      <c r="G564">
        <v>2</v>
      </c>
      <c r="H564">
        <v>2</v>
      </c>
      <c r="I564">
        <v>1</v>
      </c>
      <c r="J564">
        <v>0</v>
      </c>
    </row>
    <row r="565" spans="1:10" x14ac:dyDescent="0.25">
      <c r="A565">
        <v>5</v>
      </c>
      <c r="B565">
        <v>8</v>
      </c>
      <c r="C565">
        <v>32.670099999999998</v>
      </c>
      <c r="D565">
        <v>6</v>
      </c>
      <c r="E565">
        <v>1</v>
      </c>
      <c r="F565">
        <v>0</v>
      </c>
      <c r="G565">
        <v>2</v>
      </c>
      <c r="H565">
        <v>2</v>
      </c>
      <c r="I565">
        <v>1</v>
      </c>
      <c r="J565">
        <v>1</v>
      </c>
    </row>
    <row r="566" spans="1:10" x14ac:dyDescent="0.25">
      <c r="A566">
        <v>5</v>
      </c>
      <c r="B566">
        <v>8</v>
      </c>
      <c r="C566">
        <v>31.073599999999999</v>
      </c>
      <c r="D566">
        <v>6</v>
      </c>
      <c r="E566">
        <v>1</v>
      </c>
      <c r="F566">
        <v>0</v>
      </c>
      <c r="G566">
        <v>2</v>
      </c>
      <c r="H566">
        <v>2</v>
      </c>
      <c r="I566">
        <v>1</v>
      </c>
      <c r="J566">
        <v>1</v>
      </c>
    </row>
    <row r="567" spans="1:10" x14ac:dyDescent="0.25">
      <c r="A567">
        <v>4.5999999999999996</v>
      </c>
      <c r="B567">
        <v>8</v>
      </c>
      <c r="C567">
        <v>33.305199999999999</v>
      </c>
      <c r="D567">
        <v>4</v>
      </c>
      <c r="E567">
        <v>1</v>
      </c>
      <c r="F567">
        <v>1</v>
      </c>
      <c r="G567">
        <v>1</v>
      </c>
      <c r="H567">
        <v>1</v>
      </c>
      <c r="I567">
        <v>0</v>
      </c>
      <c r="J567">
        <v>0</v>
      </c>
    </row>
    <row r="568" spans="1:10" x14ac:dyDescent="0.25">
      <c r="A568">
        <v>3.5</v>
      </c>
      <c r="B568">
        <v>6</v>
      </c>
      <c r="C568">
        <v>31.5</v>
      </c>
      <c r="D568">
        <v>6</v>
      </c>
      <c r="E568">
        <v>1</v>
      </c>
      <c r="F568">
        <v>1</v>
      </c>
      <c r="G568">
        <v>2</v>
      </c>
      <c r="H568">
        <v>2</v>
      </c>
      <c r="I568">
        <v>1</v>
      </c>
      <c r="J568">
        <v>0</v>
      </c>
    </row>
    <row r="569" spans="1:10" x14ac:dyDescent="0.25">
      <c r="A569">
        <v>3.5</v>
      </c>
      <c r="B569">
        <v>6</v>
      </c>
      <c r="C569">
        <v>34.700000000000003</v>
      </c>
      <c r="D569">
        <v>6</v>
      </c>
      <c r="E569">
        <v>1</v>
      </c>
      <c r="F569">
        <v>1</v>
      </c>
      <c r="G569">
        <v>2</v>
      </c>
      <c r="H569">
        <v>2</v>
      </c>
      <c r="I569">
        <v>1</v>
      </c>
      <c r="J569">
        <v>0</v>
      </c>
    </row>
    <row r="570" spans="1:10" x14ac:dyDescent="0.25">
      <c r="A570">
        <v>3.5</v>
      </c>
      <c r="B570">
        <v>6</v>
      </c>
      <c r="C570">
        <v>33</v>
      </c>
      <c r="D570">
        <v>6</v>
      </c>
      <c r="E570">
        <v>1</v>
      </c>
      <c r="F570">
        <v>1</v>
      </c>
      <c r="G570">
        <v>2</v>
      </c>
      <c r="H570">
        <v>2</v>
      </c>
      <c r="I570">
        <v>1</v>
      </c>
      <c r="J570">
        <v>0</v>
      </c>
    </row>
    <row r="571" spans="1:10" x14ac:dyDescent="0.25">
      <c r="A571">
        <v>4.5999999999999996</v>
      </c>
      <c r="B571">
        <v>8</v>
      </c>
      <c r="C571">
        <v>33.305199999999999</v>
      </c>
      <c r="D571">
        <v>4</v>
      </c>
      <c r="E571">
        <v>1</v>
      </c>
      <c r="F571">
        <v>1</v>
      </c>
      <c r="G571">
        <v>1</v>
      </c>
      <c r="H571">
        <v>1</v>
      </c>
      <c r="I571">
        <v>0</v>
      </c>
      <c r="J571">
        <v>0</v>
      </c>
    </row>
    <row r="572" spans="1:10" x14ac:dyDescent="0.25">
      <c r="A572">
        <v>4.2</v>
      </c>
      <c r="B572">
        <v>8</v>
      </c>
      <c r="C572">
        <v>24.183700000000002</v>
      </c>
      <c r="D572">
        <v>6</v>
      </c>
      <c r="E572">
        <v>0</v>
      </c>
      <c r="F572">
        <v>0</v>
      </c>
      <c r="G572">
        <v>2</v>
      </c>
      <c r="H572">
        <v>2</v>
      </c>
      <c r="I572">
        <v>1</v>
      </c>
      <c r="J572">
        <v>0</v>
      </c>
    </row>
    <row r="573" spans="1:10" x14ac:dyDescent="0.25">
      <c r="A573">
        <v>4.7</v>
      </c>
      <c r="B573">
        <v>8</v>
      </c>
      <c r="C573">
        <v>25.510200000000001</v>
      </c>
      <c r="D573">
        <v>6</v>
      </c>
      <c r="E573">
        <v>0</v>
      </c>
      <c r="F573">
        <v>0</v>
      </c>
      <c r="G573">
        <v>2</v>
      </c>
      <c r="H573">
        <v>2</v>
      </c>
      <c r="I573">
        <v>1</v>
      </c>
      <c r="J573">
        <v>0</v>
      </c>
    </row>
    <row r="574" spans="1:10" x14ac:dyDescent="0.25">
      <c r="A574">
        <v>5.5</v>
      </c>
      <c r="B574">
        <v>12</v>
      </c>
      <c r="C574">
        <v>21.4</v>
      </c>
      <c r="D574">
        <v>5</v>
      </c>
      <c r="E574">
        <v>1</v>
      </c>
      <c r="F574">
        <v>0</v>
      </c>
      <c r="G574">
        <v>2</v>
      </c>
      <c r="H574">
        <v>1</v>
      </c>
      <c r="I574">
        <v>1</v>
      </c>
      <c r="J574">
        <v>0</v>
      </c>
    </row>
    <row r="575" spans="1:10" x14ac:dyDescent="0.25">
      <c r="A575">
        <v>6</v>
      </c>
      <c r="B575">
        <v>12</v>
      </c>
      <c r="C575">
        <v>21.4</v>
      </c>
      <c r="D575">
        <v>5</v>
      </c>
      <c r="E575">
        <v>1</v>
      </c>
      <c r="F575">
        <v>0</v>
      </c>
      <c r="G575">
        <v>2</v>
      </c>
      <c r="H575">
        <v>1</v>
      </c>
      <c r="I575">
        <v>1</v>
      </c>
      <c r="J575">
        <v>0</v>
      </c>
    </row>
    <row r="576" spans="1:10" x14ac:dyDescent="0.25">
      <c r="A576">
        <v>6</v>
      </c>
      <c r="B576">
        <v>12</v>
      </c>
      <c r="C576">
        <v>21.7</v>
      </c>
      <c r="D576">
        <v>5</v>
      </c>
      <c r="E576">
        <v>1</v>
      </c>
      <c r="F576">
        <v>0</v>
      </c>
      <c r="G576">
        <v>2</v>
      </c>
      <c r="H576">
        <v>1</v>
      </c>
      <c r="I576">
        <v>1</v>
      </c>
      <c r="J576">
        <v>0</v>
      </c>
    </row>
    <row r="577" spans="1:10" x14ac:dyDescent="0.25">
      <c r="A577">
        <v>5.5</v>
      </c>
      <c r="B577">
        <v>8</v>
      </c>
      <c r="C577">
        <v>32</v>
      </c>
      <c r="D577">
        <v>7</v>
      </c>
      <c r="E577">
        <v>1</v>
      </c>
      <c r="F577">
        <v>0</v>
      </c>
      <c r="G577">
        <v>2</v>
      </c>
      <c r="H577">
        <v>2</v>
      </c>
      <c r="I577">
        <v>1</v>
      </c>
      <c r="J577">
        <v>0</v>
      </c>
    </row>
    <row r="578" spans="1:10" x14ac:dyDescent="0.25">
      <c r="A578">
        <v>5.5</v>
      </c>
      <c r="B578">
        <v>8</v>
      </c>
      <c r="C578">
        <v>29.8</v>
      </c>
      <c r="D578">
        <v>7</v>
      </c>
      <c r="E578">
        <v>1</v>
      </c>
      <c r="F578">
        <v>0</v>
      </c>
      <c r="G578">
        <v>2</v>
      </c>
      <c r="H578">
        <v>2</v>
      </c>
      <c r="I578">
        <v>1</v>
      </c>
      <c r="J578">
        <v>0</v>
      </c>
    </row>
    <row r="579" spans="1:10" x14ac:dyDescent="0.25">
      <c r="A579">
        <v>5.5</v>
      </c>
      <c r="B579">
        <v>12</v>
      </c>
      <c r="C579">
        <v>23.9</v>
      </c>
      <c r="D579">
        <v>5</v>
      </c>
      <c r="E579">
        <v>1</v>
      </c>
      <c r="F579">
        <v>0</v>
      </c>
      <c r="G579">
        <v>2</v>
      </c>
      <c r="H579">
        <v>1</v>
      </c>
      <c r="I579">
        <v>1</v>
      </c>
      <c r="J579">
        <v>0</v>
      </c>
    </row>
    <row r="580" spans="1:10" x14ac:dyDescent="0.25">
      <c r="A580">
        <v>6.3</v>
      </c>
      <c r="B580">
        <v>8</v>
      </c>
      <c r="C580">
        <v>24.6</v>
      </c>
      <c r="D580">
        <v>7</v>
      </c>
      <c r="E580">
        <v>1</v>
      </c>
      <c r="F580">
        <v>0</v>
      </c>
      <c r="G580">
        <v>2</v>
      </c>
      <c r="H580">
        <v>2</v>
      </c>
      <c r="I580">
        <v>1</v>
      </c>
      <c r="J580">
        <v>0</v>
      </c>
    </row>
    <row r="581" spans="1:10" x14ac:dyDescent="0.25">
      <c r="A581">
        <v>6</v>
      </c>
      <c r="B581">
        <v>12</v>
      </c>
      <c r="C581">
        <v>23.1</v>
      </c>
      <c r="D581">
        <v>5</v>
      </c>
      <c r="E581">
        <v>1</v>
      </c>
      <c r="F581">
        <v>0</v>
      </c>
      <c r="G581">
        <v>2</v>
      </c>
      <c r="H581">
        <v>1</v>
      </c>
      <c r="I581">
        <v>1</v>
      </c>
      <c r="J581">
        <v>0</v>
      </c>
    </row>
    <row r="582" spans="1:10" x14ac:dyDescent="0.25">
      <c r="A582">
        <v>3.5</v>
      </c>
      <c r="B582">
        <v>6</v>
      </c>
      <c r="C582">
        <v>35</v>
      </c>
      <c r="D582">
        <v>7</v>
      </c>
      <c r="E582">
        <v>1</v>
      </c>
      <c r="F582">
        <v>0</v>
      </c>
      <c r="G582">
        <v>2</v>
      </c>
      <c r="H582">
        <v>2</v>
      </c>
      <c r="I582">
        <v>1</v>
      </c>
      <c r="J582">
        <v>0</v>
      </c>
    </row>
    <row r="583" spans="1:10" x14ac:dyDescent="0.25">
      <c r="A583">
        <v>4.8</v>
      </c>
      <c r="B583">
        <v>8</v>
      </c>
      <c r="C583">
        <v>33.260300000000001</v>
      </c>
      <c r="D583">
        <v>7</v>
      </c>
      <c r="E583">
        <v>1</v>
      </c>
      <c r="F583">
        <v>0</v>
      </c>
      <c r="G583">
        <v>2</v>
      </c>
      <c r="H583">
        <v>2</v>
      </c>
      <c r="I583">
        <v>1</v>
      </c>
      <c r="J583">
        <v>1</v>
      </c>
    </row>
    <row r="584" spans="1:10" x14ac:dyDescent="0.25">
      <c r="A584">
        <v>4.8</v>
      </c>
      <c r="B584">
        <v>8</v>
      </c>
      <c r="C584">
        <v>33.260300000000001</v>
      </c>
      <c r="D584">
        <v>7</v>
      </c>
      <c r="E584">
        <v>1</v>
      </c>
      <c r="F584">
        <v>0</v>
      </c>
      <c r="G584">
        <v>2</v>
      </c>
      <c r="H584">
        <v>2</v>
      </c>
      <c r="I584">
        <v>1</v>
      </c>
      <c r="J584">
        <v>1</v>
      </c>
    </row>
    <row r="585" spans="1:10" x14ac:dyDescent="0.25">
      <c r="A585">
        <v>4.8</v>
      </c>
      <c r="B585">
        <v>8</v>
      </c>
      <c r="C585">
        <v>32.026299999999999</v>
      </c>
      <c r="D585">
        <v>7</v>
      </c>
      <c r="E585">
        <v>1</v>
      </c>
      <c r="F585">
        <v>0</v>
      </c>
      <c r="G585">
        <v>2</v>
      </c>
      <c r="H585">
        <v>2</v>
      </c>
      <c r="I585">
        <v>1</v>
      </c>
      <c r="J585">
        <v>1</v>
      </c>
    </row>
    <row r="586" spans="1:10" x14ac:dyDescent="0.25">
      <c r="A586">
        <v>6.6</v>
      </c>
      <c r="B586">
        <v>12</v>
      </c>
      <c r="C586">
        <v>27.3</v>
      </c>
      <c r="D586">
        <v>8</v>
      </c>
      <c r="E586">
        <v>1</v>
      </c>
      <c r="F586">
        <v>0</v>
      </c>
      <c r="G586">
        <v>2</v>
      </c>
      <c r="H586">
        <v>2</v>
      </c>
      <c r="I586">
        <v>1</v>
      </c>
      <c r="J586">
        <v>0</v>
      </c>
    </row>
    <row r="587" spans="1:10" x14ac:dyDescent="0.25">
      <c r="A587">
        <v>6.7</v>
      </c>
      <c r="B587">
        <v>12</v>
      </c>
      <c r="C587">
        <v>24.2</v>
      </c>
      <c r="D587">
        <v>6</v>
      </c>
      <c r="E587">
        <v>1</v>
      </c>
      <c r="F587">
        <v>0</v>
      </c>
      <c r="G587">
        <v>2</v>
      </c>
      <c r="H587">
        <v>2</v>
      </c>
      <c r="I587">
        <v>1</v>
      </c>
      <c r="J587">
        <v>0</v>
      </c>
    </row>
    <row r="588" spans="1:10" x14ac:dyDescent="0.25">
      <c r="A588">
        <v>3.5</v>
      </c>
      <c r="B588">
        <v>6</v>
      </c>
      <c r="C588">
        <v>39.799999999999997</v>
      </c>
      <c r="D588">
        <v>6</v>
      </c>
      <c r="E588">
        <v>1</v>
      </c>
      <c r="F588">
        <v>0</v>
      </c>
      <c r="G588">
        <v>2</v>
      </c>
      <c r="H588">
        <v>2</v>
      </c>
      <c r="I588">
        <v>1</v>
      </c>
      <c r="J588">
        <v>0</v>
      </c>
    </row>
    <row r="589" spans="1:10" x14ac:dyDescent="0.25">
      <c r="A589">
        <v>2</v>
      </c>
      <c r="B589">
        <v>4</v>
      </c>
      <c r="C589">
        <v>40.400300000000001</v>
      </c>
      <c r="D589">
        <v>6</v>
      </c>
      <c r="E589">
        <v>0</v>
      </c>
      <c r="F589">
        <v>0</v>
      </c>
      <c r="G589">
        <v>2</v>
      </c>
      <c r="H589">
        <v>2</v>
      </c>
      <c r="I589">
        <v>1</v>
      </c>
      <c r="J589">
        <v>0</v>
      </c>
    </row>
    <row r="590" spans="1:10" x14ac:dyDescent="0.25">
      <c r="A590">
        <v>2</v>
      </c>
      <c r="B590">
        <v>4</v>
      </c>
      <c r="C590">
        <v>38.870199999999997</v>
      </c>
      <c r="D590">
        <v>6</v>
      </c>
      <c r="E590">
        <v>0</v>
      </c>
      <c r="F590">
        <v>0</v>
      </c>
      <c r="G590">
        <v>2</v>
      </c>
      <c r="H590">
        <v>2</v>
      </c>
      <c r="I590">
        <v>1</v>
      </c>
      <c r="J590">
        <v>0</v>
      </c>
    </row>
    <row r="591" spans="1:10" x14ac:dyDescent="0.25">
      <c r="A591">
        <v>2</v>
      </c>
      <c r="B591">
        <v>4</v>
      </c>
      <c r="C591">
        <v>60.1</v>
      </c>
      <c r="D591">
        <v>6</v>
      </c>
      <c r="E591">
        <v>0</v>
      </c>
      <c r="F591">
        <v>0</v>
      </c>
      <c r="G591">
        <v>2</v>
      </c>
      <c r="H591">
        <v>2</v>
      </c>
      <c r="I591">
        <v>0</v>
      </c>
      <c r="J591">
        <v>0</v>
      </c>
    </row>
    <row r="592" spans="1:10" x14ac:dyDescent="0.25">
      <c r="A592">
        <v>2</v>
      </c>
      <c r="B592">
        <v>4</v>
      </c>
      <c r="C592">
        <v>37.1</v>
      </c>
      <c r="D592">
        <v>6</v>
      </c>
      <c r="E592">
        <v>0</v>
      </c>
      <c r="F592">
        <v>0</v>
      </c>
      <c r="G592">
        <v>2</v>
      </c>
      <c r="H592">
        <v>2</v>
      </c>
      <c r="I592">
        <v>1</v>
      </c>
      <c r="J592">
        <v>0</v>
      </c>
    </row>
    <row r="593" spans="1:10" x14ac:dyDescent="0.25">
      <c r="A593">
        <v>2</v>
      </c>
      <c r="B593">
        <v>4</v>
      </c>
      <c r="C593">
        <v>37.798900000000003</v>
      </c>
      <c r="D593">
        <v>6</v>
      </c>
      <c r="E593">
        <v>1</v>
      </c>
      <c r="F593">
        <v>0</v>
      </c>
      <c r="G593">
        <v>2</v>
      </c>
      <c r="H593">
        <v>2</v>
      </c>
      <c r="I593">
        <v>1</v>
      </c>
      <c r="J593">
        <v>1</v>
      </c>
    </row>
    <row r="594" spans="1:10" x14ac:dyDescent="0.25">
      <c r="A594">
        <v>3</v>
      </c>
      <c r="B594">
        <v>6</v>
      </c>
      <c r="C594">
        <v>38.169600000000003</v>
      </c>
      <c r="D594">
        <v>6</v>
      </c>
      <c r="E594">
        <v>1</v>
      </c>
      <c r="F594">
        <v>0</v>
      </c>
      <c r="G594">
        <v>2</v>
      </c>
      <c r="H594">
        <v>2</v>
      </c>
      <c r="I594">
        <v>1</v>
      </c>
      <c r="J594">
        <v>1</v>
      </c>
    </row>
    <row r="595" spans="1:10" x14ac:dyDescent="0.25">
      <c r="A595">
        <v>3</v>
      </c>
      <c r="B595">
        <v>6</v>
      </c>
      <c r="C595">
        <v>36.798000000000002</v>
      </c>
      <c r="D595">
        <v>6</v>
      </c>
      <c r="E595">
        <v>1</v>
      </c>
      <c r="F595">
        <v>0</v>
      </c>
      <c r="G595">
        <v>2</v>
      </c>
      <c r="H595">
        <v>2</v>
      </c>
      <c r="I595">
        <v>1</v>
      </c>
      <c r="J595">
        <v>1</v>
      </c>
    </row>
    <row r="596" spans="1:10" x14ac:dyDescent="0.25">
      <c r="A596">
        <v>3</v>
      </c>
      <c r="B596">
        <v>6</v>
      </c>
      <c r="C596">
        <v>35.540399999999998</v>
      </c>
      <c r="D596">
        <v>6</v>
      </c>
      <c r="E596">
        <v>1</v>
      </c>
      <c r="F596">
        <v>0</v>
      </c>
      <c r="G596">
        <v>2</v>
      </c>
      <c r="H596">
        <v>2</v>
      </c>
      <c r="I596">
        <v>1</v>
      </c>
      <c r="J596">
        <v>1</v>
      </c>
    </row>
    <row r="597" spans="1:10" x14ac:dyDescent="0.25">
      <c r="A597">
        <v>3</v>
      </c>
      <c r="B597">
        <v>6</v>
      </c>
      <c r="C597">
        <v>35.460599999999999</v>
      </c>
      <c r="D597">
        <v>6</v>
      </c>
      <c r="E597">
        <v>0</v>
      </c>
      <c r="F597">
        <v>0</v>
      </c>
      <c r="G597">
        <v>2</v>
      </c>
      <c r="H597">
        <v>2</v>
      </c>
      <c r="I597">
        <v>1</v>
      </c>
      <c r="J597">
        <v>1</v>
      </c>
    </row>
    <row r="598" spans="1:10" x14ac:dyDescent="0.25">
      <c r="A598">
        <v>3</v>
      </c>
      <c r="B598">
        <v>6</v>
      </c>
      <c r="C598">
        <v>38.299999999999997</v>
      </c>
      <c r="D598">
        <v>6</v>
      </c>
      <c r="E598">
        <v>1</v>
      </c>
      <c r="F598">
        <v>0</v>
      </c>
      <c r="G598">
        <v>2</v>
      </c>
      <c r="H598">
        <v>2</v>
      </c>
      <c r="I598">
        <v>1</v>
      </c>
      <c r="J598">
        <v>0</v>
      </c>
    </row>
    <row r="599" spans="1:10" x14ac:dyDescent="0.25">
      <c r="A599">
        <v>3.6</v>
      </c>
      <c r="B599">
        <v>6</v>
      </c>
      <c r="C599">
        <v>37</v>
      </c>
      <c r="D599">
        <v>6</v>
      </c>
      <c r="E599">
        <v>1</v>
      </c>
      <c r="F599">
        <v>0</v>
      </c>
      <c r="G599">
        <v>2</v>
      </c>
      <c r="H599">
        <v>2</v>
      </c>
      <c r="I599">
        <v>1</v>
      </c>
      <c r="J599">
        <v>0</v>
      </c>
    </row>
    <row r="600" spans="1:10" x14ac:dyDescent="0.25">
      <c r="A600">
        <v>3</v>
      </c>
      <c r="B600">
        <v>6</v>
      </c>
      <c r="C600">
        <v>36.1</v>
      </c>
      <c r="D600">
        <v>6</v>
      </c>
      <c r="E600">
        <v>1</v>
      </c>
      <c r="F600">
        <v>0</v>
      </c>
      <c r="G600">
        <v>2</v>
      </c>
      <c r="H600">
        <v>2</v>
      </c>
      <c r="I600">
        <v>1</v>
      </c>
      <c r="J600">
        <v>0</v>
      </c>
    </row>
    <row r="601" spans="1:10" x14ac:dyDescent="0.25">
      <c r="A601">
        <v>3.6</v>
      </c>
      <c r="B601">
        <v>6</v>
      </c>
      <c r="C601">
        <v>37.200000000000003</v>
      </c>
      <c r="D601">
        <v>6</v>
      </c>
      <c r="E601">
        <v>1</v>
      </c>
      <c r="F601">
        <v>0</v>
      </c>
      <c r="G601">
        <v>2</v>
      </c>
      <c r="H601">
        <v>2</v>
      </c>
      <c r="I601">
        <v>1</v>
      </c>
      <c r="J601">
        <v>0</v>
      </c>
    </row>
    <row r="602" spans="1:10" x14ac:dyDescent="0.25">
      <c r="A602">
        <v>2</v>
      </c>
      <c r="B602">
        <v>4</v>
      </c>
      <c r="C602">
        <v>43.9</v>
      </c>
      <c r="D602">
        <v>5</v>
      </c>
      <c r="E602">
        <v>0</v>
      </c>
      <c r="F602">
        <v>0</v>
      </c>
      <c r="G602">
        <v>2</v>
      </c>
      <c r="H602">
        <v>2</v>
      </c>
      <c r="I602">
        <v>1</v>
      </c>
      <c r="J602">
        <v>0</v>
      </c>
    </row>
    <row r="603" spans="1:10" x14ac:dyDescent="0.25">
      <c r="A603">
        <v>2</v>
      </c>
      <c r="B603">
        <v>4</v>
      </c>
      <c r="C603">
        <v>38</v>
      </c>
      <c r="D603">
        <v>1</v>
      </c>
      <c r="E603">
        <v>1</v>
      </c>
      <c r="F603">
        <v>0</v>
      </c>
      <c r="G603">
        <v>2</v>
      </c>
      <c r="H603">
        <v>2</v>
      </c>
      <c r="I603">
        <v>1</v>
      </c>
      <c r="J603">
        <v>0</v>
      </c>
    </row>
    <row r="604" spans="1:10" x14ac:dyDescent="0.25">
      <c r="A604">
        <v>2.4</v>
      </c>
      <c r="B604">
        <v>4</v>
      </c>
      <c r="C604">
        <v>35.299999999999997</v>
      </c>
      <c r="D604">
        <v>1</v>
      </c>
      <c r="E604">
        <v>1</v>
      </c>
      <c r="F604">
        <v>0</v>
      </c>
      <c r="G604">
        <v>2</v>
      </c>
      <c r="H604">
        <v>2</v>
      </c>
      <c r="I604">
        <v>1</v>
      </c>
      <c r="J604">
        <v>0</v>
      </c>
    </row>
    <row r="605" spans="1:10" x14ac:dyDescent="0.25">
      <c r="A605">
        <v>2.4</v>
      </c>
      <c r="B605">
        <v>4</v>
      </c>
      <c r="C605">
        <v>40.1</v>
      </c>
      <c r="D605">
        <v>5</v>
      </c>
      <c r="E605">
        <v>0</v>
      </c>
      <c r="F605">
        <v>0</v>
      </c>
      <c r="G605">
        <v>2</v>
      </c>
      <c r="H605">
        <v>2</v>
      </c>
      <c r="I605">
        <v>1</v>
      </c>
      <c r="J605">
        <v>0</v>
      </c>
    </row>
    <row r="606" spans="1:10" x14ac:dyDescent="0.25">
      <c r="A606">
        <v>1.5</v>
      </c>
      <c r="B606">
        <v>4</v>
      </c>
      <c r="C606">
        <v>46.2622</v>
      </c>
      <c r="D606">
        <v>5</v>
      </c>
      <c r="E606">
        <v>0</v>
      </c>
      <c r="F606">
        <v>0</v>
      </c>
      <c r="G606">
        <v>2</v>
      </c>
      <c r="H606">
        <v>2</v>
      </c>
      <c r="I606">
        <v>1</v>
      </c>
      <c r="J606">
        <v>0</v>
      </c>
    </row>
    <row r="607" spans="1:10" x14ac:dyDescent="0.25">
      <c r="A607">
        <v>1.5</v>
      </c>
      <c r="B607">
        <v>4</v>
      </c>
      <c r="C607">
        <v>49.3</v>
      </c>
      <c r="D607">
        <v>5</v>
      </c>
      <c r="E607">
        <v>1</v>
      </c>
      <c r="F607">
        <v>0</v>
      </c>
      <c r="G607">
        <v>2</v>
      </c>
      <c r="H607">
        <v>2</v>
      </c>
      <c r="I607">
        <v>1</v>
      </c>
      <c r="J607">
        <v>0</v>
      </c>
    </row>
    <row r="608" spans="1:10" x14ac:dyDescent="0.25">
      <c r="A608">
        <v>1.5</v>
      </c>
      <c r="B608">
        <v>4</v>
      </c>
      <c r="C608">
        <v>47.4</v>
      </c>
      <c r="D608">
        <v>5</v>
      </c>
      <c r="E608">
        <v>1</v>
      </c>
      <c r="F608">
        <v>0</v>
      </c>
      <c r="G608">
        <v>2</v>
      </c>
      <c r="H608">
        <v>2</v>
      </c>
      <c r="I608">
        <v>1</v>
      </c>
      <c r="J608">
        <v>0</v>
      </c>
    </row>
    <row r="609" spans="1:10" x14ac:dyDescent="0.25">
      <c r="A609">
        <v>2</v>
      </c>
      <c r="B609">
        <v>4</v>
      </c>
      <c r="C609">
        <v>42.6</v>
      </c>
      <c r="D609">
        <v>4</v>
      </c>
      <c r="E609">
        <v>1</v>
      </c>
      <c r="F609">
        <v>0</v>
      </c>
      <c r="G609">
        <v>2</v>
      </c>
      <c r="H609">
        <v>2</v>
      </c>
      <c r="I609">
        <v>1</v>
      </c>
      <c r="J609">
        <v>0</v>
      </c>
    </row>
    <row r="610" spans="1:10" x14ac:dyDescent="0.25">
      <c r="A610">
        <v>2</v>
      </c>
      <c r="B610">
        <v>4</v>
      </c>
      <c r="C610">
        <v>43.5</v>
      </c>
      <c r="D610">
        <v>5</v>
      </c>
      <c r="E610">
        <v>0</v>
      </c>
      <c r="F610">
        <v>0</v>
      </c>
      <c r="G610">
        <v>2</v>
      </c>
      <c r="H610">
        <v>2</v>
      </c>
      <c r="I610">
        <v>1</v>
      </c>
      <c r="J610">
        <v>0</v>
      </c>
    </row>
    <row r="611" spans="1:10" x14ac:dyDescent="0.25">
      <c r="A611">
        <v>3.5</v>
      </c>
      <c r="B611">
        <v>6</v>
      </c>
      <c r="C611">
        <v>33.299999999999997</v>
      </c>
      <c r="D611">
        <v>5</v>
      </c>
      <c r="E611">
        <v>1</v>
      </c>
      <c r="F611">
        <v>0</v>
      </c>
      <c r="G611">
        <v>2</v>
      </c>
      <c r="H611">
        <v>2</v>
      </c>
      <c r="I611">
        <v>1</v>
      </c>
      <c r="J611">
        <v>0</v>
      </c>
    </row>
    <row r="612" spans="1:10" x14ac:dyDescent="0.25">
      <c r="A612">
        <v>3.5</v>
      </c>
      <c r="B612">
        <v>6</v>
      </c>
      <c r="C612">
        <v>32.348999999999997</v>
      </c>
      <c r="D612">
        <v>5</v>
      </c>
      <c r="E612">
        <v>1</v>
      </c>
      <c r="F612">
        <v>0</v>
      </c>
      <c r="G612">
        <v>2</v>
      </c>
      <c r="H612">
        <v>2</v>
      </c>
      <c r="I612">
        <v>1</v>
      </c>
      <c r="J612">
        <v>0</v>
      </c>
    </row>
    <row r="613" spans="1:10" x14ac:dyDescent="0.25">
      <c r="A613">
        <v>1.6</v>
      </c>
      <c r="B613">
        <v>4</v>
      </c>
      <c r="C613">
        <v>43.5</v>
      </c>
      <c r="D613">
        <v>4</v>
      </c>
      <c r="E613">
        <v>1</v>
      </c>
      <c r="F613">
        <v>0</v>
      </c>
      <c r="G613">
        <v>2</v>
      </c>
      <c r="H613">
        <v>2</v>
      </c>
      <c r="I613">
        <v>1</v>
      </c>
      <c r="J613">
        <v>0</v>
      </c>
    </row>
    <row r="614" spans="1:10" x14ac:dyDescent="0.25">
      <c r="A614">
        <v>1.6</v>
      </c>
      <c r="B614">
        <v>4</v>
      </c>
      <c r="C614">
        <v>44.2</v>
      </c>
      <c r="D614">
        <v>5</v>
      </c>
      <c r="E614">
        <v>0</v>
      </c>
      <c r="F614">
        <v>0</v>
      </c>
      <c r="G614">
        <v>2</v>
      </c>
      <c r="H614">
        <v>2</v>
      </c>
      <c r="I614">
        <v>1</v>
      </c>
      <c r="J614">
        <v>0</v>
      </c>
    </row>
    <row r="615" spans="1:10" x14ac:dyDescent="0.25">
      <c r="A615">
        <v>2</v>
      </c>
      <c r="B615">
        <v>4</v>
      </c>
      <c r="C615">
        <v>41.8</v>
      </c>
      <c r="D615">
        <v>4</v>
      </c>
      <c r="E615">
        <v>1</v>
      </c>
      <c r="F615">
        <v>1</v>
      </c>
      <c r="G615">
        <v>2</v>
      </c>
      <c r="H615">
        <v>2</v>
      </c>
      <c r="I615">
        <v>1</v>
      </c>
      <c r="J615">
        <v>0</v>
      </c>
    </row>
    <row r="616" spans="1:10" x14ac:dyDescent="0.25">
      <c r="A616">
        <v>2</v>
      </c>
      <c r="B616">
        <v>4</v>
      </c>
      <c r="C616">
        <v>42.8</v>
      </c>
      <c r="D616">
        <v>5</v>
      </c>
      <c r="E616">
        <v>0</v>
      </c>
      <c r="F616">
        <v>0</v>
      </c>
      <c r="G616">
        <v>2</v>
      </c>
      <c r="H616">
        <v>2</v>
      </c>
      <c r="I616">
        <v>1</v>
      </c>
      <c r="J616">
        <v>0</v>
      </c>
    </row>
    <row r="617" spans="1:10" x14ac:dyDescent="0.25">
      <c r="A617">
        <v>2</v>
      </c>
      <c r="B617">
        <v>4</v>
      </c>
      <c r="C617">
        <v>34.700000000000003</v>
      </c>
      <c r="D617">
        <v>6</v>
      </c>
      <c r="E617">
        <v>1</v>
      </c>
      <c r="F617">
        <v>0</v>
      </c>
      <c r="G617">
        <v>2</v>
      </c>
      <c r="H617">
        <v>2</v>
      </c>
      <c r="I617">
        <v>1</v>
      </c>
      <c r="J617">
        <v>0</v>
      </c>
    </row>
    <row r="618" spans="1:10" x14ac:dyDescent="0.25">
      <c r="A618">
        <v>2.4</v>
      </c>
      <c r="B618">
        <v>4</v>
      </c>
      <c r="C618">
        <v>37.221800000000002</v>
      </c>
      <c r="D618">
        <v>5</v>
      </c>
      <c r="E618">
        <v>0</v>
      </c>
      <c r="F618">
        <v>0</v>
      </c>
      <c r="G618">
        <v>2</v>
      </c>
      <c r="H618">
        <v>2</v>
      </c>
      <c r="I618">
        <v>1</v>
      </c>
      <c r="J618">
        <v>0</v>
      </c>
    </row>
    <row r="619" spans="1:10" x14ac:dyDescent="0.25">
      <c r="A619">
        <v>2.4</v>
      </c>
      <c r="B619">
        <v>4</v>
      </c>
      <c r="C619">
        <v>37.491100000000003</v>
      </c>
      <c r="D619">
        <v>1</v>
      </c>
      <c r="E619">
        <v>0</v>
      </c>
      <c r="F619">
        <v>0</v>
      </c>
      <c r="G619">
        <v>2</v>
      </c>
      <c r="H619">
        <v>2</v>
      </c>
      <c r="I619">
        <v>1</v>
      </c>
      <c r="J619">
        <v>0</v>
      </c>
    </row>
    <row r="620" spans="1:10" x14ac:dyDescent="0.25">
      <c r="A620">
        <v>1.8</v>
      </c>
      <c r="B620">
        <v>4</v>
      </c>
      <c r="C620">
        <v>41.798999999999999</v>
      </c>
      <c r="D620">
        <v>6</v>
      </c>
      <c r="E620">
        <v>0</v>
      </c>
      <c r="F620">
        <v>0</v>
      </c>
      <c r="G620">
        <v>2</v>
      </c>
      <c r="H620">
        <v>2</v>
      </c>
      <c r="I620">
        <v>1</v>
      </c>
      <c r="J620">
        <v>0</v>
      </c>
    </row>
    <row r="621" spans="1:10" x14ac:dyDescent="0.25">
      <c r="A621">
        <v>1.8</v>
      </c>
      <c r="B621">
        <v>4</v>
      </c>
      <c r="C621">
        <v>43.260899999999999</v>
      </c>
      <c r="D621">
        <v>1</v>
      </c>
      <c r="E621">
        <v>1</v>
      </c>
      <c r="F621">
        <v>0</v>
      </c>
      <c r="G621">
        <v>2</v>
      </c>
      <c r="H621">
        <v>2</v>
      </c>
      <c r="I621">
        <v>1</v>
      </c>
      <c r="J621">
        <v>0</v>
      </c>
    </row>
    <row r="622" spans="1:10" x14ac:dyDescent="0.25">
      <c r="A622">
        <v>1.8</v>
      </c>
      <c r="B622">
        <v>4</v>
      </c>
      <c r="C622">
        <v>43.7</v>
      </c>
      <c r="D622">
        <v>4</v>
      </c>
      <c r="E622">
        <v>1</v>
      </c>
      <c r="F622">
        <v>0</v>
      </c>
      <c r="G622">
        <v>2</v>
      </c>
      <c r="H622">
        <v>2</v>
      </c>
      <c r="I622">
        <v>1</v>
      </c>
      <c r="J622">
        <v>0</v>
      </c>
    </row>
    <row r="623" spans="1:10" x14ac:dyDescent="0.25">
      <c r="A623">
        <v>1.8</v>
      </c>
      <c r="B623">
        <v>4</v>
      </c>
      <c r="C623">
        <v>44.8</v>
      </c>
      <c r="D623">
        <v>5</v>
      </c>
      <c r="E623">
        <v>0</v>
      </c>
      <c r="F623">
        <v>0</v>
      </c>
      <c r="G623">
        <v>2</v>
      </c>
      <c r="H623">
        <v>2</v>
      </c>
      <c r="I623">
        <v>1</v>
      </c>
      <c r="J623">
        <v>0</v>
      </c>
    </row>
    <row r="624" spans="1:10" x14ac:dyDescent="0.25">
      <c r="A624">
        <v>2.4</v>
      </c>
      <c r="B624">
        <v>4</v>
      </c>
      <c r="C624">
        <v>40</v>
      </c>
      <c r="D624">
        <v>5</v>
      </c>
      <c r="E624">
        <v>1</v>
      </c>
      <c r="F624">
        <v>0</v>
      </c>
      <c r="G624">
        <v>2</v>
      </c>
      <c r="H624">
        <v>2</v>
      </c>
      <c r="I624">
        <v>1</v>
      </c>
      <c r="J624">
        <v>0</v>
      </c>
    </row>
    <row r="625" spans="1:10" x14ac:dyDescent="0.25">
      <c r="A625">
        <v>2.4</v>
      </c>
      <c r="B625">
        <v>4</v>
      </c>
      <c r="C625">
        <v>38.6</v>
      </c>
      <c r="D625">
        <v>5</v>
      </c>
      <c r="E625">
        <v>0</v>
      </c>
      <c r="F625">
        <v>0</v>
      </c>
      <c r="G625">
        <v>2</v>
      </c>
      <c r="H625">
        <v>2</v>
      </c>
      <c r="I625">
        <v>1</v>
      </c>
      <c r="J625">
        <v>0</v>
      </c>
    </row>
    <row r="626" spans="1:10" x14ac:dyDescent="0.25">
      <c r="A626">
        <v>2.4</v>
      </c>
      <c r="B626">
        <v>4</v>
      </c>
      <c r="C626">
        <v>35.587699999999998</v>
      </c>
      <c r="D626">
        <v>4</v>
      </c>
      <c r="E626">
        <v>1</v>
      </c>
      <c r="F626">
        <v>0</v>
      </c>
      <c r="G626">
        <v>2</v>
      </c>
      <c r="H626">
        <v>2</v>
      </c>
      <c r="I626">
        <v>1</v>
      </c>
      <c r="J626">
        <v>0</v>
      </c>
    </row>
    <row r="627" spans="1:10" x14ac:dyDescent="0.25">
      <c r="A627">
        <v>2</v>
      </c>
      <c r="B627">
        <v>4</v>
      </c>
      <c r="C627">
        <v>37.5</v>
      </c>
      <c r="D627">
        <v>5</v>
      </c>
      <c r="E627">
        <v>1</v>
      </c>
      <c r="F627">
        <v>0</v>
      </c>
      <c r="G627">
        <v>2</v>
      </c>
      <c r="H627">
        <v>2</v>
      </c>
      <c r="I627">
        <v>0</v>
      </c>
      <c r="J627">
        <v>0</v>
      </c>
    </row>
    <row r="628" spans="1:10" x14ac:dyDescent="0.25">
      <c r="A628">
        <v>2</v>
      </c>
      <c r="B628">
        <v>4</v>
      </c>
      <c r="C628">
        <v>43.1</v>
      </c>
      <c r="D628">
        <v>6</v>
      </c>
      <c r="E628">
        <v>0</v>
      </c>
      <c r="F628">
        <v>0</v>
      </c>
      <c r="G628">
        <v>2</v>
      </c>
      <c r="H628">
        <v>2</v>
      </c>
      <c r="I628">
        <v>0</v>
      </c>
      <c r="J628">
        <v>0</v>
      </c>
    </row>
    <row r="629" spans="1:10" x14ac:dyDescent="0.25">
      <c r="A629">
        <v>2</v>
      </c>
      <c r="B629">
        <v>4</v>
      </c>
      <c r="C629">
        <v>41.0456</v>
      </c>
      <c r="D629">
        <v>6</v>
      </c>
      <c r="E629">
        <v>0</v>
      </c>
      <c r="F629">
        <v>0</v>
      </c>
      <c r="G629">
        <v>2</v>
      </c>
      <c r="H629">
        <v>2</v>
      </c>
      <c r="I629">
        <v>0</v>
      </c>
      <c r="J629">
        <v>0</v>
      </c>
    </row>
    <row r="630" spans="1:10" x14ac:dyDescent="0.25">
      <c r="A630">
        <v>2</v>
      </c>
      <c r="B630">
        <v>4</v>
      </c>
      <c r="C630">
        <v>38.462699999999998</v>
      </c>
      <c r="D630">
        <v>6</v>
      </c>
      <c r="E630">
        <v>1</v>
      </c>
      <c r="F630">
        <v>0</v>
      </c>
      <c r="G630">
        <v>2</v>
      </c>
      <c r="H630">
        <v>2</v>
      </c>
      <c r="I630">
        <v>0</v>
      </c>
      <c r="J630">
        <v>0</v>
      </c>
    </row>
    <row r="631" spans="1:10" x14ac:dyDescent="0.25">
      <c r="A631">
        <v>2</v>
      </c>
      <c r="B631">
        <v>4</v>
      </c>
      <c r="C631">
        <v>38.200000000000003</v>
      </c>
      <c r="D631">
        <v>5</v>
      </c>
      <c r="E631">
        <v>1</v>
      </c>
      <c r="F631">
        <v>0</v>
      </c>
      <c r="G631">
        <v>2</v>
      </c>
      <c r="H631">
        <v>2</v>
      </c>
      <c r="I631">
        <v>0</v>
      </c>
      <c r="J631">
        <v>0</v>
      </c>
    </row>
    <row r="632" spans="1:10" x14ac:dyDescent="0.25">
      <c r="A632">
        <v>2.5</v>
      </c>
      <c r="B632">
        <v>4</v>
      </c>
      <c r="C632">
        <v>37.070999999999998</v>
      </c>
      <c r="D632">
        <v>5</v>
      </c>
      <c r="E632">
        <v>0</v>
      </c>
      <c r="F632">
        <v>0</v>
      </c>
      <c r="G632">
        <v>2</v>
      </c>
      <c r="H632">
        <v>2</v>
      </c>
      <c r="I632">
        <v>0</v>
      </c>
      <c r="J632">
        <v>1</v>
      </c>
    </row>
    <row r="633" spans="1:10" x14ac:dyDescent="0.25">
      <c r="A633">
        <v>2.5</v>
      </c>
      <c r="B633">
        <v>4</v>
      </c>
      <c r="C633">
        <v>35.922600000000003</v>
      </c>
      <c r="D633">
        <v>4</v>
      </c>
      <c r="E633">
        <v>1</v>
      </c>
      <c r="F633">
        <v>0</v>
      </c>
      <c r="G633">
        <v>2</v>
      </c>
      <c r="H633">
        <v>2</v>
      </c>
      <c r="I633">
        <v>0</v>
      </c>
      <c r="J633">
        <v>1</v>
      </c>
    </row>
    <row r="634" spans="1:10" x14ac:dyDescent="0.25">
      <c r="A634">
        <v>2.5</v>
      </c>
      <c r="B634">
        <v>4</v>
      </c>
      <c r="C634">
        <v>34.143500000000003</v>
      </c>
      <c r="D634">
        <v>5</v>
      </c>
      <c r="E634">
        <v>0</v>
      </c>
      <c r="F634">
        <v>0</v>
      </c>
      <c r="G634">
        <v>2</v>
      </c>
      <c r="H634">
        <v>2</v>
      </c>
      <c r="I634">
        <v>1</v>
      </c>
      <c r="J634">
        <v>0</v>
      </c>
    </row>
    <row r="635" spans="1:10" x14ac:dyDescent="0.25">
      <c r="A635">
        <v>2.5</v>
      </c>
      <c r="B635">
        <v>4</v>
      </c>
      <c r="C635">
        <v>32.910299999999999</v>
      </c>
      <c r="D635">
        <v>4</v>
      </c>
      <c r="E635">
        <v>1</v>
      </c>
      <c r="F635">
        <v>0</v>
      </c>
      <c r="G635">
        <v>2</v>
      </c>
      <c r="H635">
        <v>2</v>
      </c>
      <c r="I635">
        <v>1</v>
      </c>
      <c r="J635">
        <v>0</v>
      </c>
    </row>
    <row r="636" spans="1:10" x14ac:dyDescent="0.25">
      <c r="A636">
        <v>2.5</v>
      </c>
      <c r="B636">
        <v>4</v>
      </c>
      <c r="C636">
        <v>31.8</v>
      </c>
      <c r="D636">
        <v>6</v>
      </c>
      <c r="E636">
        <v>0</v>
      </c>
      <c r="F636">
        <v>0</v>
      </c>
      <c r="G636">
        <v>2</v>
      </c>
      <c r="H636">
        <v>2</v>
      </c>
      <c r="I636">
        <v>1</v>
      </c>
      <c r="J636">
        <v>0</v>
      </c>
    </row>
    <row r="637" spans="1:10" x14ac:dyDescent="0.25">
      <c r="A637">
        <v>2</v>
      </c>
      <c r="B637">
        <v>4</v>
      </c>
      <c r="C637">
        <v>42.3461</v>
      </c>
      <c r="D637">
        <v>6</v>
      </c>
      <c r="E637">
        <v>0</v>
      </c>
      <c r="F637">
        <v>0</v>
      </c>
      <c r="G637">
        <v>2</v>
      </c>
      <c r="H637">
        <v>2</v>
      </c>
      <c r="I637">
        <v>1</v>
      </c>
      <c r="J637">
        <v>0</v>
      </c>
    </row>
    <row r="638" spans="1:10" x14ac:dyDescent="0.25">
      <c r="A638">
        <v>2</v>
      </c>
      <c r="B638">
        <v>4</v>
      </c>
      <c r="C638">
        <v>41.566099999999999</v>
      </c>
      <c r="D638">
        <v>1</v>
      </c>
      <c r="E638">
        <v>1</v>
      </c>
      <c r="F638">
        <v>0</v>
      </c>
      <c r="G638">
        <v>2</v>
      </c>
      <c r="H638">
        <v>2</v>
      </c>
      <c r="I638">
        <v>1</v>
      </c>
      <c r="J638">
        <v>0</v>
      </c>
    </row>
    <row r="639" spans="1:10" x14ac:dyDescent="0.25">
      <c r="A639">
        <v>2</v>
      </c>
      <c r="B639">
        <v>4</v>
      </c>
      <c r="C639">
        <v>41.707799999999999</v>
      </c>
      <c r="D639">
        <v>6</v>
      </c>
      <c r="E639">
        <v>0</v>
      </c>
      <c r="F639">
        <v>0</v>
      </c>
      <c r="G639">
        <v>2</v>
      </c>
      <c r="H639">
        <v>2</v>
      </c>
      <c r="I639">
        <v>1</v>
      </c>
      <c r="J639">
        <v>0</v>
      </c>
    </row>
    <row r="640" spans="1:10" x14ac:dyDescent="0.25">
      <c r="A640">
        <v>2</v>
      </c>
      <c r="B640">
        <v>4</v>
      </c>
      <c r="C640">
        <v>40.234499999999997</v>
      </c>
      <c r="D640">
        <v>1</v>
      </c>
      <c r="E640">
        <v>1</v>
      </c>
      <c r="F640">
        <v>0</v>
      </c>
      <c r="G640">
        <v>2</v>
      </c>
      <c r="H640">
        <v>2</v>
      </c>
      <c r="I640">
        <v>1</v>
      </c>
      <c r="J640">
        <v>0</v>
      </c>
    </row>
    <row r="641" spans="1:10" x14ac:dyDescent="0.25">
      <c r="A641">
        <v>1.8</v>
      </c>
      <c r="B641">
        <v>4</v>
      </c>
      <c r="C641">
        <v>43.628999999999998</v>
      </c>
      <c r="D641">
        <v>4</v>
      </c>
      <c r="E641">
        <v>1</v>
      </c>
      <c r="F641">
        <v>0</v>
      </c>
      <c r="G641">
        <v>2</v>
      </c>
      <c r="H641">
        <v>2</v>
      </c>
      <c r="I641">
        <v>1</v>
      </c>
      <c r="J641">
        <v>0</v>
      </c>
    </row>
    <row r="642" spans="1:10" x14ac:dyDescent="0.25">
      <c r="A642">
        <v>1.8</v>
      </c>
      <c r="B642">
        <v>4</v>
      </c>
      <c r="C642">
        <v>44.7393</v>
      </c>
      <c r="D642">
        <v>5</v>
      </c>
      <c r="E642">
        <v>0</v>
      </c>
      <c r="F642">
        <v>0</v>
      </c>
      <c r="G642">
        <v>2</v>
      </c>
      <c r="H642">
        <v>2</v>
      </c>
      <c r="I642">
        <v>1</v>
      </c>
      <c r="J642">
        <v>0</v>
      </c>
    </row>
    <row r="643" spans="1:10" x14ac:dyDescent="0.25">
      <c r="A643">
        <v>2.4</v>
      </c>
      <c r="B643">
        <v>4</v>
      </c>
      <c r="C643">
        <v>36.159599999999998</v>
      </c>
      <c r="D643">
        <v>4</v>
      </c>
      <c r="E643">
        <v>1</v>
      </c>
      <c r="F643">
        <v>0</v>
      </c>
      <c r="G643">
        <v>2</v>
      </c>
      <c r="H643">
        <v>2</v>
      </c>
      <c r="I643">
        <v>1</v>
      </c>
      <c r="J643">
        <v>0</v>
      </c>
    </row>
    <row r="644" spans="1:10" x14ac:dyDescent="0.25">
      <c r="A644">
        <v>2.4</v>
      </c>
      <c r="B644">
        <v>4</v>
      </c>
      <c r="C644">
        <v>38.957500000000003</v>
      </c>
      <c r="D644">
        <v>5</v>
      </c>
      <c r="E644">
        <v>0</v>
      </c>
      <c r="F644">
        <v>0</v>
      </c>
      <c r="G644">
        <v>2</v>
      </c>
      <c r="H644">
        <v>2</v>
      </c>
      <c r="I644">
        <v>1</v>
      </c>
      <c r="J644">
        <v>0</v>
      </c>
    </row>
    <row r="645" spans="1:10" x14ac:dyDescent="0.25">
      <c r="A645">
        <v>2.4</v>
      </c>
      <c r="B645">
        <v>4</v>
      </c>
      <c r="C645">
        <v>40.279600000000002</v>
      </c>
      <c r="D645">
        <v>5</v>
      </c>
      <c r="E645">
        <v>1</v>
      </c>
      <c r="F645">
        <v>0</v>
      </c>
      <c r="G645">
        <v>2</v>
      </c>
      <c r="H645">
        <v>2</v>
      </c>
      <c r="I645">
        <v>1</v>
      </c>
      <c r="J645">
        <v>0</v>
      </c>
    </row>
    <row r="646" spans="1:10" x14ac:dyDescent="0.25">
      <c r="A646">
        <v>2.4</v>
      </c>
      <c r="B646">
        <v>4</v>
      </c>
      <c r="C646">
        <v>38.700000000000003</v>
      </c>
      <c r="D646">
        <v>5</v>
      </c>
      <c r="E646">
        <v>0</v>
      </c>
      <c r="F646">
        <v>0</v>
      </c>
      <c r="G646">
        <v>2</v>
      </c>
      <c r="H646">
        <v>2</v>
      </c>
      <c r="I646">
        <v>1</v>
      </c>
      <c r="J646">
        <v>0</v>
      </c>
    </row>
    <row r="647" spans="1:10" x14ac:dyDescent="0.25">
      <c r="A647">
        <v>2.4</v>
      </c>
      <c r="B647">
        <v>4</v>
      </c>
      <c r="C647">
        <v>38.700000000000003</v>
      </c>
      <c r="D647">
        <v>4</v>
      </c>
      <c r="E647">
        <v>1</v>
      </c>
      <c r="F647">
        <v>0</v>
      </c>
      <c r="G647">
        <v>2</v>
      </c>
      <c r="H647">
        <v>2</v>
      </c>
      <c r="I647">
        <v>1</v>
      </c>
      <c r="J647">
        <v>0</v>
      </c>
    </row>
    <row r="648" spans="1:10" x14ac:dyDescent="0.25">
      <c r="A648">
        <v>2</v>
      </c>
      <c r="B648">
        <v>4</v>
      </c>
      <c r="C648">
        <v>60.1</v>
      </c>
      <c r="D648">
        <v>6</v>
      </c>
      <c r="E648">
        <v>0</v>
      </c>
      <c r="F648">
        <v>0</v>
      </c>
      <c r="G648">
        <v>2</v>
      </c>
      <c r="H648">
        <v>2</v>
      </c>
      <c r="I648">
        <v>0</v>
      </c>
      <c r="J648">
        <v>0</v>
      </c>
    </row>
    <row r="649" spans="1:10" x14ac:dyDescent="0.25">
      <c r="A649">
        <v>2</v>
      </c>
      <c r="B649">
        <v>4</v>
      </c>
      <c r="C649">
        <v>58.534999999999997</v>
      </c>
      <c r="D649">
        <v>6</v>
      </c>
      <c r="E649">
        <v>0</v>
      </c>
      <c r="F649">
        <v>0</v>
      </c>
      <c r="G649">
        <v>2</v>
      </c>
      <c r="H649">
        <v>2</v>
      </c>
      <c r="I649">
        <v>0</v>
      </c>
      <c r="J649">
        <v>0</v>
      </c>
    </row>
    <row r="650" spans="1:10" x14ac:dyDescent="0.25">
      <c r="A650">
        <v>2.5</v>
      </c>
      <c r="B650">
        <v>5</v>
      </c>
      <c r="C650">
        <v>39.571399999999997</v>
      </c>
      <c r="D650">
        <v>5</v>
      </c>
      <c r="E650">
        <v>0</v>
      </c>
      <c r="F650">
        <v>0</v>
      </c>
      <c r="G650">
        <v>2</v>
      </c>
      <c r="H650">
        <v>2</v>
      </c>
      <c r="I650">
        <v>1</v>
      </c>
      <c r="J650">
        <v>0</v>
      </c>
    </row>
    <row r="651" spans="1:10" x14ac:dyDescent="0.25">
      <c r="A651">
        <v>2.5</v>
      </c>
      <c r="B651">
        <v>5</v>
      </c>
      <c r="C651">
        <v>40.0169</v>
      </c>
      <c r="D651">
        <v>6</v>
      </c>
      <c r="E651">
        <v>0</v>
      </c>
      <c r="F651">
        <v>0</v>
      </c>
      <c r="G651">
        <v>2</v>
      </c>
      <c r="H651">
        <v>2</v>
      </c>
      <c r="I651">
        <v>1</v>
      </c>
      <c r="J651">
        <v>0</v>
      </c>
    </row>
    <row r="652" spans="1:10" x14ac:dyDescent="0.25">
      <c r="A652">
        <v>2.5</v>
      </c>
      <c r="B652">
        <v>5</v>
      </c>
      <c r="C652">
        <v>37.6</v>
      </c>
      <c r="D652">
        <v>5</v>
      </c>
      <c r="E652">
        <v>1</v>
      </c>
      <c r="F652">
        <v>0</v>
      </c>
      <c r="G652">
        <v>2</v>
      </c>
      <c r="H652">
        <v>2</v>
      </c>
      <c r="I652">
        <v>1</v>
      </c>
      <c r="J652">
        <v>0</v>
      </c>
    </row>
    <row r="653" spans="1:10" x14ac:dyDescent="0.25">
      <c r="A653">
        <v>2.5</v>
      </c>
      <c r="B653">
        <v>5</v>
      </c>
      <c r="C653">
        <v>37.5</v>
      </c>
      <c r="D653">
        <v>6</v>
      </c>
      <c r="E653">
        <v>0</v>
      </c>
      <c r="F653">
        <v>0</v>
      </c>
      <c r="G653">
        <v>2</v>
      </c>
      <c r="H653">
        <v>2</v>
      </c>
      <c r="I653">
        <v>1</v>
      </c>
      <c r="J653">
        <v>0</v>
      </c>
    </row>
    <row r="654" spans="1:10" x14ac:dyDescent="0.25">
      <c r="A654">
        <v>2.4</v>
      </c>
      <c r="B654">
        <v>5</v>
      </c>
      <c r="C654">
        <v>39.347999999999999</v>
      </c>
      <c r="D654">
        <v>5</v>
      </c>
      <c r="E654">
        <v>1</v>
      </c>
      <c r="F654">
        <v>0</v>
      </c>
      <c r="G654">
        <v>2</v>
      </c>
      <c r="H654">
        <v>2</v>
      </c>
      <c r="I654">
        <v>1</v>
      </c>
      <c r="J654">
        <v>0</v>
      </c>
    </row>
    <row r="655" spans="1:10" x14ac:dyDescent="0.25">
      <c r="A655">
        <v>2.5</v>
      </c>
      <c r="B655">
        <v>5</v>
      </c>
      <c r="C655">
        <v>40.4</v>
      </c>
      <c r="D655">
        <v>6</v>
      </c>
      <c r="E655">
        <v>0</v>
      </c>
      <c r="F655">
        <v>0</v>
      </c>
      <c r="G655">
        <v>2</v>
      </c>
      <c r="H655">
        <v>2</v>
      </c>
      <c r="I655">
        <v>1</v>
      </c>
      <c r="J655">
        <v>0</v>
      </c>
    </row>
    <row r="656" spans="1:10" x14ac:dyDescent="0.25">
      <c r="A656">
        <v>2.5</v>
      </c>
      <c r="B656">
        <v>5</v>
      </c>
      <c r="C656">
        <v>40.6</v>
      </c>
      <c r="D656">
        <v>5</v>
      </c>
      <c r="E656">
        <v>1</v>
      </c>
      <c r="F656">
        <v>0</v>
      </c>
      <c r="G656">
        <v>2</v>
      </c>
      <c r="H656">
        <v>2</v>
      </c>
      <c r="I656">
        <v>1</v>
      </c>
      <c r="J656">
        <v>0</v>
      </c>
    </row>
    <row r="657" spans="1:10" x14ac:dyDescent="0.25">
      <c r="A657">
        <v>3</v>
      </c>
      <c r="B657">
        <v>6</v>
      </c>
      <c r="C657">
        <v>34.7286</v>
      </c>
      <c r="D657">
        <v>6</v>
      </c>
      <c r="E657">
        <v>1</v>
      </c>
      <c r="F657">
        <v>0</v>
      </c>
      <c r="G657">
        <v>2</v>
      </c>
      <c r="H657">
        <v>2</v>
      </c>
      <c r="I657">
        <v>1</v>
      </c>
      <c r="J657">
        <v>0</v>
      </c>
    </row>
    <row r="658" spans="1:10" x14ac:dyDescent="0.25">
      <c r="A658">
        <v>3</v>
      </c>
      <c r="B658">
        <v>6</v>
      </c>
      <c r="C658">
        <v>32.5289</v>
      </c>
      <c r="D658">
        <v>6</v>
      </c>
      <c r="E658">
        <v>0</v>
      </c>
      <c r="F658">
        <v>0</v>
      </c>
      <c r="G658">
        <v>2</v>
      </c>
      <c r="H658">
        <v>2</v>
      </c>
      <c r="I658">
        <v>1</v>
      </c>
      <c r="J658">
        <v>0</v>
      </c>
    </row>
    <row r="659" spans="1:10" x14ac:dyDescent="0.25">
      <c r="A659">
        <v>3</v>
      </c>
      <c r="B659">
        <v>6</v>
      </c>
      <c r="C659">
        <v>33.722900000000003</v>
      </c>
      <c r="D659">
        <v>6</v>
      </c>
      <c r="E659">
        <v>1</v>
      </c>
      <c r="F659">
        <v>0</v>
      </c>
      <c r="G659">
        <v>2</v>
      </c>
      <c r="H659">
        <v>2</v>
      </c>
      <c r="I659">
        <v>1</v>
      </c>
      <c r="J659">
        <v>0</v>
      </c>
    </row>
    <row r="660" spans="1:10" x14ac:dyDescent="0.25">
      <c r="A660">
        <v>2.4</v>
      </c>
      <c r="B660">
        <v>4</v>
      </c>
      <c r="C660">
        <v>37.071100000000001</v>
      </c>
      <c r="D660">
        <v>4</v>
      </c>
      <c r="E660">
        <v>1</v>
      </c>
      <c r="F660">
        <v>0</v>
      </c>
      <c r="G660">
        <v>2</v>
      </c>
      <c r="H660">
        <v>2</v>
      </c>
      <c r="I660">
        <v>1</v>
      </c>
      <c r="J660">
        <v>0</v>
      </c>
    </row>
    <row r="661" spans="1:10" x14ac:dyDescent="0.25">
      <c r="A661">
        <v>2.7</v>
      </c>
      <c r="B661">
        <v>6</v>
      </c>
      <c r="C661">
        <v>35.9</v>
      </c>
      <c r="D661">
        <v>5</v>
      </c>
      <c r="E661">
        <v>1</v>
      </c>
      <c r="F661">
        <v>0</v>
      </c>
      <c r="G661">
        <v>2</v>
      </c>
      <c r="H661">
        <v>2</v>
      </c>
      <c r="I661">
        <v>1</v>
      </c>
      <c r="J661">
        <v>0</v>
      </c>
    </row>
    <row r="662" spans="1:10" x14ac:dyDescent="0.25">
      <c r="A662">
        <v>2</v>
      </c>
      <c r="B662">
        <v>4</v>
      </c>
      <c r="C662">
        <v>42</v>
      </c>
      <c r="D662">
        <v>6</v>
      </c>
      <c r="E662">
        <v>0</v>
      </c>
      <c r="F662">
        <v>0</v>
      </c>
      <c r="G662">
        <v>2</v>
      </c>
      <c r="H662">
        <v>2</v>
      </c>
      <c r="I662">
        <v>1</v>
      </c>
      <c r="J662">
        <v>0</v>
      </c>
    </row>
    <row r="663" spans="1:10" x14ac:dyDescent="0.25">
      <c r="A663">
        <v>3.2</v>
      </c>
      <c r="B663">
        <v>6</v>
      </c>
      <c r="C663">
        <v>36.4</v>
      </c>
      <c r="D663">
        <v>6</v>
      </c>
      <c r="E663">
        <v>1</v>
      </c>
      <c r="F663">
        <v>0</v>
      </c>
      <c r="G663">
        <v>2</v>
      </c>
      <c r="H663">
        <v>2</v>
      </c>
      <c r="I663">
        <v>1</v>
      </c>
      <c r="J663">
        <v>0</v>
      </c>
    </row>
    <row r="664" spans="1:10" x14ac:dyDescent="0.25">
      <c r="A664">
        <v>2.9</v>
      </c>
      <c r="B664">
        <v>4</v>
      </c>
      <c r="C664">
        <v>34.151400000000002</v>
      </c>
      <c r="D664">
        <v>4</v>
      </c>
      <c r="E664">
        <v>1</v>
      </c>
      <c r="F664">
        <v>0</v>
      </c>
      <c r="G664">
        <v>2</v>
      </c>
      <c r="H664">
        <v>2</v>
      </c>
      <c r="I664">
        <v>0</v>
      </c>
      <c r="J664">
        <v>0</v>
      </c>
    </row>
    <row r="665" spans="1:10" x14ac:dyDescent="0.25">
      <c r="A665">
        <v>2.9</v>
      </c>
      <c r="B665">
        <v>4</v>
      </c>
      <c r="C665">
        <v>35.323700000000002</v>
      </c>
      <c r="D665">
        <v>5</v>
      </c>
      <c r="E665">
        <v>0</v>
      </c>
      <c r="F665">
        <v>0</v>
      </c>
      <c r="G665">
        <v>2</v>
      </c>
      <c r="H665">
        <v>2</v>
      </c>
      <c r="I665">
        <v>0</v>
      </c>
      <c r="J665">
        <v>0</v>
      </c>
    </row>
    <row r="666" spans="1:10" x14ac:dyDescent="0.25">
      <c r="A666">
        <v>3.7</v>
      </c>
      <c r="B666">
        <v>5</v>
      </c>
      <c r="C666">
        <v>31.8217</v>
      </c>
      <c r="D666">
        <v>4</v>
      </c>
      <c r="E666">
        <v>1</v>
      </c>
      <c r="F666">
        <v>0</v>
      </c>
      <c r="G666">
        <v>2</v>
      </c>
      <c r="H666">
        <v>2</v>
      </c>
      <c r="I666">
        <v>0</v>
      </c>
      <c r="J666">
        <v>0</v>
      </c>
    </row>
    <row r="667" spans="1:10" x14ac:dyDescent="0.25">
      <c r="A667">
        <v>5.3</v>
      </c>
      <c r="B667">
        <v>8</v>
      </c>
      <c r="C667">
        <v>27.9</v>
      </c>
      <c r="D667">
        <v>4</v>
      </c>
      <c r="E667">
        <v>1</v>
      </c>
      <c r="F667">
        <v>0</v>
      </c>
      <c r="G667">
        <v>1</v>
      </c>
      <c r="H667">
        <v>1</v>
      </c>
      <c r="I667">
        <v>1</v>
      </c>
      <c r="J667">
        <v>0</v>
      </c>
    </row>
    <row r="668" spans="1:10" x14ac:dyDescent="0.25">
      <c r="A668">
        <v>3.7</v>
      </c>
      <c r="B668">
        <v>5</v>
      </c>
      <c r="C668">
        <v>27</v>
      </c>
      <c r="D668">
        <v>4</v>
      </c>
      <c r="E668">
        <v>1</v>
      </c>
      <c r="F668">
        <v>0</v>
      </c>
      <c r="G668">
        <v>2</v>
      </c>
      <c r="H668">
        <v>2</v>
      </c>
      <c r="I668">
        <v>0</v>
      </c>
      <c r="J668">
        <v>0</v>
      </c>
    </row>
    <row r="669" spans="1:10" x14ac:dyDescent="0.25">
      <c r="A669">
        <v>2.9</v>
      </c>
      <c r="B669">
        <v>4</v>
      </c>
      <c r="C669">
        <v>34.299999999999997</v>
      </c>
      <c r="D669">
        <v>4</v>
      </c>
      <c r="E669">
        <v>1</v>
      </c>
      <c r="F669">
        <v>0</v>
      </c>
      <c r="G669">
        <v>2</v>
      </c>
      <c r="H669">
        <v>2</v>
      </c>
      <c r="I669">
        <v>0</v>
      </c>
      <c r="J669">
        <v>0</v>
      </c>
    </row>
    <row r="670" spans="1:10" x14ac:dyDescent="0.25">
      <c r="A670">
        <v>2.9</v>
      </c>
      <c r="B670">
        <v>4</v>
      </c>
      <c r="C670">
        <v>35.5</v>
      </c>
      <c r="D670">
        <v>5</v>
      </c>
      <c r="E670">
        <v>0</v>
      </c>
      <c r="F670">
        <v>0</v>
      </c>
      <c r="G670">
        <v>2</v>
      </c>
      <c r="H670">
        <v>2</v>
      </c>
      <c r="I670">
        <v>0</v>
      </c>
      <c r="J670">
        <v>0</v>
      </c>
    </row>
    <row r="671" spans="1:10" x14ac:dyDescent="0.25">
      <c r="A671">
        <v>3.7</v>
      </c>
      <c r="B671">
        <v>5</v>
      </c>
      <c r="C671">
        <v>31.6</v>
      </c>
      <c r="D671">
        <v>4</v>
      </c>
      <c r="E671">
        <v>1</v>
      </c>
      <c r="F671">
        <v>0</v>
      </c>
      <c r="G671">
        <v>2</v>
      </c>
      <c r="H671">
        <v>2</v>
      </c>
      <c r="I671">
        <v>0</v>
      </c>
      <c r="J671">
        <v>0</v>
      </c>
    </row>
    <row r="672" spans="1:10" x14ac:dyDescent="0.25">
      <c r="A672">
        <v>5.3</v>
      </c>
      <c r="B672">
        <v>8</v>
      </c>
      <c r="C672">
        <v>27.9</v>
      </c>
      <c r="D672">
        <v>4</v>
      </c>
      <c r="E672">
        <v>1</v>
      </c>
      <c r="F672">
        <v>0</v>
      </c>
      <c r="G672">
        <v>1</v>
      </c>
      <c r="H672">
        <v>1</v>
      </c>
      <c r="I672">
        <v>1</v>
      </c>
      <c r="J672">
        <v>0</v>
      </c>
    </row>
    <row r="673" spans="1:10" x14ac:dyDescent="0.25">
      <c r="A673">
        <v>2.2999999999999998</v>
      </c>
      <c r="B673">
        <v>4</v>
      </c>
      <c r="C673">
        <v>32.8232</v>
      </c>
      <c r="D673">
        <v>5</v>
      </c>
      <c r="E673">
        <v>1</v>
      </c>
      <c r="F673">
        <v>1</v>
      </c>
      <c r="G673">
        <v>2</v>
      </c>
      <c r="H673">
        <v>2</v>
      </c>
      <c r="I673">
        <v>0</v>
      </c>
      <c r="J673">
        <v>0</v>
      </c>
    </row>
    <row r="674" spans="1:10" x14ac:dyDescent="0.25">
      <c r="A674">
        <v>2.2999999999999998</v>
      </c>
      <c r="B674">
        <v>4</v>
      </c>
      <c r="C674">
        <v>37.700000000000003</v>
      </c>
      <c r="D674">
        <v>5</v>
      </c>
      <c r="E674">
        <v>0</v>
      </c>
      <c r="F674">
        <v>1</v>
      </c>
      <c r="G674">
        <v>2</v>
      </c>
      <c r="H674">
        <v>2</v>
      </c>
      <c r="I674">
        <v>0</v>
      </c>
      <c r="J674">
        <v>0</v>
      </c>
    </row>
    <row r="675" spans="1:10" x14ac:dyDescent="0.25">
      <c r="A675">
        <v>4</v>
      </c>
      <c r="B675">
        <v>6</v>
      </c>
      <c r="C675">
        <v>28.6</v>
      </c>
      <c r="D675">
        <v>5</v>
      </c>
      <c r="E675">
        <v>0</v>
      </c>
      <c r="F675">
        <v>1</v>
      </c>
      <c r="G675">
        <v>1</v>
      </c>
      <c r="H675">
        <v>1</v>
      </c>
      <c r="I675">
        <v>0</v>
      </c>
      <c r="J675">
        <v>0</v>
      </c>
    </row>
    <row r="676" spans="1:10" x14ac:dyDescent="0.25">
      <c r="A676">
        <v>4</v>
      </c>
      <c r="B676">
        <v>6</v>
      </c>
      <c r="C676">
        <v>28.5</v>
      </c>
      <c r="D676">
        <v>5</v>
      </c>
      <c r="E676">
        <v>1</v>
      </c>
      <c r="F676">
        <v>1</v>
      </c>
      <c r="G676">
        <v>1</v>
      </c>
      <c r="H676">
        <v>1</v>
      </c>
      <c r="I676">
        <v>0</v>
      </c>
      <c r="J676">
        <v>0</v>
      </c>
    </row>
    <row r="677" spans="1:10" x14ac:dyDescent="0.25">
      <c r="A677">
        <v>2.9</v>
      </c>
      <c r="B677">
        <v>4</v>
      </c>
      <c r="C677">
        <v>34.179600000000001</v>
      </c>
      <c r="D677">
        <v>4</v>
      </c>
      <c r="E677">
        <v>1</v>
      </c>
      <c r="F677">
        <v>0</v>
      </c>
      <c r="G677">
        <v>2</v>
      </c>
      <c r="H677">
        <v>2</v>
      </c>
      <c r="I677">
        <v>0</v>
      </c>
      <c r="J677">
        <v>0</v>
      </c>
    </row>
    <row r="678" spans="1:10" x14ac:dyDescent="0.25">
      <c r="A678">
        <v>2.9</v>
      </c>
      <c r="B678">
        <v>4</v>
      </c>
      <c r="C678">
        <v>35.258200000000002</v>
      </c>
      <c r="D678">
        <v>5</v>
      </c>
      <c r="E678">
        <v>0</v>
      </c>
      <c r="F678">
        <v>0</v>
      </c>
      <c r="G678">
        <v>2</v>
      </c>
      <c r="H678">
        <v>2</v>
      </c>
      <c r="I678">
        <v>0</v>
      </c>
      <c r="J678">
        <v>0</v>
      </c>
    </row>
    <row r="679" spans="1:10" x14ac:dyDescent="0.25">
      <c r="A679">
        <v>3.7</v>
      </c>
      <c r="B679">
        <v>5</v>
      </c>
      <c r="C679">
        <v>31.846699999999998</v>
      </c>
      <c r="D679">
        <v>4</v>
      </c>
      <c r="E679">
        <v>1</v>
      </c>
      <c r="F679">
        <v>0</v>
      </c>
      <c r="G679">
        <v>2</v>
      </c>
      <c r="H679">
        <v>2</v>
      </c>
      <c r="I679">
        <v>0</v>
      </c>
      <c r="J679">
        <v>0</v>
      </c>
    </row>
    <row r="680" spans="1:10" x14ac:dyDescent="0.25">
      <c r="A680">
        <v>5.3</v>
      </c>
      <c r="B680">
        <v>8</v>
      </c>
      <c r="C680">
        <v>27.9</v>
      </c>
      <c r="D680">
        <v>4</v>
      </c>
      <c r="E680">
        <v>1</v>
      </c>
      <c r="F680">
        <v>0</v>
      </c>
      <c r="G680">
        <v>1</v>
      </c>
      <c r="H680">
        <v>1</v>
      </c>
      <c r="I680">
        <v>1</v>
      </c>
      <c r="J680">
        <v>0</v>
      </c>
    </row>
    <row r="681" spans="1:10" x14ac:dyDescent="0.25">
      <c r="A681">
        <v>3.7</v>
      </c>
      <c r="B681">
        <v>5</v>
      </c>
      <c r="C681">
        <v>27</v>
      </c>
      <c r="D681">
        <v>4</v>
      </c>
      <c r="E681">
        <v>1</v>
      </c>
      <c r="F681">
        <v>0</v>
      </c>
      <c r="G681">
        <v>2</v>
      </c>
      <c r="H681">
        <v>2</v>
      </c>
      <c r="I681">
        <v>0</v>
      </c>
      <c r="J681">
        <v>0</v>
      </c>
    </row>
    <row r="682" spans="1:10" x14ac:dyDescent="0.25">
      <c r="A682">
        <v>2.9</v>
      </c>
      <c r="B682">
        <v>4</v>
      </c>
      <c r="C682">
        <v>34.299999999999997</v>
      </c>
      <c r="D682">
        <v>4</v>
      </c>
      <c r="E682">
        <v>1</v>
      </c>
      <c r="F682">
        <v>0</v>
      </c>
      <c r="G682">
        <v>2</v>
      </c>
      <c r="H682">
        <v>2</v>
      </c>
      <c r="I682">
        <v>0</v>
      </c>
      <c r="J682">
        <v>0</v>
      </c>
    </row>
    <row r="683" spans="1:10" x14ac:dyDescent="0.25">
      <c r="A683">
        <v>2.9</v>
      </c>
      <c r="B683">
        <v>4</v>
      </c>
      <c r="C683">
        <v>35.5</v>
      </c>
      <c r="D683">
        <v>5</v>
      </c>
      <c r="E683">
        <v>0</v>
      </c>
      <c r="F683">
        <v>0</v>
      </c>
      <c r="G683">
        <v>2</v>
      </c>
      <c r="H683">
        <v>2</v>
      </c>
      <c r="I683">
        <v>0</v>
      </c>
      <c r="J683">
        <v>0</v>
      </c>
    </row>
    <row r="684" spans="1:10" x14ac:dyDescent="0.25">
      <c r="A684">
        <v>3.7</v>
      </c>
      <c r="B684">
        <v>5</v>
      </c>
      <c r="C684">
        <v>31.6</v>
      </c>
      <c r="D684">
        <v>4</v>
      </c>
      <c r="E684">
        <v>1</v>
      </c>
      <c r="F684">
        <v>0</v>
      </c>
      <c r="G684">
        <v>2</v>
      </c>
      <c r="H684">
        <v>2</v>
      </c>
      <c r="I684">
        <v>0</v>
      </c>
      <c r="J684">
        <v>0</v>
      </c>
    </row>
    <row r="685" spans="1:10" x14ac:dyDescent="0.25">
      <c r="A685">
        <v>5.3</v>
      </c>
      <c r="B685">
        <v>8</v>
      </c>
      <c r="C685">
        <v>27.9</v>
      </c>
      <c r="D685">
        <v>4</v>
      </c>
      <c r="E685">
        <v>1</v>
      </c>
      <c r="F685">
        <v>0</v>
      </c>
      <c r="G685">
        <v>1</v>
      </c>
      <c r="H685">
        <v>1</v>
      </c>
      <c r="I685">
        <v>1</v>
      </c>
      <c r="J685">
        <v>0</v>
      </c>
    </row>
    <row r="686" spans="1:10" x14ac:dyDescent="0.25">
      <c r="A686">
        <v>2.5</v>
      </c>
      <c r="B686">
        <v>4</v>
      </c>
      <c r="C686">
        <v>30.168800000000001</v>
      </c>
      <c r="D686">
        <v>5</v>
      </c>
      <c r="E686">
        <v>1</v>
      </c>
      <c r="F686">
        <v>0</v>
      </c>
      <c r="G686">
        <v>2</v>
      </c>
      <c r="H686">
        <v>2</v>
      </c>
      <c r="I686">
        <v>1</v>
      </c>
      <c r="J686">
        <v>0</v>
      </c>
    </row>
    <row r="687" spans="1:10" x14ac:dyDescent="0.25">
      <c r="A687">
        <v>2.5</v>
      </c>
      <c r="B687">
        <v>4</v>
      </c>
      <c r="C687">
        <v>31.7</v>
      </c>
      <c r="D687">
        <v>5</v>
      </c>
      <c r="E687">
        <v>0</v>
      </c>
      <c r="F687">
        <v>0</v>
      </c>
      <c r="G687">
        <v>2</v>
      </c>
      <c r="H687">
        <v>2</v>
      </c>
      <c r="I687">
        <v>1</v>
      </c>
      <c r="J687">
        <v>0</v>
      </c>
    </row>
    <row r="688" spans="1:10" x14ac:dyDescent="0.25">
      <c r="A688">
        <v>4</v>
      </c>
      <c r="B688">
        <v>6</v>
      </c>
      <c r="C688">
        <v>27.736599999999999</v>
      </c>
      <c r="D688">
        <v>5</v>
      </c>
      <c r="E688">
        <v>1</v>
      </c>
      <c r="F688">
        <v>0</v>
      </c>
      <c r="G688">
        <v>2</v>
      </c>
      <c r="H688">
        <v>2</v>
      </c>
      <c r="I688">
        <v>1</v>
      </c>
      <c r="J688">
        <v>0</v>
      </c>
    </row>
    <row r="689" spans="1:10" x14ac:dyDescent="0.25">
      <c r="A689">
        <v>4</v>
      </c>
      <c r="B689">
        <v>6</v>
      </c>
      <c r="C689">
        <v>27.589400000000001</v>
      </c>
      <c r="D689">
        <v>6</v>
      </c>
      <c r="E689">
        <v>0</v>
      </c>
      <c r="F689">
        <v>0</v>
      </c>
      <c r="G689">
        <v>2</v>
      </c>
      <c r="H689">
        <v>2</v>
      </c>
      <c r="I689">
        <v>1</v>
      </c>
      <c r="J689">
        <v>0</v>
      </c>
    </row>
    <row r="690" spans="1:10" x14ac:dyDescent="0.25">
      <c r="A690">
        <v>2.5</v>
      </c>
      <c r="B690">
        <v>4</v>
      </c>
      <c r="C690">
        <v>30.2</v>
      </c>
      <c r="D690">
        <v>5</v>
      </c>
      <c r="E690">
        <v>1</v>
      </c>
      <c r="F690">
        <v>0</v>
      </c>
      <c r="G690">
        <v>2</v>
      </c>
      <c r="H690">
        <v>2</v>
      </c>
      <c r="I690">
        <v>1</v>
      </c>
      <c r="J690">
        <v>0</v>
      </c>
    </row>
    <row r="691" spans="1:10" x14ac:dyDescent="0.25">
      <c r="A691">
        <v>2.5</v>
      </c>
      <c r="B691">
        <v>4</v>
      </c>
      <c r="C691">
        <v>31.8</v>
      </c>
      <c r="D691">
        <v>5</v>
      </c>
      <c r="E691">
        <v>0</v>
      </c>
      <c r="F691">
        <v>0</v>
      </c>
      <c r="G691">
        <v>2</v>
      </c>
      <c r="H691">
        <v>2</v>
      </c>
      <c r="I691">
        <v>1</v>
      </c>
      <c r="J691">
        <v>0</v>
      </c>
    </row>
    <row r="692" spans="1:10" x14ac:dyDescent="0.25">
      <c r="A692">
        <v>4</v>
      </c>
      <c r="B692">
        <v>6</v>
      </c>
      <c r="C692">
        <v>27.785699999999999</v>
      </c>
      <c r="D692">
        <v>5</v>
      </c>
      <c r="E692">
        <v>1</v>
      </c>
      <c r="F692">
        <v>0</v>
      </c>
      <c r="G692">
        <v>2</v>
      </c>
      <c r="H692">
        <v>2</v>
      </c>
      <c r="I692">
        <v>1</v>
      </c>
      <c r="J692">
        <v>0</v>
      </c>
    </row>
    <row r="693" spans="1:10" x14ac:dyDescent="0.25">
      <c r="A693">
        <v>2.7</v>
      </c>
      <c r="B693">
        <v>4</v>
      </c>
      <c r="C693">
        <v>35.429099999999998</v>
      </c>
      <c r="D693">
        <v>4</v>
      </c>
      <c r="E693">
        <v>1</v>
      </c>
      <c r="F693">
        <v>0</v>
      </c>
      <c r="G693">
        <v>2</v>
      </c>
      <c r="H693">
        <v>2</v>
      </c>
      <c r="I693">
        <v>1</v>
      </c>
      <c r="J693">
        <v>0</v>
      </c>
    </row>
    <row r="694" spans="1:10" x14ac:dyDescent="0.25">
      <c r="A694">
        <v>2.7</v>
      </c>
      <c r="B694">
        <v>4</v>
      </c>
      <c r="C694">
        <v>36.146299999999997</v>
      </c>
      <c r="D694">
        <v>5</v>
      </c>
      <c r="E694">
        <v>0</v>
      </c>
      <c r="F694">
        <v>0</v>
      </c>
      <c r="G694">
        <v>2</v>
      </c>
      <c r="H694">
        <v>2</v>
      </c>
      <c r="I694">
        <v>1</v>
      </c>
      <c r="J694">
        <v>0</v>
      </c>
    </row>
    <row r="695" spans="1:10" x14ac:dyDescent="0.25">
      <c r="A695">
        <v>4</v>
      </c>
      <c r="B695">
        <v>6</v>
      </c>
      <c r="C695">
        <v>29.2</v>
      </c>
      <c r="D695">
        <v>5</v>
      </c>
      <c r="E695">
        <v>1</v>
      </c>
      <c r="F695">
        <v>0</v>
      </c>
      <c r="G695">
        <v>2</v>
      </c>
      <c r="H695">
        <v>2</v>
      </c>
      <c r="I695">
        <v>1</v>
      </c>
      <c r="J695">
        <v>0</v>
      </c>
    </row>
    <row r="696" spans="1:10" x14ac:dyDescent="0.25">
      <c r="A696">
        <v>4</v>
      </c>
      <c r="B696">
        <v>6</v>
      </c>
      <c r="C696">
        <v>25.3</v>
      </c>
      <c r="D696">
        <v>6</v>
      </c>
      <c r="E696">
        <v>0</v>
      </c>
      <c r="F696">
        <v>0</v>
      </c>
      <c r="G696">
        <v>2</v>
      </c>
      <c r="H696">
        <v>2</v>
      </c>
      <c r="I696">
        <v>1</v>
      </c>
      <c r="J696">
        <v>0</v>
      </c>
    </row>
    <row r="697" spans="1:10" x14ac:dyDescent="0.25">
      <c r="A697">
        <v>2.9</v>
      </c>
      <c r="B697">
        <v>4</v>
      </c>
      <c r="C697">
        <v>32.4</v>
      </c>
      <c r="D697">
        <v>4</v>
      </c>
      <c r="E697">
        <v>1</v>
      </c>
      <c r="F697">
        <v>0</v>
      </c>
      <c r="G697">
        <v>2</v>
      </c>
      <c r="H697">
        <v>2</v>
      </c>
      <c r="I697">
        <v>0</v>
      </c>
      <c r="J697">
        <v>0</v>
      </c>
    </row>
    <row r="698" spans="1:10" x14ac:dyDescent="0.25">
      <c r="A698">
        <v>2.9</v>
      </c>
      <c r="B698">
        <v>4</v>
      </c>
      <c r="C698">
        <v>34.1</v>
      </c>
      <c r="D698">
        <v>5</v>
      </c>
      <c r="E698">
        <v>0</v>
      </c>
      <c r="F698">
        <v>0</v>
      </c>
      <c r="G698">
        <v>2</v>
      </c>
      <c r="H698">
        <v>2</v>
      </c>
      <c r="I698">
        <v>0</v>
      </c>
      <c r="J698">
        <v>0</v>
      </c>
    </row>
    <row r="699" spans="1:10" x14ac:dyDescent="0.25">
      <c r="A699">
        <v>3.7</v>
      </c>
      <c r="B699">
        <v>5</v>
      </c>
      <c r="C699">
        <v>31.411200000000001</v>
      </c>
      <c r="D699">
        <v>4</v>
      </c>
      <c r="E699">
        <v>1</v>
      </c>
      <c r="F699">
        <v>0</v>
      </c>
      <c r="G699">
        <v>2</v>
      </c>
      <c r="H699">
        <v>2</v>
      </c>
      <c r="I699">
        <v>0</v>
      </c>
      <c r="J699">
        <v>0</v>
      </c>
    </row>
    <row r="700" spans="1:10" x14ac:dyDescent="0.25">
      <c r="A700">
        <v>5.3</v>
      </c>
      <c r="B700">
        <v>8</v>
      </c>
      <c r="C700">
        <v>26.6</v>
      </c>
      <c r="D700">
        <v>4</v>
      </c>
      <c r="E700">
        <v>1</v>
      </c>
      <c r="F700">
        <v>0</v>
      </c>
      <c r="G700">
        <v>1</v>
      </c>
      <c r="H700">
        <v>1</v>
      </c>
      <c r="I700">
        <v>1</v>
      </c>
      <c r="J700">
        <v>0</v>
      </c>
    </row>
    <row r="701" spans="1:10" x14ac:dyDescent="0.25">
      <c r="A701">
        <v>3.7</v>
      </c>
      <c r="B701">
        <v>5</v>
      </c>
      <c r="C701">
        <v>29.799900000000001</v>
      </c>
      <c r="D701">
        <v>4</v>
      </c>
      <c r="E701">
        <v>1</v>
      </c>
      <c r="F701">
        <v>0</v>
      </c>
      <c r="G701">
        <v>2</v>
      </c>
      <c r="H701">
        <v>2</v>
      </c>
      <c r="I701">
        <v>0</v>
      </c>
      <c r="J701">
        <v>0</v>
      </c>
    </row>
    <row r="702" spans="1:10" x14ac:dyDescent="0.25">
      <c r="A702">
        <v>3.7</v>
      </c>
      <c r="B702">
        <v>5</v>
      </c>
      <c r="C702">
        <v>29.799900000000001</v>
      </c>
      <c r="D702">
        <v>4</v>
      </c>
      <c r="E702">
        <v>1</v>
      </c>
      <c r="F702">
        <v>0</v>
      </c>
      <c r="G702">
        <v>2</v>
      </c>
      <c r="H702">
        <v>2</v>
      </c>
      <c r="I702">
        <v>0</v>
      </c>
      <c r="J702">
        <v>0</v>
      </c>
    </row>
    <row r="703" spans="1:10" x14ac:dyDescent="0.25">
      <c r="A703">
        <v>5.3</v>
      </c>
      <c r="B703">
        <v>8</v>
      </c>
      <c r="C703">
        <v>26.6</v>
      </c>
      <c r="D703">
        <v>4</v>
      </c>
      <c r="E703">
        <v>1</v>
      </c>
      <c r="F703">
        <v>0</v>
      </c>
      <c r="G703">
        <v>1</v>
      </c>
      <c r="H703">
        <v>1</v>
      </c>
      <c r="I703">
        <v>1</v>
      </c>
      <c r="J703">
        <v>0</v>
      </c>
    </row>
    <row r="704" spans="1:10" x14ac:dyDescent="0.25">
      <c r="A704">
        <v>4</v>
      </c>
      <c r="B704">
        <v>6</v>
      </c>
      <c r="C704">
        <v>26.2</v>
      </c>
      <c r="D704">
        <v>5</v>
      </c>
      <c r="E704">
        <v>0</v>
      </c>
      <c r="F704">
        <v>1</v>
      </c>
      <c r="G704">
        <v>1</v>
      </c>
      <c r="H704">
        <v>1</v>
      </c>
      <c r="I704">
        <v>0</v>
      </c>
      <c r="J704">
        <v>0</v>
      </c>
    </row>
    <row r="705" spans="1:10" x14ac:dyDescent="0.25">
      <c r="A705">
        <v>4</v>
      </c>
      <c r="B705">
        <v>6</v>
      </c>
      <c r="C705">
        <v>24.6648</v>
      </c>
      <c r="D705">
        <v>5</v>
      </c>
      <c r="E705">
        <v>1</v>
      </c>
      <c r="F705">
        <v>1</v>
      </c>
      <c r="G705">
        <v>1</v>
      </c>
      <c r="H705">
        <v>1</v>
      </c>
      <c r="I705">
        <v>0</v>
      </c>
      <c r="J705">
        <v>0</v>
      </c>
    </row>
    <row r="706" spans="1:10" x14ac:dyDescent="0.25">
      <c r="A706">
        <v>2.9</v>
      </c>
      <c r="B706">
        <v>4</v>
      </c>
      <c r="C706">
        <v>32.4</v>
      </c>
      <c r="D706">
        <v>4</v>
      </c>
      <c r="E706">
        <v>1</v>
      </c>
      <c r="F706">
        <v>0</v>
      </c>
      <c r="G706">
        <v>2</v>
      </c>
      <c r="H706">
        <v>2</v>
      </c>
      <c r="I706">
        <v>0</v>
      </c>
      <c r="J706">
        <v>0</v>
      </c>
    </row>
    <row r="707" spans="1:10" x14ac:dyDescent="0.25">
      <c r="A707">
        <v>2.9</v>
      </c>
      <c r="B707">
        <v>4</v>
      </c>
      <c r="C707">
        <v>34.1</v>
      </c>
      <c r="D707">
        <v>5</v>
      </c>
      <c r="E707">
        <v>0</v>
      </c>
      <c r="F707">
        <v>0</v>
      </c>
      <c r="G707">
        <v>2</v>
      </c>
      <c r="H707">
        <v>2</v>
      </c>
      <c r="I707">
        <v>0</v>
      </c>
      <c r="J707">
        <v>0</v>
      </c>
    </row>
    <row r="708" spans="1:10" x14ac:dyDescent="0.25">
      <c r="A708">
        <v>3.7</v>
      </c>
      <c r="B708">
        <v>5</v>
      </c>
      <c r="C708">
        <v>31.3858</v>
      </c>
      <c r="D708">
        <v>4</v>
      </c>
      <c r="E708">
        <v>1</v>
      </c>
      <c r="F708">
        <v>0</v>
      </c>
      <c r="G708">
        <v>2</v>
      </c>
      <c r="H708">
        <v>2</v>
      </c>
      <c r="I708">
        <v>0</v>
      </c>
      <c r="J708">
        <v>0</v>
      </c>
    </row>
    <row r="709" spans="1:10" x14ac:dyDescent="0.25">
      <c r="A709">
        <v>5.3</v>
      </c>
      <c r="B709">
        <v>8</v>
      </c>
      <c r="C709">
        <v>26.6</v>
      </c>
      <c r="D709">
        <v>4</v>
      </c>
      <c r="E709">
        <v>1</v>
      </c>
      <c r="F709">
        <v>0</v>
      </c>
      <c r="G709">
        <v>1</v>
      </c>
      <c r="H709">
        <v>1</v>
      </c>
      <c r="I709">
        <v>1</v>
      </c>
      <c r="J709">
        <v>0</v>
      </c>
    </row>
    <row r="710" spans="1:10" x14ac:dyDescent="0.25">
      <c r="A710">
        <v>3.7</v>
      </c>
      <c r="B710">
        <v>5</v>
      </c>
      <c r="C710">
        <v>29.799900000000001</v>
      </c>
      <c r="D710">
        <v>4</v>
      </c>
      <c r="E710">
        <v>1</v>
      </c>
      <c r="F710">
        <v>0</v>
      </c>
      <c r="G710">
        <v>2</v>
      </c>
      <c r="H710">
        <v>2</v>
      </c>
      <c r="I710">
        <v>0</v>
      </c>
      <c r="J710">
        <v>0</v>
      </c>
    </row>
    <row r="711" spans="1:10" x14ac:dyDescent="0.25">
      <c r="A711">
        <v>3.7</v>
      </c>
      <c r="B711">
        <v>5</v>
      </c>
      <c r="C711">
        <v>29.799900000000001</v>
      </c>
      <c r="D711">
        <v>4</v>
      </c>
      <c r="E711">
        <v>1</v>
      </c>
      <c r="F711">
        <v>0</v>
      </c>
      <c r="G711">
        <v>2</v>
      </c>
      <c r="H711">
        <v>2</v>
      </c>
      <c r="I711">
        <v>0</v>
      </c>
      <c r="J711">
        <v>0</v>
      </c>
    </row>
    <row r="712" spans="1:10" x14ac:dyDescent="0.25">
      <c r="A712">
        <v>5.3</v>
      </c>
      <c r="B712">
        <v>8</v>
      </c>
      <c r="C712">
        <v>26.6</v>
      </c>
      <c r="D712">
        <v>4</v>
      </c>
      <c r="E712">
        <v>1</v>
      </c>
      <c r="F712">
        <v>0</v>
      </c>
      <c r="G712">
        <v>1</v>
      </c>
      <c r="H712">
        <v>1</v>
      </c>
      <c r="I712">
        <v>1</v>
      </c>
      <c r="J712">
        <v>0</v>
      </c>
    </row>
    <row r="713" spans="1:10" x14ac:dyDescent="0.25">
      <c r="A713">
        <v>4</v>
      </c>
      <c r="B713">
        <v>6</v>
      </c>
      <c r="C713">
        <v>26.82</v>
      </c>
      <c r="D713">
        <v>6</v>
      </c>
      <c r="E713">
        <v>0</v>
      </c>
      <c r="F713">
        <v>0</v>
      </c>
      <c r="G713">
        <v>2</v>
      </c>
      <c r="H713">
        <v>2</v>
      </c>
      <c r="I713">
        <v>1</v>
      </c>
      <c r="J713">
        <v>0</v>
      </c>
    </row>
    <row r="714" spans="1:10" x14ac:dyDescent="0.25">
      <c r="A714">
        <v>4</v>
      </c>
      <c r="B714">
        <v>6</v>
      </c>
      <c r="C714">
        <v>26.6538</v>
      </c>
      <c r="D714">
        <v>5</v>
      </c>
      <c r="E714">
        <v>1</v>
      </c>
      <c r="F714">
        <v>0</v>
      </c>
      <c r="G714">
        <v>2</v>
      </c>
      <c r="H714">
        <v>2</v>
      </c>
      <c r="I714">
        <v>1</v>
      </c>
      <c r="J714">
        <v>0</v>
      </c>
    </row>
    <row r="715" spans="1:10" x14ac:dyDescent="0.25">
      <c r="A715">
        <v>4</v>
      </c>
      <c r="B715">
        <v>6</v>
      </c>
      <c r="C715">
        <v>26.384599999999999</v>
      </c>
      <c r="D715">
        <v>5</v>
      </c>
      <c r="E715">
        <v>1</v>
      </c>
      <c r="F715">
        <v>0</v>
      </c>
      <c r="G715">
        <v>2</v>
      </c>
      <c r="H715">
        <v>2</v>
      </c>
      <c r="I715">
        <v>1</v>
      </c>
      <c r="J715">
        <v>0</v>
      </c>
    </row>
    <row r="716" spans="1:10" x14ac:dyDescent="0.25">
      <c r="A716">
        <v>2.7</v>
      </c>
      <c r="B716">
        <v>4</v>
      </c>
      <c r="C716">
        <v>30.3</v>
      </c>
      <c r="D716">
        <v>5</v>
      </c>
      <c r="E716">
        <v>0</v>
      </c>
      <c r="F716">
        <v>0</v>
      </c>
      <c r="G716">
        <v>2</v>
      </c>
      <c r="H716">
        <v>2</v>
      </c>
      <c r="I716">
        <v>1</v>
      </c>
      <c r="J716">
        <v>0</v>
      </c>
    </row>
    <row r="717" spans="1:10" x14ac:dyDescent="0.25">
      <c r="A717">
        <v>4</v>
      </c>
      <c r="B717">
        <v>6</v>
      </c>
      <c r="C717">
        <v>28.3</v>
      </c>
      <c r="D717">
        <v>5</v>
      </c>
      <c r="E717">
        <v>1</v>
      </c>
      <c r="F717">
        <v>0</v>
      </c>
      <c r="G717">
        <v>2</v>
      </c>
      <c r="H717">
        <v>2</v>
      </c>
      <c r="I717">
        <v>1</v>
      </c>
      <c r="J717">
        <v>0</v>
      </c>
    </row>
    <row r="718" spans="1:10" x14ac:dyDescent="0.25">
      <c r="A718">
        <v>4</v>
      </c>
      <c r="B718">
        <v>6</v>
      </c>
      <c r="C718">
        <v>24.4</v>
      </c>
      <c r="D718">
        <v>6</v>
      </c>
      <c r="E718">
        <v>0</v>
      </c>
      <c r="F718">
        <v>0</v>
      </c>
      <c r="G718">
        <v>2</v>
      </c>
      <c r="H718">
        <v>2</v>
      </c>
      <c r="I718">
        <v>1</v>
      </c>
      <c r="J718">
        <v>0</v>
      </c>
    </row>
    <row r="719" spans="1:10" x14ac:dyDescent="0.25">
      <c r="A719">
        <v>4.3</v>
      </c>
      <c r="B719">
        <v>6</v>
      </c>
      <c r="C719">
        <v>27.805499999999999</v>
      </c>
      <c r="D719">
        <v>4</v>
      </c>
      <c r="E719">
        <v>1</v>
      </c>
      <c r="F719">
        <v>0</v>
      </c>
      <c r="G719">
        <v>1</v>
      </c>
      <c r="H719">
        <v>1</v>
      </c>
      <c r="I719">
        <v>0</v>
      </c>
      <c r="J719">
        <v>0</v>
      </c>
    </row>
    <row r="720" spans="1:10" x14ac:dyDescent="0.25">
      <c r="A720">
        <v>4.8</v>
      </c>
      <c r="B720">
        <v>8</v>
      </c>
      <c r="C720">
        <v>26.228300000000001</v>
      </c>
      <c r="D720">
        <v>4</v>
      </c>
      <c r="E720">
        <v>1</v>
      </c>
      <c r="F720">
        <v>0</v>
      </c>
      <c r="G720">
        <v>1</v>
      </c>
      <c r="H720">
        <v>1</v>
      </c>
      <c r="I720">
        <v>1</v>
      </c>
      <c r="J720">
        <v>0</v>
      </c>
    </row>
    <row r="721" spans="1:10" x14ac:dyDescent="0.25">
      <c r="A721">
        <v>5.3</v>
      </c>
      <c r="B721">
        <v>8</v>
      </c>
      <c r="C721">
        <v>29.370799999999999</v>
      </c>
      <c r="D721">
        <v>6</v>
      </c>
      <c r="E721">
        <v>1</v>
      </c>
      <c r="F721">
        <v>0</v>
      </c>
      <c r="G721">
        <v>1</v>
      </c>
      <c r="H721">
        <v>1</v>
      </c>
      <c r="I721">
        <v>1</v>
      </c>
      <c r="J721">
        <v>0</v>
      </c>
    </row>
    <row r="722" spans="1:10" x14ac:dyDescent="0.25">
      <c r="A722">
        <v>6.2</v>
      </c>
      <c r="B722">
        <v>8</v>
      </c>
      <c r="C722">
        <v>26.1</v>
      </c>
      <c r="D722">
        <v>6</v>
      </c>
      <c r="E722">
        <v>1</v>
      </c>
      <c r="F722">
        <v>0</v>
      </c>
      <c r="G722">
        <v>1</v>
      </c>
      <c r="H722">
        <v>1</v>
      </c>
      <c r="I722">
        <v>1</v>
      </c>
      <c r="J722">
        <v>0</v>
      </c>
    </row>
    <row r="723" spans="1:10" x14ac:dyDescent="0.25">
      <c r="A723">
        <v>6</v>
      </c>
      <c r="B723">
        <v>8</v>
      </c>
      <c r="C723">
        <v>30.5</v>
      </c>
      <c r="D723">
        <v>1</v>
      </c>
      <c r="E723">
        <v>0</v>
      </c>
      <c r="F723">
        <v>0</v>
      </c>
      <c r="G723">
        <v>1</v>
      </c>
      <c r="H723">
        <v>1</v>
      </c>
      <c r="I723">
        <v>1</v>
      </c>
      <c r="J723">
        <v>0</v>
      </c>
    </row>
    <row r="724" spans="1:10" x14ac:dyDescent="0.25">
      <c r="A724">
        <v>5.3</v>
      </c>
      <c r="B724">
        <v>8</v>
      </c>
      <c r="C724">
        <v>30.4</v>
      </c>
      <c r="D724">
        <v>6</v>
      </c>
      <c r="E724">
        <v>1</v>
      </c>
      <c r="F724">
        <v>0</v>
      </c>
      <c r="G724">
        <v>1</v>
      </c>
      <c r="H724">
        <v>1</v>
      </c>
      <c r="I724">
        <v>1</v>
      </c>
      <c r="J724">
        <v>0</v>
      </c>
    </row>
    <row r="725" spans="1:10" x14ac:dyDescent="0.25">
      <c r="A725">
        <v>3.7</v>
      </c>
      <c r="B725">
        <v>6</v>
      </c>
      <c r="C725">
        <v>28.1</v>
      </c>
      <c r="D725">
        <v>4</v>
      </c>
      <c r="E725">
        <v>1</v>
      </c>
      <c r="F725">
        <v>0</v>
      </c>
      <c r="G725">
        <v>1</v>
      </c>
      <c r="H725">
        <v>1</v>
      </c>
      <c r="I725">
        <v>0</v>
      </c>
      <c r="J725">
        <v>0</v>
      </c>
    </row>
    <row r="726" spans="1:10" x14ac:dyDescent="0.25">
      <c r="A726">
        <v>4.7</v>
      </c>
      <c r="B726">
        <v>8</v>
      </c>
      <c r="C726">
        <v>25.6</v>
      </c>
      <c r="D726">
        <v>5</v>
      </c>
      <c r="E726">
        <v>1</v>
      </c>
      <c r="F726">
        <v>0</v>
      </c>
      <c r="G726">
        <v>1</v>
      </c>
      <c r="H726">
        <v>1</v>
      </c>
      <c r="I726">
        <v>0</v>
      </c>
      <c r="J726">
        <v>0</v>
      </c>
    </row>
    <row r="727" spans="1:10" x14ac:dyDescent="0.25">
      <c r="A727">
        <v>3.7</v>
      </c>
      <c r="B727">
        <v>6</v>
      </c>
      <c r="C727">
        <v>27.8</v>
      </c>
      <c r="D727">
        <v>4</v>
      </c>
      <c r="E727">
        <v>1</v>
      </c>
      <c r="F727">
        <v>0</v>
      </c>
      <c r="G727">
        <v>1</v>
      </c>
      <c r="H727">
        <v>1</v>
      </c>
      <c r="I727">
        <v>0</v>
      </c>
      <c r="J727">
        <v>0</v>
      </c>
    </row>
    <row r="728" spans="1:10" x14ac:dyDescent="0.25">
      <c r="A728">
        <v>4.7</v>
      </c>
      <c r="B728">
        <v>8</v>
      </c>
      <c r="C728">
        <v>25.6</v>
      </c>
      <c r="D728">
        <v>5</v>
      </c>
      <c r="E728">
        <v>1</v>
      </c>
      <c r="F728">
        <v>0</v>
      </c>
      <c r="G728">
        <v>1</v>
      </c>
      <c r="H728">
        <v>1</v>
      </c>
      <c r="I728">
        <v>0</v>
      </c>
      <c r="J728">
        <v>0</v>
      </c>
    </row>
    <row r="729" spans="1:10" x14ac:dyDescent="0.25">
      <c r="A729">
        <v>5.7</v>
      </c>
      <c r="B729">
        <v>8</v>
      </c>
      <c r="C729">
        <v>27.1</v>
      </c>
      <c r="D729">
        <v>5</v>
      </c>
      <c r="E729">
        <v>1</v>
      </c>
      <c r="F729">
        <v>0</v>
      </c>
      <c r="G729">
        <v>1</v>
      </c>
      <c r="H729">
        <v>1</v>
      </c>
      <c r="I729">
        <v>1</v>
      </c>
      <c r="J729">
        <v>0</v>
      </c>
    </row>
    <row r="730" spans="1:10" x14ac:dyDescent="0.25">
      <c r="A730">
        <v>4</v>
      </c>
      <c r="B730">
        <v>6</v>
      </c>
      <c r="C730">
        <v>27.8</v>
      </c>
      <c r="D730">
        <v>5</v>
      </c>
      <c r="E730">
        <v>1</v>
      </c>
      <c r="F730">
        <v>1</v>
      </c>
      <c r="G730">
        <v>1</v>
      </c>
      <c r="H730">
        <v>1</v>
      </c>
      <c r="I730">
        <v>0</v>
      </c>
      <c r="J730">
        <v>0</v>
      </c>
    </row>
    <row r="731" spans="1:10" x14ac:dyDescent="0.25">
      <c r="A731">
        <v>4.5999999999999996</v>
      </c>
      <c r="B731">
        <v>8</v>
      </c>
      <c r="C731">
        <v>29</v>
      </c>
      <c r="D731">
        <v>6</v>
      </c>
      <c r="E731">
        <v>1</v>
      </c>
      <c r="F731">
        <v>1</v>
      </c>
      <c r="G731">
        <v>2</v>
      </c>
      <c r="H731">
        <v>1</v>
      </c>
      <c r="I731">
        <v>0</v>
      </c>
      <c r="J731">
        <v>0</v>
      </c>
    </row>
    <row r="732" spans="1:10" x14ac:dyDescent="0.25">
      <c r="A732">
        <v>5.4</v>
      </c>
      <c r="B732">
        <v>8</v>
      </c>
      <c r="C732">
        <v>27.0426</v>
      </c>
      <c r="D732">
        <v>6</v>
      </c>
      <c r="E732">
        <v>1</v>
      </c>
      <c r="F732">
        <v>0</v>
      </c>
      <c r="G732">
        <v>2</v>
      </c>
      <c r="H732">
        <v>1</v>
      </c>
      <c r="I732">
        <v>0</v>
      </c>
      <c r="J732">
        <v>0</v>
      </c>
    </row>
    <row r="733" spans="1:10" x14ac:dyDescent="0.25">
      <c r="A733">
        <v>4.5999999999999996</v>
      </c>
      <c r="B733">
        <v>8</v>
      </c>
      <c r="C733">
        <v>26.782900000000001</v>
      </c>
      <c r="D733">
        <v>4</v>
      </c>
      <c r="E733">
        <v>1</v>
      </c>
      <c r="F733">
        <v>0</v>
      </c>
      <c r="G733">
        <v>1</v>
      </c>
      <c r="H733">
        <v>1</v>
      </c>
      <c r="I733">
        <v>0</v>
      </c>
      <c r="J733">
        <v>0</v>
      </c>
    </row>
    <row r="734" spans="1:10" x14ac:dyDescent="0.25">
      <c r="A734">
        <v>4.5999999999999996</v>
      </c>
      <c r="B734">
        <v>8</v>
      </c>
      <c r="C734">
        <v>28.4633</v>
      </c>
      <c r="D734">
        <v>6</v>
      </c>
      <c r="E734">
        <v>1</v>
      </c>
      <c r="F734">
        <v>1</v>
      </c>
      <c r="G734">
        <v>2</v>
      </c>
      <c r="H734">
        <v>1</v>
      </c>
      <c r="I734">
        <v>0</v>
      </c>
      <c r="J734">
        <v>0</v>
      </c>
    </row>
    <row r="735" spans="1:10" x14ac:dyDescent="0.25">
      <c r="A735">
        <v>4.3</v>
      </c>
      <c r="B735">
        <v>6</v>
      </c>
      <c r="C735">
        <v>27.8522</v>
      </c>
      <c r="D735">
        <v>4</v>
      </c>
      <c r="E735">
        <v>1</v>
      </c>
      <c r="F735">
        <v>0</v>
      </c>
      <c r="G735">
        <v>1</v>
      </c>
      <c r="H735">
        <v>1</v>
      </c>
      <c r="I735">
        <v>0</v>
      </c>
      <c r="J735">
        <v>0</v>
      </c>
    </row>
    <row r="736" spans="1:10" x14ac:dyDescent="0.25">
      <c r="A736">
        <v>4.8</v>
      </c>
      <c r="B736">
        <v>8</v>
      </c>
      <c r="C736">
        <v>26.212499999999999</v>
      </c>
      <c r="D736">
        <v>4</v>
      </c>
      <c r="E736">
        <v>1</v>
      </c>
      <c r="F736">
        <v>0</v>
      </c>
      <c r="G736">
        <v>1</v>
      </c>
      <c r="H736">
        <v>1</v>
      </c>
      <c r="I736">
        <v>1</v>
      </c>
      <c r="J736">
        <v>0</v>
      </c>
    </row>
    <row r="737" spans="1:10" x14ac:dyDescent="0.25">
      <c r="A737">
        <v>5.3</v>
      </c>
      <c r="B737">
        <v>8</v>
      </c>
      <c r="C737">
        <v>29.3645</v>
      </c>
      <c r="D737">
        <v>6</v>
      </c>
      <c r="E737">
        <v>1</v>
      </c>
      <c r="F737">
        <v>0</v>
      </c>
      <c r="G737">
        <v>1</v>
      </c>
      <c r="H737">
        <v>1</v>
      </c>
      <c r="I737">
        <v>1</v>
      </c>
      <c r="J737">
        <v>0</v>
      </c>
    </row>
    <row r="738" spans="1:10" x14ac:dyDescent="0.25">
      <c r="A738">
        <v>6.2</v>
      </c>
      <c r="B738">
        <v>8</v>
      </c>
      <c r="C738">
        <v>26.1</v>
      </c>
      <c r="D738">
        <v>6</v>
      </c>
      <c r="E738">
        <v>1</v>
      </c>
      <c r="F738">
        <v>0</v>
      </c>
      <c r="G738">
        <v>1</v>
      </c>
      <c r="H738">
        <v>1</v>
      </c>
      <c r="I738">
        <v>1</v>
      </c>
      <c r="J738">
        <v>0</v>
      </c>
    </row>
    <row r="739" spans="1:10" x14ac:dyDescent="0.25">
      <c r="A739">
        <v>6</v>
      </c>
      <c r="B739">
        <v>8</v>
      </c>
      <c r="C739">
        <v>30.5</v>
      </c>
      <c r="D739">
        <v>1</v>
      </c>
      <c r="E739">
        <v>0</v>
      </c>
      <c r="F739">
        <v>0</v>
      </c>
      <c r="G739">
        <v>1</v>
      </c>
      <c r="H739">
        <v>1</v>
      </c>
      <c r="I739">
        <v>1</v>
      </c>
      <c r="J739">
        <v>0</v>
      </c>
    </row>
    <row r="740" spans="1:10" x14ac:dyDescent="0.25">
      <c r="A740">
        <v>5.3</v>
      </c>
      <c r="B740">
        <v>8</v>
      </c>
      <c r="C740">
        <v>30.4</v>
      </c>
      <c r="D740">
        <v>6</v>
      </c>
      <c r="E740">
        <v>1</v>
      </c>
      <c r="F740">
        <v>0</v>
      </c>
      <c r="G740">
        <v>1</v>
      </c>
      <c r="H740">
        <v>1</v>
      </c>
      <c r="I740">
        <v>1</v>
      </c>
      <c r="J740">
        <v>0</v>
      </c>
    </row>
    <row r="741" spans="1:10" x14ac:dyDescent="0.25">
      <c r="A741">
        <v>5.6</v>
      </c>
      <c r="B741">
        <v>8</v>
      </c>
      <c r="C741">
        <v>24.9815</v>
      </c>
      <c r="D741">
        <v>5</v>
      </c>
      <c r="E741">
        <v>1</v>
      </c>
      <c r="F741">
        <v>0</v>
      </c>
      <c r="G741">
        <v>2</v>
      </c>
      <c r="H741">
        <v>2</v>
      </c>
      <c r="I741">
        <v>1</v>
      </c>
      <c r="J741">
        <v>0</v>
      </c>
    </row>
    <row r="742" spans="1:10" x14ac:dyDescent="0.25">
      <c r="A742">
        <v>5.6</v>
      </c>
      <c r="B742">
        <v>8</v>
      </c>
      <c r="C742">
        <v>25.008900000000001</v>
      </c>
      <c r="D742">
        <v>5</v>
      </c>
      <c r="E742">
        <v>1</v>
      </c>
      <c r="F742">
        <v>0</v>
      </c>
      <c r="G742">
        <v>2</v>
      </c>
      <c r="H742">
        <v>2</v>
      </c>
      <c r="I742">
        <v>1</v>
      </c>
      <c r="J742">
        <v>0</v>
      </c>
    </row>
    <row r="743" spans="1:10" x14ac:dyDescent="0.25">
      <c r="A743">
        <v>4</v>
      </c>
      <c r="B743">
        <v>6</v>
      </c>
      <c r="C743">
        <v>25.7499</v>
      </c>
      <c r="D743">
        <v>5</v>
      </c>
      <c r="E743">
        <v>1</v>
      </c>
      <c r="F743">
        <v>0</v>
      </c>
      <c r="G743">
        <v>2</v>
      </c>
      <c r="H743">
        <v>2</v>
      </c>
      <c r="I743">
        <v>1</v>
      </c>
      <c r="J743">
        <v>0</v>
      </c>
    </row>
    <row r="744" spans="1:10" x14ac:dyDescent="0.25">
      <c r="A744">
        <v>4.5999999999999996</v>
      </c>
      <c r="B744">
        <v>8</v>
      </c>
      <c r="C744">
        <v>28.0212</v>
      </c>
      <c r="D744">
        <v>6</v>
      </c>
      <c r="E744">
        <v>1</v>
      </c>
      <c r="F744">
        <v>0</v>
      </c>
      <c r="G744">
        <v>2</v>
      </c>
      <c r="H744">
        <v>2</v>
      </c>
      <c r="I744">
        <v>1</v>
      </c>
      <c r="J744">
        <v>0</v>
      </c>
    </row>
    <row r="745" spans="1:10" x14ac:dyDescent="0.25">
      <c r="A745">
        <v>5.7</v>
      </c>
      <c r="B745">
        <v>8</v>
      </c>
      <c r="C745">
        <v>25.555099999999999</v>
      </c>
      <c r="D745">
        <v>6</v>
      </c>
      <c r="E745">
        <v>1</v>
      </c>
      <c r="F745">
        <v>0</v>
      </c>
      <c r="G745">
        <v>2</v>
      </c>
      <c r="H745">
        <v>2</v>
      </c>
      <c r="I745">
        <v>1</v>
      </c>
      <c r="J745">
        <v>0</v>
      </c>
    </row>
    <row r="746" spans="1:10" x14ac:dyDescent="0.25">
      <c r="A746">
        <v>4.3</v>
      </c>
      <c r="B746">
        <v>6</v>
      </c>
      <c r="C746">
        <v>24.1937</v>
      </c>
      <c r="D746">
        <v>4</v>
      </c>
      <c r="E746">
        <v>1</v>
      </c>
      <c r="F746">
        <v>0</v>
      </c>
      <c r="G746">
        <v>1</v>
      </c>
      <c r="H746">
        <v>1</v>
      </c>
      <c r="I746">
        <v>0</v>
      </c>
      <c r="J746">
        <v>0</v>
      </c>
    </row>
    <row r="747" spans="1:10" x14ac:dyDescent="0.25">
      <c r="A747">
        <v>4.8</v>
      </c>
      <c r="B747">
        <v>8</v>
      </c>
      <c r="C747">
        <v>24.1496</v>
      </c>
      <c r="D747">
        <v>4</v>
      </c>
      <c r="E747">
        <v>1</v>
      </c>
      <c r="F747">
        <v>0</v>
      </c>
      <c r="G747">
        <v>1</v>
      </c>
      <c r="H747">
        <v>1</v>
      </c>
      <c r="I747">
        <v>1</v>
      </c>
      <c r="J747">
        <v>0</v>
      </c>
    </row>
    <row r="748" spans="1:10" x14ac:dyDescent="0.25">
      <c r="A748">
        <v>5.3</v>
      </c>
      <c r="B748">
        <v>8</v>
      </c>
      <c r="C748">
        <v>29.020499999999998</v>
      </c>
      <c r="D748">
        <v>6</v>
      </c>
      <c r="E748">
        <v>1</v>
      </c>
      <c r="F748">
        <v>0</v>
      </c>
      <c r="G748">
        <v>1</v>
      </c>
      <c r="H748">
        <v>1</v>
      </c>
      <c r="I748">
        <v>1</v>
      </c>
      <c r="J748">
        <v>0</v>
      </c>
    </row>
    <row r="749" spans="1:10" x14ac:dyDescent="0.25">
      <c r="A749">
        <v>6.2</v>
      </c>
      <c r="B749">
        <v>8</v>
      </c>
      <c r="C749">
        <v>25.799900000000001</v>
      </c>
      <c r="D749">
        <v>6</v>
      </c>
      <c r="E749">
        <v>1</v>
      </c>
      <c r="F749">
        <v>0</v>
      </c>
      <c r="G749">
        <v>1</v>
      </c>
      <c r="H749">
        <v>1</v>
      </c>
      <c r="I749">
        <v>1</v>
      </c>
      <c r="J749">
        <v>0</v>
      </c>
    </row>
    <row r="750" spans="1:10" x14ac:dyDescent="0.25">
      <c r="A750">
        <v>6</v>
      </c>
      <c r="B750">
        <v>8</v>
      </c>
      <c r="C750">
        <v>30.299900000000001</v>
      </c>
      <c r="D750">
        <v>1</v>
      </c>
      <c r="E750">
        <v>0</v>
      </c>
      <c r="F750">
        <v>0</v>
      </c>
      <c r="G750">
        <v>1</v>
      </c>
      <c r="H750">
        <v>1</v>
      </c>
      <c r="I750">
        <v>1</v>
      </c>
      <c r="J750">
        <v>0</v>
      </c>
    </row>
    <row r="751" spans="1:10" x14ac:dyDescent="0.25">
      <c r="A751">
        <v>3.7</v>
      </c>
      <c r="B751">
        <v>6</v>
      </c>
      <c r="C751">
        <v>24.4</v>
      </c>
      <c r="D751">
        <v>4</v>
      </c>
      <c r="E751">
        <v>1</v>
      </c>
      <c r="F751">
        <v>0</v>
      </c>
      <c r="G751">
        <v>1</v>
      </c>
      <c r="H751">
        <v>1</v>
      </c>
      <c r="I751">
        <v>0</v>
      </c>
      <c r="J751">
        <v>0</v>
      </c>
    </row>
    <row r="752" spans="1:10" x14ac:dyDescent="0.25">
      <c r="A752">
        <v>4.7</v>
      </c>
      <c r="B752">
        <v>8</v>
      </c>
      <c r="C752">
        <v>25.6</v>
      </c>
      <c r="D752">
        <v>5</v>
      </c>
      <c r="E752">
        <v>1</v>
      </c>
      <c r="F752">
        <v>0</v>
      </c>
      <c r="G752">
        <v>1</v>
      </c>
      <c r="H752">
        <v>1</v>
      </c>
      <c r="I752">
        <v>0</v>
      </c>
      <c r="J752">
        <v>0</v>
      </c>
    </row>
    <row r="753" spans="1:10" x14ac:dyDescent="0.25">
      <c r="A753">
        <v>4.7</v>
      </c>
      <c r="B753">
        <v>8</v>
      </c>
      <c r="C753">
        <v>24.5</v>
      </c>
      <c r="D753">
        <v>5</v>
      </c>
      <c r="E753">
        <v>1</v>
      </c>
      <c r="F753">
        <v>0</v>
      </c>
      <c r="G753">
        <v>1</v>
      </c>
      <c r="H753">
        <v>1</v>
      </c>
      <c r="I753">
        <v>1</v>
      </c>
      <c r="J753">
        <v>0</v>
      </c>
    </row>
    <row r="754" spans="1:10" x14ac:dyDescent="0.25">
      <c r="A754">
        <v>5.7</v>
      </c>
      <c r="B754">
        <v>8</v>
      </c>
      <c r="C754">
        <v>25.4</v>
      </c>
      <c r="D754">
        <v>5</v>
      </c>
      <c r="E754">
        <v>1</v>
      </c>
      <c r="F754">
        <v>0</v>
      </c>
      <c r="G754">
        <v>1</v>
      </c>
      <c r="H754">
        <v>1</v>
      </c>
      <c r="I754">
        <v>1</v>
      </c>
      <c r="J754">
        <v>0</v>
      </c>
    </row>
    <row r="755" spans="1:10" x14ac:dyDescent="0.25">
      <c r="A755">
        <v>4</v>
      </c>
      <c r="B755">
        <v>6</v>
      </c>
      <c r="C755">
        <v>25.753499999999999</v>
      </c>
      <c r="D755">
        <v>5</v>
      </c>
      <c r="E755">
        <v>1</v>
      </c>
      <c r="F755">
        <v>1</v>
      </c>
      <c r="G755">
        <v>1</v>
      </c>
      <c r="H755">
        <v>1</v>
      </c>
      <c r="I755">
        <v>0</v>
      </c>
      <c r="J755">
        <v>0</v>
      </c>
    </row>
    <row r="756" spans="1:10" x14ac:dyDescent="0.25">
      <c r="A756">
        <v>4.5999999999999996</v>
      </c>
      <c r="B756">
        <v>8</v>
      </c>
      <c r="C756">
        <v>26.662199999999999</v>
      </c>
      <c r="D756">
        <v>6</v>
      </c>
      <c r="E756">
        <v>1</v>
      </c>
      <c r="F756">
        <v>1</v>
      </c>
      <c r="G756">
        <v>2</v>
      </c>
      <c r="H756">
        <v>1</v>
      </c>
      <c r="I756">
        <v>0</v>
      </c>
      <c r="J756">
        <v>0</v>
      </c>
    </row>
    <row r="757" spans="1:10" x14ac:dyDescent="0.25">
      <c r="A757">
        <v>5.4</v>
      </c>
      <c r="B757">
        <v>8</v>
      </c>
      <c r="C757">
        <v>24.793900000000001</v>
      </c>
      <c r="D757">
        <v>6</v>
      </c>
      <c r="E757">
        <v>1</v>
      </c>
      <c r="F757">
        <v>0</v>
      </c>
      <c r="G757">
        <v>2</v>
      </c>
      <c r="H757">
        <v>1</v>
      </c>
      <c r="I757">
        <v>0</v>
      </c>
      <c r="J757">
        <v>0</v>
      </c>
    </row>
    <row r="758" spans="1:10" x14ac:dyDescent="0.25">
      <c r="A758">
        <v>4.5999999999999996</v>
      </c>
      <c r="B758">
        <v>8</v>
      </c>
      <c r="C758">
        <v>27.106100000000001</v>
      </c>
      <c r="D758">
        <v>6</v>
      </c>
      <c r="E758">
        <v>1</v>
      </c>
      <c r="F758">
        <v>0</v>
      </c>
      <c r="G758">
        <v>2</v>
      </c>
      <c r="H758">
        <v>1</v>
      </c>
      <c r="I758">
        <v>0</v>
      </c>
      <c r="J758">
        <v>0</v>
      </c>
    </row>
    <row r="759" spans="1:10" x14ac:dyDescent="0.25">
      <c r="A759">
        <v>4.5999999999999996</v>
      </c>
      <c r="B759">
        <v>8</v>
      </c>
      <c r="C759">
        <v>25.229800000000001</v>
      </c>
      <c r="D759">
        <v>4</v>
      </c>
      <c r="E759">
        <v>1</v>
      </c>
      <c r="F759">
        <v>0</v>
      </c>
      <c r="G759">
        <v>1</v>
      </c>
      <c r="H759">
        <v>1</v>
      </c>
      <c r="I759">
        <v>0</v>
      </c>
      <c r="J759">
        <v>0</v>
      </c>
    </row>
    <row r="760" spans="1:10" x14ac:dyDescent="0.25">
      <c r="A760">
        <v>4.3</v>
      </c>
      <c r="B760">
        <v>6</v>
      </c>
      <c r="C760">
        <v>24.1937</v>
      </c>
      <c r="D760">
        <v>4</v>
      </c>
      <c r="E760">
        <v>1</v>
      </c>
      <c r="F760">
        <v>0</v>
      </c>
      <c r="G760">
        <v>1</v>
      </c>
      <c r="H760">
        <v>1</v>
      </c>
      <c r="I760">
        <v>0</v>
      </c>
      <c r="J760">
        <v>0</v>
      </c>
    </row>
    <row r="761" spans="1:10" x14ac:dyDescent="0.25">
      <c r="A761">
        <v>4.8</v>
      </c>
      <c r="B761">
        <v>8</v>
      </c>
      <c r="C761">
        <v>24.153400000000001</v>
      </c>
      <c r="D761">
        <v>4</v>
      </c>
      <c r="E761">
        <v>1</v>
      </c>
      <c r="F761">
        <v>0</v>
      </c>
      <c r="G761">
        <v>1</v>
      </c>
      <c r="H761">
        <v>1</v>
      </c>
      <c r="I761">
        <v>1</v>
      </c>
      <c r="J761">
        <v>0</v>
      </c>
    </row>
    <row r="762" spans="1:10" x14ac:dyDescent="0.25">
      <c r="A762">
        <v>5.3</v>
      </c>
      <c r="B762">
        <v>8</v>
      </c>
      <c r="C762">
        <v>29.0185</v>
      </c>
      <c r="D762">
        <v>6</v>
      </c>
      <c r="E762">
        <v>1</v>
      </c>
      <c r="F762">
        <v>0</v>
      </c>
      <c r="G762">
        <v>1</v>
      </c>
      <c r="H762">
        <v>1</v>
      </c>
      <c r="I762">
        <v>1</v>
      </c>
      <c r="J762">
        <v>0</v>
      </c>
    </row>
    <row r="763" spans="1:10" x14ac:dyDescent="0.25">
      <c r="A763">
        <v>6.2</v>
      </c>
      <c r="B763">
        <v>8</v>
      </c>
      <c r="C763">
        <v>25.802600000000002</v>
      </c>
      <c r="D763">
        <v>6</v>
      </c>
      <c r="E763">
        <v>1</v>
      </c>
      <c r="F763">
        <v>0</v>
      </c>
      <c r="G763">
        <v>1</v>
      </c>
      <c r="H763">
        <v>1</v>
      </c>
      <c r="I763">
        <v>1</v>
      </c>
      <c r="J763">
        <v>0</v>
      </c>
    </row>
    <row r="764" spans="1:10" x14ac:dyDescent="0.25">
      <c r="A764">
        <v>6</v>
      </c>
      <c r="B764">
        <v>8</v>
      </c>
      <c r="C764">
        <v>30.299900000000001</v>
      </c>
      <c r="D764">
        <v>1</v>
      </c>
      <c r="E764">
        <v>0</v>
      </c>
      <c r="F764">
        <v>0</v>
      </c>
      <c r="G764">
        <v>1</v>
      </c>
      <c r="H764">
        <v>1</v>
      </c>
      <c r="I764">
        <v>1</v>
      </c>
      <c r="J764">
        <v>0</v>
      </c>
    </row>
    <row r="765" spans="1:10" x14ac:dyDescent="0.25">
      <c r="A765">
        <v>6.2</v>
      </c>
      <c r="B765">
        <v>8</v>
      </c>
      <c r="C765">
        <v>25.799900000000001</v>
      </c>
      <c r="D765">
        <v>6</v>
      </c>
      <c r="E765">
        <v>1</v>
      </c>
      <c r="F765">
        <v>0</v>
      </c>
      <c r="G765">
        <v>1</v>
      </c>
      <c r="H765">
        <v>1</v>
      </c>
      <c r="I765">
        <v>1</v>
      </c>
      <c r="J765">
        <v>0</v>
      </c>
    </row>
    <row r="766" spans="1:10" x14ac:dyDescent="0.25">
      <c r="A766">
        <v>3.5</v>
      </c>
      <c r="B766">
        <v>6</v>
      </c>
      <c r="C766">
        <v>28.2</v>
      </c>
      <c r="D766">
        <v>5</v>
      </c>
      <c r="E766">
        <v>1</v>
      </c>
      <c r="F766">
        <v>0</v>
      </c>
      <c r="G766">
        <v>2</v>
      </c>
      <c r="H766">
        <v>2</v>
      </c>
      <c r="I766">
        <v>1</v>
      </c>
      <c r="J766">
        <v>1</v>
      </c>
    </row>
    <row r="767" spans="1:10" x14ac:dyDescent="0.25">
      <c r="A767">
        <v>3.7</v>
      </c>
      <c r="B767">
        <v>5</v>
      </c>
      <c r="C767">
        <v>25.2</v>
      </c>
      <c r="D767">
        <v>5</v>
      </c>
      <c r="E767">
        <v>0</v>
      </c>
      <c r="F767">
        <v>0</v>
      </c>
      <c r="G767">
        <v>2</v>
      </c>
      <c r="H767">
        <v>2</v>
      </c>
      <c r="I767">
        <v>0</v>
      </c>
      <c r="J767">
        <v>0</v>
      </c>
    </row>
    <row r="768" spans="1:10" x14ac:dyDescent="0.25">
      <c r="A768">
        <v>3.7</v>
      </c>
      <c r="B768">
        <v>5</v>
      </c>
      <c r="C768">
        <v>25.1</v>
      </c>
      <c r="D768">
        <v>4</v>
      </c>
      <c r="E768">
        <v>1</v>
      </c>
      <c r="F768">
        <v>0</v>
      </c>
      <c r="G768">
        <v>2</v>
      </c>
      <c r="H768">
        <v>2</v>
      </c>
      <c r="I768">
        <v>0</v>
      </c>
      <c r="J768">
        <v>0</v>
      </c>
    </row>
    <row r="769" spans="1:10" x14ac:dyDescent="0.25">
      <c r="A769">
        <v>5.3</v>
      </c>
      <c r="B769">
        <v>8</v>
      </c>
      <c r="C769">
        <v>22.299900000000001</v>
      </c>
      <c r="D769">
        <v>4</v>
      </c>
      <c r="E769">
        <v>1</v>
      </c>
      <c r="F769">
        <v>0</v>
      </c>
      <c r="G769">
        <v>1</v>
      </c>
      <c r="H769">
        <v>1</v>
      </c>
      <c r="I769">
        <v>1</v>
      </c>
      <c r="J769">
        <v>0</v>
      </c>
    </row>
    <row r="770" spans="1:10" x14ac:dyDescent="0.25">
      <c r="A770">
        <v>5.6</v>
      </c>
      <c r="B770">
        <v>8</v>
      </c>
      <c r="C770">
        <v>23.061</v>
      </c>
      <c r="D770">
        <v>5</v>
      </c>
      <c r="E770">
        <v>1</v>
      </c>
      <c r="F770">
        <v>0</v>
      </c>
      <c r="G770">
        <v>2</v>
      </c>
      <c r="H770">
        <v>2</v>
      </c>
      <c r="I770">
        <v>1</v>
      </c>
      <c r="J770">
        <v>0</v>
      </c>
    </row>
    <row r="771" spans="1:10" x14ac:dyDescent="0.25">
      <c r="A771">
        <v>5.6</v>
      </c>
      <c r="B771">
        <v>8</v>
      </c>
      <c r="C771">
        <v>23.110900000000001</v>
      </c>
      <c r="D771">
        <v>5</v>
      </c>
      <c r="E771">
        <v>1</v>
      </c>
      <c r="F771">
        <v>0</v>
      </c>
      <c r="G771">
        <v>2</v>
      </c>
      <c r="H771">
        <v>2</v>
      </c>
      <c r="I771">
        <v>1</v>
      </c>
      <c r="J771">
        <v>0</v>
      </c>
    </row>
    <row r="772" spans="1:10" x14ac:dyDescent="0.25">
      <c r="A772">
        <v>4.5999999999999996</v>
      </c>
      <c r="B772">
        <v>8</v>
      </c>
      <c r="C772">
        <v>26.229500000000002</v>
      </c>
      <c r="D772">
        <v>6</v>
      </c>
      <c r="E772">
        <v>1</v>
      </c>
      <c r="F772">
        <v>0</v>
      </c>
      <c r="G772">
        <v>2</v>
      </c>
      <c r="H772">
        <v>2</v>
      </c>
      <c r="I772">
        <v>1</v>
      </c>
      <c r="J772">
        <v>0</v>
      </c>
    </row>
    <row r="773" spans="1:10" x14ac:dyDescent="0.25">
      <c r="A773">
        <v>5.7</v>
      </c>
      <c r="B773">
        <v>8</v>
      </c>
      <c r="C773">
        <v>23.431799999999999</v>
      </c>
      <c r="D773">
        <v>6</v>
      </c>
      <c r="E773">
        <v>1</v>
      </c>
      <c r="F773">
        <v>0</v>
      </c>
      <c r="G773">
        <v>2</v>
      </c>
      <c r="H773">
        <v>2</v>
      </c>
      <c r="I773">
        <v>1</v>
      </c>
      <c r="J773">
        <v>0</v>
      </c>
    </row>
    <row r="774" spans="1:10" x14ac:dyDescent="0.25">
      <c r="A774">
        <v>5.7</v>
      </c>
      <c r="B774">
        <v>8</v>
      </c>
      <c r="C774">
        <v>23.999300000000002</v>
      </c>
      <c r="D774">
        <v>6</v>
      </c>
      <c r="E774">
        <v>1</v>
      </c>
      <c r="F774">
        <v>0</v>
      </c>
      <c r="G774">
        <v>2</v>
      </c>
      <c r="H774">
        <v>2</v>
      </c>
      <c r="I774">
        <v>1</v>
      </c>
      <c r="J774">
        <v>0</v>
      </c>
    </row>
    <row r="775" spans="1:10" x14ac:dyDescent="0.25">
      <c r="A775">
        <v>4.3</v>
      </c>
      <c r="B775">
        <v>6</v>
      </c>
      <c r="C775">
        <v>27.6</v>
      </c>
      <c r="D775">
        <v>4</v>
      </c>
      <c r="E775">
        <v>1</v>
      </c>
      <c r="F775">
        <v>0</v>
      </c>
      <c r="G775">
        <v>1</v>
      </c>
      <c r="H775">
        <v>1</v>
      </c>
      <c r="I775">
        <v>0</v>
      </c>
      <c r="J775">
        <v>0</v>
      </c>
    </row>
    <row r="776" spans="1:10" x14ac:dyDescent="0.25">
      <c r="A776">
        <v>5.3</v>
      </c>
      <c r="B776">
        <v>8</v>
      </c>
      <c r="C776">
        <v>24.299900000000001</v>
      </c>
      <c r="D776">
        <v>4</v>
      </c>
      <c r="E776">
        <v>1</v>
      </c>
      <c r="F776">
        <v>0</v>
      </c>
      <c r="G776">
        <v>1</v>
      </c>
      <c r="H776">
        <v>1</v>
      </c>
      <c r="I776">
        <v>1</v>
      </c>
      <c r="J776">
        <v>0</v>
      </c>
    </row>
    <row r="777" spans="1:10" x14ac:dyDescent="0.25">
      <c r="A777">
        <v>5.3</v>
      </c>
      <c r="B777">
        <v>8</v>
      </c>
      <c r="C777">
        <v>23.299900000000001</v>
      </c>
      <c r="D777">
        <v>4</v>
      </c>
      <c r="E777">
        <v>1</v>
      </c>
      <c r="F777">
        <v>0</v>
      </c>
      <c r="G777">
        <v>1</v>
      </c>
      <c r="H777">
        <v>1</v>
      </c>
      <c r="I777">
        <v>1</v>
      </c>
      <c r="J777">
        <v>0</v>
      </c>
    </row>
    <row r="778" spans="1:10" x14ac:dyDescent="0.25">
      <c r="A778">
        <v>5.3</v>
      </c>
      <c r="B778">
        <v>8</v>
      </c>
      <c r="C778">
        <v>22.761900000000001</v>
      </c>
      <c r="D778">
        <v>4</v>
      </c>
      <c r="E778">
        <v>1</v>
      </c>
      <c r="F778">
        <v>0</v>
      </c>
      <c r="G778">
        <v>1</v>
      </c>
      <c r="H778">
        <v>1</v>
      </c>
      <c r="I778">
        <v>1</v>
      </c>
      <c r="J778">
        <v>0</v>
      </c>
    </row>
    <row r="779" spans="1:10" x14ac:dyDescent="0.25">
      <c r="A779">
        <v>5.3</v>
      </c>
      <c r="B779">
        <v>8</v>
      </c>
      <c r="C779">
        <v>22.9</v>
      </c>
      <c r="D779">
        <v>4</v>
      </c>
      <c r="E779">
        <v>1</v>
      </c>
      <c r="F779">
        <v>0</v>
      </c>
      <c r="G779">
        <v>1</v>
      </c>
      <c r="H779">
        <v>1</v>
      </c>
      <c r="I779">
        <v>1</v>
      </c>
      <c r="J779">
        <v>0</v>
      </c>
    </row>
    <row r="780" spans="1:10" x14ac:dyDescent="0.25">
      <c r="A780">
        <v>4.3</v>
      </c>
      <c r="B780">
        <v>6</v>
      </c>
      <c r="C780">
        <v>27.6</v>
      </c>
      <c r="D780">
        <v>4</v>
      </c>
      <c r="E780">
        <v>1</v>
      </c>
      <c r="F780">
        <v>0</v>
      </c>
      <c r="G780">
        <v>1</v>
      </c>
      <c r="H780">
        <v>1</v>
      </c>
      <c r="I780">
        <v>0</v>
      </c>
      <c r="J780">
        <v>0</v>
      </c>
    </row>
    <row r="781" spans="1:10" x14ac:dyDescent="0.25">
      <c r="A781">
        <v>5.3</v>
      </c>
      <c r="B781">
        <v>8</v>
      </c>
      <c r="C781">
        <v>24.299900000000001</v>
      </c>
      <c r="D781">
        <v>4</v>
      </c>
      <c r="E781">
        <v>1</v>
      </c>
      <c r="F781">
        <v>0</v>
      </c>
      <c r="G781">
        <v>1</v>
      </c>
      <c r="H781">
        <v>1</v>
      </c>
      <c r="I781">
        <v>1</v>
      </c>
      <c r="J781">
        <v>0</v>
      </c>
    </row>
    <row r="782" spans="1:10" x14ac:dyDescent="0.25">
      <c r="A782">
        <v>5.3</v>
      </c>
      <c r="B782">
        <v>8</v>
      </c>
      <c r="C782">
        <v>23.299900000000001</v>
      </c>
      <c r="D782">
        <v>4</v>
      </c>
      <c r="E782">
        <v>1</v>
      </c>
      <c r="F782">
        <v>0</v>
      </c>
      <c r="G782">
        <v>1</v>
      </c>
      <c r="H782">
        <v>1</v>
      </c>
      <c r="I782">
        <v>1</v>
      </c>
      <c r="J782">
        <v>0</v>
      </c>
    </row>
    <row r="783" spans="1:10" x14ac:dyDescent="0.25">
      <c r="A783">
        <v>5.3</v>
      </c>
      <c r="B783">
        <v>8</v>
      </c>
      <c r="C783">
        <v>22.761900000000001</v>
      </c>
      <c r="D783">
        <v>4</v>
      </c>
      <c r="E783">
        <v>1</v>
      </c>
      <c r="F783">
        <v>0</v>
      </c>
      <c r="G783">
        <v>1</v>
      </c>
      <c r="H783">
        <v>1</v>
      </c>
      <c r="I783">
        <v>1</v>
      </c>
      <c r="J783">
        <v>0</v>
      </c>
    </row>
    <row r="784" spans="1:10" x14ac:dyDescent="0.25">
      <c r="A784">
        <v>5.3</v>
      </c>
      <c r="B784">
        <v>8</v>
      </c>
      <c r="C784">
        <v>22.9</v>
      </c>
      <c r="D784">
        <v>4</v>
      </c>
      <c r="E784">
        <v>1</v>
      </c>
      <c r="F784">
        <v>0</v>
      </c>
      <c r="G784">
        <v>1</v>
      </c>
      <c r="H784">
        <v>1</v>
      </c>
      <c r="I784">
        <v>1</v>
      </c>
      <c r="J784">
        <v>0</v>
      </c>
    </row>
    <row r="785" spans="1:10" x14ac:dyDescent="0.25">
      <c r="A785">
        <v>5.3</v>
      </c>
      <c r="B785">
        <v>8</v>
      </c>
      <c r="C785">
        <v>23.299900000000001</v>
      </c>
      <c r="D785">
        <v>4</v>
      </c>
      <c r="E785">
        <v>1</v>
      </c>
      <c r="F785">
        <v>0</v>
      </c>
      <c r="G785">
        <v>1</v>
      </c>
      <c r="H785">
        <v>1</v>
      </c>
      <c r="I785">
        <v>1</v>
      </c>
      <c r="J785">
        <v>0</v>
      </c>
    </row>
    <row r="786" spans="1:10" x14ac:dyDescent="0.25">
      <c r="A786">
        <v>5.3</v>
      </c>
      <c r="B786">
        <v>8</v>
      </c>
      <c r="C786">
        <v>22.9</v>
      </c>
      <c r="D786">
        <v>4</v>
      </c>
      <c r="E786">
        <v>1</v>
      </c>
      <c r="F786">
        <v>0</v>
      </c>
      <c r="G786">
        <v>1</v>
      </c>
      <c r="H786">
        <v>1</v>
      </c>
      <c r="I786">
        <v>1</v>
      </c>
      <c r="J786">
        <v>0</v>
      </c>
    </row>
    <row r="787" spans="1:10" x14ac:dyDescent="0.25">
      <c r="A787">
        <v>5.3</v>
      </c>
      <c r="B787">
        <v>8</v>
      </c>
      <c r="C787">
        <v>23.299900000000001</v>
      </c>
      <c r="D787">
        <v>4</v>
      </c>
      <c r="E787">
        <v>1</v>
      </c>
      <c r="F787">
        <v>0</v>
      </c>
      <c r="G787">
        <v>1</v>
      </c>
      <c r="H787">
        <v>1</v>
      </c>
      <c r="I787">
        <v>1</v>
      </c>
      <c r="J787">
        <v>0</v>
      </c>
    </row>
    <row r="788" spans="1:10" x14ac:dyDescent="0.25">
      <c r="A788">
        <v>5.3</v>
      </c>
      <c r="B788">
        <v>8</v>
      </c>
      <c r="C788">
        <v>22.9</v>
      </c>
      <c r="D788">
        <v>4</v>
      </c>
      <c r="E788">
        <v>1</v>
      </c>
      <c r="F788">
        <v>0</v>
      </c>
      <c r="G788">
        <v>1</v>
      </c>
      <c r="H788">
        <v>1</v>
      </c>
      <c r="I788">
        <v>1</v>
      </c>
      <c r="J788">
        <v>0</v>
      </c>
    </row>
    <row r="789" spans="1:10" x14ac:dyDescent="0.25">
      <c r="A789">
        <v>2</v>
      </c>
      <c r="B789">
        <v>4</v>
      </c>
      <c r="C789">
        <v>35</v>
      </c>
      <c r="D789">
        <v>4</v>
      </c>
      <c r="E789">
        <v>1</v>
      </c>
      <c r="F789">
        <v>1</v>
      </c>
      <c r="G789">
        <v>2</v>
      </c>
      <c r="H789">
        <v>2</v>
      </c>
      <c r="I789">
        <v>0</v>
      </c>
      <c r="J789">
        <v>0</v>
      </c>
    </row>
    <row r="790" spans="1:10" x14ac:dyDescent="0.25">
      <c r="A790">
        <v>3.3</v>
      </c>
      <c r="B790">
        <v>6</v>
      </c>
      <c r="C790">
        <v>33.098799999999997</v>
      </c>
      <c r="D790">
        <v>4</v>
      </c>
      <c r="E790">
        <v>1</v>
      </c>
      <c r="F790">
        <v>0</v>
      </c>
      <c r="G790">
        <v>1</v>
      </c>
      <c r="H790">
        <v>1</v>
      </c>
      <c r="I790">
        <v>0</v>
      </c>
      <c r="J790">
        <v>0</v>
      </c>
    </row>
    <row r="791" spans="1:10" x14ac:dyDescent="0.25">
      <c r="A791">
        <v>3.8</v>
      </c>
      <c r="B791">
        <v>6</v>
      </c>
      <c r="C791">
        <v>31.9</v>
      </c>
      <c r="D791">
        <v>6</v>
      </c>
      <c r="E791">
        <v>1</v>
      </c>
      <c r="F791">
        <v>0</v>
      </c>
      <c r="G791">
        <v>1</v>
      </c>
      <c r="H791">
        <v>1</v>
      </c>
      <c r="I791">
        <v>0</v>
      </c>
      <c r="J791">
        <v>0</v>
      </c>
    </row>
    <row r="792" spans="1:10" x14ac:dyDescent="0.25">
      <c r="A792">
        <v>4</v>
      </c>
      <c r="B792">
        <v>6</v>
      </c>
      <c r="C792">
        <v>35.200000000000003</v>
      </c>
      <c r="D792">
        <v>6</v>
      </c>
      <c r="E792">
        <v>1</v>
      </c>
      <c r="F792">
        <v>0</v>
      </c>
      <c r="G792">
        <v>2</v>
      </c>
      <c r="H792">
        <v>2</v>
      </c>
      <c r="I792">
        <v>0</v>
      </c>
      <c r="J792">
        <v>0</v>
      </c>
    </row>
    <row r="793" spans="1:10" x14ac:dyDescent="0.25">
      <c r="A793">
        <v>3.3</v>
      </c>
      <c r="B793">
        <v>6</v>
      </c>
      <c r="C793">
        <v>33.098799999999997</v>
      </c>
      <c r="D793">
        <v>4</v>
      </c>
      <c r="E793">
        <v>1</v>
      </c>
      <c r="F793">
        <v>0</v>
      </c>
      <c r="G793">
        <v>1</v>
      </c>
      <c r="H793">
        <v>1</v>
      </c>
      <c r="I793">
        <v>0</v>
      </c>
      <c r="J793">
        <v>0</v>
      </c>
    </row>
    <row r="794" spans="1:10" x14ac:dyDescent="0.25">
      <c r="A794">
        <v>3.8</v>
      </c>
      <c r="B794">
        <v>6</v>
      </c>
      <c r="C794">
        <v>31.9</v>
      </c>
      <c r="D794">
        <v>6</v>
      </c>
      <c r="E794">
        <v>1</v>
      </c>
      <c r="F794">
        <v>0</v>
      </c>
      <c r="G794">
        <v>1</v>
      </c>
      <c r="H794">
        <v>1</v>
      </c>
      <c r="I794">
        <v>0</v>
      </c>
      <c r="J794">
        <v>0</v>
      </c>
    </row>
    <row r="795" spans="1:10" x14ac:dyDescent="0.25">
      <c r="A795">
        <v>4</v>
      </c>
      <c r="B795">
        <v>6</v>
      </c>
      <c r="C795">
        <v>35.200000000000003</v>
      </c>
      <c r="D795">
        <v>6</v>
      </c>
      <c r="E795">
        <v>1</v>
      </c>
      <c r="F795">
        <v>0</v>
      </c>
      <c r="G795">
        <v>2</v>
      </c>
      <c r="H795">
        <v>2</v>
      </c>
      <c r="I795">
        <v>0</v>
      </c>
      <c r="J795">
        <v>0</v>
      </c>
    </row>
    <row r="796" spans="1:10" x14ac:dyDescent="0.25">
      <c r="A796">
        <v>3.5</v>
      </c>
      <c r="B796">
        <v>6</v>
      </c>
      <c r="C796">
        <v>35.5</v>
      </c>
      <c r="D796">
        <v>5</v>
      </c>
      <c r="E796">
        <v>1</v>
      </c>
      <c r="F796">
        <v>0</v>
      </c>
      <c r="G796">
        <v>2</v>
      </c>
      <c r="H796">
        <v>2</v>
      </c>
      <c r="I796">
        <v>1</v>
      </c>
      <c r="J796">
        <v>0</v>
      </c>
    </row>
    <row r="797" spans="1:10" x14ac:dyDescent="0.25">
      <c r="A797">
        <v>3.5</v>
      </c>
      <c r="B797">
        <v>6</v>
      </c>
      <c r="C797">
        <v>32.4</v>
      </c>
      <c r="D797">
        <v>5</v>
      </c>
      <c r="E797">
        <v>1</v>
      </c>
      <c r="F797">
        <v>0</v>
      </c>
      <c r="G797">
        <v>2</v>
      </c>
      <c r="H797">
        <v>2</v>
      </c>
      <c r="I797">
        <v>1</v>
      </c>
      <c r="J797">
        <v>0</v>
      </c>
    </row>
    <row r="798" spans="1:10" x14ac:dyDescent="0.25">
      <c r="A798">
        <v>3.8</v>
      </c>
      <c r="B798">
        <v>6</v>
      </c>
      <c r="C798">
        <v>32.4</v>
      </c>
      <c r="D798">
        <v>5</v>
      </c>
      <c r="E798">
        <v>1</v>
      </c>
      <c r="F798">
        <v>0</v>
      </c>
      <c r="G798">
        <v>2</v>
      </c>
      <c r="H798">
        <v>2</v>
      </c>
      <c r="I798">
        <v>1</v>
      </c>
      <c r="J798">
        <v>0</v>
      </c>
    </row>
    <row r="799" spans="1:10" x14ac:dyDescent="0.25">
      <c r="A799">
        <v>3.8</v>
      </c>
      <c r="B799">
        <v>6</v>
      </c>
      <c r="C799">
        <v>32.4</v>
      </c>
      <c r="D799">
        <v>5</v>
      </c>
      <c r="E799">
        <v>1</v>
      </c>
      <c r="F799">
        <v>0</v>
      </c>
      <c r="G799">
        <v>2</v>
      </c>
      <c r="H799">
        <v>2</v>
      </c>
      <c r="I799">
        <v>1</v>
      </c>
      <c r="J799">
        <v>0</v>
      </c>
    </row>
    <row r="800" spans="1:10" x14ac:dyDescent="0.25">
      <c r="A800">
        <v>2.2999999999999998</v>
      </c>
      <c r="B800">
        <v>4</v>
      </c>
      <c r="C800">
        <v>39.200000000000003</v>
      </c>
      <c r="D800">
        <v>5</v>
      </c>
      <c r="E800">
        <v>0</v>
      </c>
      <c r="F800">
        <v>0</v>
      </c>
      <c r="G800">
        <v>2</v>
      </c>
      <c r="H800">
        <v>2</v>
      </c>
      <c r="I800">
        <v>1</v>
      </c>
      <c r="J800">
        <v>0</v>
      </c>
    </row>
    <row r="801" spans="1:10" x14ac:dyDescent="0.25">
      <c r="A801">
        <v>2.2999999999999998</v>
      </c>
      <c r="B801">
        <v>4</v>
      </c>
      <c r="C801">
        <v>38.1</v>
      </c>
      <c r="D801">
        <v>5</v>
      </c>
      <c r="E801">
        <v>1</v>
      </c>
      <c r="F801">
        <v>0</v>
      </c>
      <c r="G801">
        <v>2</v>
      </c>
      <c r="H801">
        <v>2</v>
      </c>
      <c r="I801">
        <v>1</v>
      </c>
      <c r="J801">
        <v>0</v>
      </c>
    </row>
    <row r="802" spans="1:10" x14ac:dyDescent="0.25">
      <c r="A802">
        <v>3.5</v>
      </c>
      <c r="B802">
        <v>6</v>
      </c>
      <c r="C802">
        <v>34</v>
      </c>
      <c r="D802">
        <v>5</v>
      </c>
      <c r="E802">
        <v>1</v>
      </c>
      <c r="F802">
        <v>0</v>
      </c>
      <c r="G802">
        <v>2</v>
      </c>
      <c r="H802">
        <v>2</v>
      </c>
      <c r="I802">
        <v>1</v>
      </c>
      <c r="J802">
        <v>0</v>
      </c>
    </row>
    <row r="803" spans="1:10" x14ac:dyDescent="0.25">
      <c r="A803">
        <v>3.8</v>
      </c>
      <c r="B803">
        <v>6</v>
      </c>
      <c r="C803">
        <v>31.9</v>
      </c>
      <c r="D803">
        <v>6</v>
      </c>
      <c r="E803">
        <v>1</v>
      </c>
      <c r="F803">
        <v>0</v>
      </c>
      <c r="G803">
        <v>1</v>
      </c>
      <c r="H803">
        <v>1</v>
      </c>
      <c r="I803">
        <v>0</v>
      </c>
      <c r="J803">
        <v>0</v>
      </c>
    </row>
    <row r="804" spans="1:10" x14ac:dyDescent="0.25">
      <c r="A804">
        <v>4</v>
      </c>
      <c r="B804">
        <v>6</v>
      </c>
      <c r="C804">
        <v>35.200000000000003</v>
      </c>
      <c r="D804">
        <v>6</v>
      </c>
      <c r="E804">
        <v>1</v>
      </c>
      <c r="F804">
        <v>0</v>
      </c>
      <c r="G804">
        <v>2</v>
      </c>
      <c r="H804">
        <v>2</v>
      </c>
      <c r="I804">
        <v>0</v>
      </c>
      <c r="J804">
        <v>0</v>
      </c>
    </row>
    <row r="805" spans="1:10" x14ac:dyDescent="0.25">
      <c r="A805">
        <v>3.5</v>
      </c>
      <c r="B805">
        <v>6</v>
      </c>
      <c r="C805">
        <v>29.2</v>
      </c>
      <c r="D805">
        <v>5</v>
      </c>
      <c r="E805">
        <v>1</v>
      </c>
      <c r="F805">
        <v>0</v>
      </c>
      <c r="G805">
        <v>2</v>
      </c>
      <c r="H805">
        <v>2</v>
      </c>
      <c r="I805">
        <v>1</v>
      </c>
      <c r="J805">
        <v>0</v>
      </c>
    </row>
    <row r="806" spans="1:10" x14ac:dyDescent="0.25">
      <c r="A806">
        <v>2.2999999999999998</v>
      </c>
      <c r="B806">
        <v>4</v>
      </c>
      <c r="C806">
        <v>34.4</v>
      </c>
      <c r="D806">
        <v>5</v>
      </c>
      <c r="E806">
        <v>1</v>
      </c>
      <c r="F806">
        <v>0</v>
      </c>
      <c r="G806">
        <v>2</v>
      </c>
      <c r="H806">
        <v>2</v>
      </c>
      <c r="I806">
        <v>1</v>
      </c>
      <c r="J806">
        <v>1</v>
      </c>
    </row>
    <row r="807" spans="1:10" x14ac:dyDescent="0.25">
      <c r="A807">
        <v>3.6</v>
      </c>
      <c r="B807">
        <v>6</v>
      </c>
      <c r="C807">
        <v>33</v>
      </c>
      <c r="D807">
        <v>6</v>
      </c>
      <c r="E807">
        <v>1</v>
      </c>
      <c r="F807">
        <v>0</v>
      </c>
      <c r="G807">
        <v>2</v>
      </c>
      <c r="H807">
        <v>2</v>
      </c>
      <c r="I807">
        <v>1</v>
      </c>
      <c r="J807">
        <v>0</v>
      </c>
    </row>
    <row r="808" spans="1:10" x14ac:dyDescent="0.25">
      <c r="A808">
        <v>6.2</v>
      </c>
      <c r="B808">
        <v>8</v>
      </c>
      <c r="C808">
        <v>28.4</v>
      </c>
      <c r="D808">
        <v>6</v>
      </c>
      <c r="E808">
        <v>1</v>
      </c>
      <c r="F808">
        <v>0</v>
      </c>
      <c r="G808">
        <v>1</v>
      </c>
      <c r="H808">
        <v>1</v>
      </c>
      <c r="I808">
        <v>1</v>
      </c>
      <c r="J808">
        <v>0</v>
      </c>
    </row>
    <row r="809" spans="1:10" x14ac:dyDescent="0.25">
      <c r="A809">
        <v>6</v>
      </c>
      <c r="B809">
        <v>8</v>
      </c>
      <c r="C809">
        <v>30.5</v>
      </c>
      <c r="D809">
        <v>1</v>
      </c>
      <c r="E809">
        <v>0</v>
      </c>
      <c r="F809">
        <v>0</v>
      </c>
      <c r="G809">
        <v>1</v>
      </c>
      <c r="H809">
        <v>1</v>
      </c>
      <c r="I809">
        <v>1</v>
      </c>
      <c r="J809">
        <v>0</v>
      </c>
    </row>
    <row r="810" spans="1:10" x14ac:dyDescent="0.25">
      <c r="A810">
        <v>6.2</v>
      </c>
      <c r="B810">
        <v>8</v>
      </c>
      <c r="C810">
        <v>28.4</v>
      </c>
      <c r="D810">
        <v>6</v>
      </c>
      <c r="E810">
        <v>1</v>
      </c>
      <c r="F810">
        <v>0</v>
      </c>
      <c r="G810">
        <v>1</v>
      </c>
      <c r="H810">
        <v>1</v>
      </c>
      <c r="I810">
        <v>1</v>
      </c>
      <c r="J810">
        <v>0</v>
      </c>
    </row>
    <row r="811" spans="1:10" x14ac:dyDescent="0.25">
      <c r="A811">
        <v>3</v>
      </c>
      <c r="B811">
        <v>6</v>
      </c>
      <c r="C811">
        <v>34.5</v>
      </c>
      <c r="D811">
        <v>6</v>
      </c>
      <c r="E811">
        <v>1</v>
      </c>
      <c r="F811">
        <v>0</v>
      </c>
      <c r="G811">
        <v>2</v>
      </c>
      <c r="H811">
        <v>2</v>
      </c>
      <c r="I811">
        <v>1</v>
      </c>
      <c r="J811">
        <v>0</v>
      </c>
    </row>
    <row r="812" spans="1:10" x14ac:dyDescent="0.25">
      <c r="A812">
        <v>5.3</v>
      </c>
      <c r="B812">
        <v>8</v>
      </c>
      <c r="C812">
        <v>28.993500000000001</v>
      </c>
      <c r="D812">
        <v>6</v>
      </c>
      <c r="E812">
        <v>1</v>
      </c>
      <c r="F812">
        <v>0</v>
      </c>
      <c r="G812">
        <v>1</v>
      </c>
      <c r="H812">
        <v>1</v>
      </c>
      <c r="I812">
        <v>1</v>
      </c>
      <c r="J812">
        <v>0</v>
      </c>
    </row>
    <row r="813" spans="1:10" x14ac:dyDescent="0.25">
      <c r="A813">
        <v>6.2</v>
      </c>
      <c r="B813">
        <v>8</v>
      </c>
      <c r="C813">
        <v>26</v>
      </c>
      <c r="D813">
        <v>6</v>
      </c>
      <c r="E813">
        <v>1</v>
      </c>
      <c r="F813">
        <v>0</v>
      </c>
      <c r="G813">
        <v>1</v>
      </c>
      <c r="H813">
        <v>1</v>
      </c>
      <c r="I813">
        <v>1</v>
      </c>
      <c r="J813">
        <v>0</v>
      </c>
    </row>
    <row r="814" spans="1:10" x14ac:dyDescent="0.25">
      <c r="A814">
        <v>5.3</v>
      </c>
      <c r="B814">
        <v>8</v>
      </c>
      <c r="C814">
        <v>28.993500000000001</v>
      </c>
      <c r="D814">
        <v>6</v>
      </c>
      <c r="E814">
        <v>1</v>
      </c>
      <c r="F814">
        <v>0</v>
      </c>
      <c r="G814">
        <v>1</v>
      </c>
      <c r="H814">
        <v>1</v>
      </c>
      <c r="I814">
        <v>1</v>
      </c>
      <c r="J814">
        <v>0</v>
      </c>
    </row>
    <row r="815" spans="1:10" x14ac:dyDescent="0.25">
      <c r="A815">
        <v>6.2</v>
      </c>
      <c r="B815">
        <v>8</v>
      </c>
      <c r="C815">
        <v>26</v>
      </c>
      <c r="D815">
        <v>6</v>
      </c>
      <c r="E815">
        <v>1</v>
      </c>
      <c r="F815">
        <v>0</v>
      </c>
      <c r="G815">
        <v>1</v>
      </c>
      <c r="H815">
        <v>1</v>
      </c>
      <c r="I815">
        <v>1</v>
      </c>
      <c r="J815">
        <v>0</v>
      </c>
    </row>
    <row r="816" spans="1:10" x14ac:dyDescent="0.25">
      <c r="A816">
        <v>5.3</v>
      </c>
      <c r="B816">
        <v>8</v>
      </c>
      <c r="C816">
        <v>28.993500000000001</v>
      </c>
      <c r="D816">
        <v>6</v>
      </c>
      <c r="E816">
        <v>1</v>
      </c>
      <c r="F816">
        <v>0</v>
      </c>
      <c r="G816">
        <v>1</v>
      </c>
      <c r="H816">
        <v>1</v>
      </c>
      <c r="I816">
        <v>1</v>
      </c>
      <c r="J816">
        <v>0</v>
      </c>
    </row>
    <row r="817" spans="1:10" x14ac:dyDescent="0.25">
      <c r="A817">
        <v>6</v>
      </c>
      <c r="B817">
        <v>8</v>
      </c>
      <c r="C817">
        <v>30.5</v>
      </c>
      <c r="D817">
        <v>1</v>
      </c>
      <c r="E817">
        <v>0</v>
      </c>
      <c r="F817">
        <v>0</v>
      </c>
      <c r="G817">
        <v>1</v>
      </c>
      <c r="H817">
        <v>1</v>
      </c>
      <c r="I817">
        <v>1</v>
      </c>
      <c r="J817">
        <v>0</v>
      </c>
    </row>
    <row r="818" spans="1:10" x14ac:dyDescent="0.25">
      <c r="A818">
        <v>2.4</v>
      </c>
      <c r="B818">
        <v>4</v>
      </c>
      <c r="C818">
        <v>45.1</v>
      </c>
      <c r="D818">
        <v>6</v>
      </c>
      <c r="E818">
        <v>1</v>
      </c>
      <c r="F818">
        <v>0</v>
      </c>
      <c r="G818">
        <v>2</v>
      </c>
      <c r="H818">
        <v>2</v>
      </c>
      <c r="I818">
        <v>1</v>
      </c>
      <c r="J818">
        <v>0</v>
      </c>
    </row>
    <row r="819" spans="1:10" x14ac:dyDescent="0.25">
      <c r="A819">
        <v>3</v>
      </c>
      <c r="B819">
        <v>6</v>
      </c>
      <c r="C819">
        <v>34.548200000000001</v>
      </c>
      <c r="D819">
        <v>6</v>
      </c>
      <c r="E819">
        <v>1</v>
      </c>
      <c r="F819">
        <v>0</v>
      </c>
      <c r="G819">
        <v>2</v>
      </c>
      <c r="H819">
        <v>2</v>
      </c>
      <c r="I819">
        <v>1</v>
      </c>
      <c r="J819">
        <v>0</v>
      </c>
    </row>
    <row r="820" spans="1:10" x14ac:dyDescent="0.25">
      <c r="A820">
        <v>2</v>
      </c>
      <c r="B820">
        <v>4</v>
      </c>
      <c r="C820">
        <v>40.299999999999997</v>
      </c>
      <c r="D820">
        <v>4</v>
      </c>
      <c r="E820">
        <v>1</v>
      </c>
      <c r="F820">
        <v>0</v>
      </c>
      <c r="G820">
        <v>2</v>
      </c>
      <c r="H820">
        <v>2</v>
      </c>
      <c r="I820">
        <v>1</v>
      </c>
      <c r="J820">
        <v>0</v>
      </c>
    </row>
    <row r="821" spans="1:10" x14ac:dyDescent="0.25">
      <c r="A821">
        <v>2</v>
      </c>
      <c r="B821">
        <v>4</v>
      </c>
      <c r="C821">
        <v>40.6</v>
      </c>
      <c r="D821">
        <v>5</v>
      </c>
      <c r="E821">
        <v>0</v>
      </c>
      <c r="F821">
        <v>0</v>
      </c>
      <c r="G821">
        <v>2</v>
      </c>
      <c r="H821">
        <v>2</v>
      </c>
      <c r="I821">
        <v>1</v>
      </c>
      <c r="J821">
        <v>0</v>
      </c>
    </row>
    <row r="822" spans="1:10" x14ac:dyDescent="0.25">
      <c r="A822">
        <v>2.2000000000000002</v>
      </c>
      <c r="B822">
        <v>4</v>
      </c>
      <c r="C822">
        <v>42.399099999999997</v>
      </c>
      <c r="D822">
        <v>4</v>
      </c>
      <c r="E822">
        <v>1</v>
      </c>
      <c r="F822">
        <v>0</v>
      </c>
      <c r="G822">
        <v>2</v>
      </c>
      <c r="H822">
        <v>2</v>
      </c>
      <c r="I822">
        <v>1</v>
      </c>
      <c r="J822">
        <v>0</v>
      </c>
    </row>
    <row r="823" spans="1:10" x14ac:dyDescent="0.25">
      <c r="A823">
        <v>2.2000000000000002</v>
      </c>
      <c r="B823">
        <v>4</v>
      </c>
      <c r="C823">
        <v>44.999099999999999</v>
      </c>
      <c r="D823">
        <v>5</v>
      </c>
      <c r="E823">
        <v>0</v>
      </c>
      <c r="F823">
        <v>0</v>
      </c>
      <c r="G823">
        <v>2</v>
      </c>
      <c r="H823">
        <v>2</v>
      </c>
      <c r="I823">
        <v>1</v>
      </c>
      <c r="J823">
        <v>0</v>
      </c>
    </row>
    <row r="824" spans="1:10" x14ac:dyDescent="0.25">
      <c r="A824">
        <v>2.4</v>
      </c>
      <c r="B824">
        <v>4</v>
      </c>
      <c r="C824">
        <v>41.9</v>
      </c>
      <c r="D824">
        <v>5</v>
      </c>
      <c r="E824">
        <v>0</v>
      </c>
      <c r="F824">
        <v>0</v>
      </c>
      <c r="G824">
        <v>2</v>
      </c>
      <c r="H824">
        <v>2</v>
      </c>
      <c r="I824">
        <v>1</v>
      </c>
      <c r="J824">
        <v>0</v>
      </c>
    </row>
    <row r="825" spans="1:10" x14ac:dyDescent="0.25">
      <c r="A825">
        <v>2.4</v>
      </c>
      <c r="B825">
        <v>4</v>
      </c>
      <c r="C825">
        <v>41.5</v>
      </c>
      <c r="D825">
        <v>4</v>
      </c>
      <c r="E825">
        <v>1</v>
      </c>
      <c r="F825">
        <v>0</v>
      </c>
      <c r="G825">
        <v>2</v>
      </c>
      <c r="H825">
        <v>2</v>
      </c>
      <c r="I825">
        <v>1</v>
      </c>
      <c r="J825">
        <v>0</v>
      </c>
    </row>
    <row r="826" spans="1:10" x14ac:dyDescent="0.25">
      <c r="A826">
        <v>2.2000000000000002</v>
      </c>
      <c r="B826">
        <v>4</v>
      </c>
      <c r="C826">
        <v>42.399099999999997</v>
      </c>
      <c r="D826">
        <v>4</v>
      </c>
      <c r="E826">
        <v>1</v>
      </c>
      <c r="F826">
        <v>0</v>
      </c>
      <c r="G826">
        <v>2</v>
      </c>
      <c r="H826">
        <v>2</v>
      </c>
      <c r="I826">
        <v>1</v>
      </c>
      <c r="J826">
        <v>0</v>
      </c>
    </row>
    <row r="827" spans="1:10" x14ac:dyDescent="0.25">
      <c r="A827">
        <v>2.2000000000000002</v>
      </c>
      <c r="B827">
        <v>4</v>
      </c>
      <c r="C827">
        <v>44.999099999999999</v>
      </c>
      <c r="D827">
        <v>5</v>
      </c>
      <c r="E827">
        <v>0</v>
      </c>
      <c r="F827">
        <v>0</v>
      </c>
      <c r="G827">
        <v>2</v>
      </c>
      <c r="H827">
        <v>2</v>
      </c>
      <c r="I827">
        <v>1</v>
      </c>
      <c r="J827">
        <v>0</v>
      </c>
    </row>
    <row r="828" spans="1:10" x14ac:dyDescent="0.25">
      <c r="A828">
        <v>2.4</v>
      </c>
      <c r="B828">
        <v>4</v>
      </c>
      <c r="C828">
        <v>41.9</v>
      </c>
      <c r="D828">
        <v>5</v>
      </c>
      <c r="E828">
        <v>0</v>
      </c>
      <c r="F828">
        <v>0</v>
      </c>
      <c r="G828">
        <v>2</v>
      </c>
      <c r="H828">
        <v>2</v>
      </c>
      <c r="I828">
        <v>1</v>
      </c>
      <c r="J828">
        <v>0</v>
      </c>
    </row>
    <row r="829" spans="1:10" x14ac:dyDescent="0.25">
      <c r="A829">
        <v>2.4</v>
      </c>
      <c r="B829">
        <v>4</v>
      </c>
      <c r="C829">
        <v>41.5</v>
      </c>
      <c r="D829">
        <v>4</v>
      </c>
      <c r="E829">
        <v>1</v>
      </c>
      <c r="F829">
        <v>0</v>
      </c>
      <c r="G829">
        <v>2</v>
      </c>
      <c r="H829">
        <v>2</v>
      </c>
      <c r="I829">
        <v>1</v>
      </c>
      <c r="J829">
        <v>0</v>
      </c>
    </row>
    <row r="830" spans="1:10" x14ac:dyDescent="0.25">
      <c r="A830">
        <v>3.6</v>
      </c>
      <c r="B830">
        <v>6</v>
      </c>
      <c r="C830">
        <v>33</v>
      </c>
      <c r="D830">
        <v>6</v>
      </c>
      <c r="E830">
        <v>1</v>
      </c>
      <c r="F830">
        <v>0</v>
      </c>
      <c r="G830">
        <v>2</v>
      </c>
      <c r="H830">
        <v>2</v>
      </c>
      <c r="I830">
        <v>1</v>
      </c>
      <c r="J830">
        <v>0</v>
      </c>
    </row>
    <row r="831" spans="1:10" x14ac:dyDescent="0.25">
      <c r="A831">
        <v>2.4</v>
      </c>
      <c r="B831">
        <v>4</v>
      </c>
      <c r="C831">
        <v>34.1</v>
      </c>
      <c r="D831">
        <v>4</v>
      </c>
      <c r="E831">
        <v>1</v>
      </c>
      <c r="F831">
        <v>0</v>
      </c>
      <c r="G831">
        <v>2</v>
      </c>
      <c r="H831">
        <v>2</v>
      </c>
      <c r="I831">
        <v>0</v>
      </c>
      <c r="J831">
        <v>0</v>
      </c>
    </row>
    <row r="832" spans="1:10" x14ac:dyDescent="0.25">
      <c r="A832">
        <v>2.4</v>
      </c>
      <c r="B832">
        <v>4</v>
      </c>
      <c r="C832">
        <v>35</v>
      </c>
      <c r="D832">
        <v>4</v>
      </c>
      <c r="E832">
        <v>1</v>
      </c>
      <c r="F832">
        <v>0</v>
      </c>
      <c r="G832">
        <v>2</v>
      </c>
      <c r="H832">
        <v>2</v>
      </c>
      <c r="I832">
        <v>1</v>
      </c>
      <c r="J832">
        <v>0</v>
      </c>
    </row>
    <row r="833" spans="1:10" x14ac:dyDescent="0.25">
      <c r="A833">
        <v>3.5</v>
      </c>
      <c r="B833">
        <v>6</v>
      </c>
      <c r="C833">
        <v>33.200000000000003</v>
      </c>
      <c r="D833">
        <v>6</v>
      </c>
      <c r="E833">
        <v>1</v>
      </c>
      <c r="F833">
        <v>0</v>
      </c>
      <c r="G833">
        <v>2</v>
      </c>
      <c r="H833">
        <v>2</v>
      </c>
      <c r="I833">
        <v>0</v>
      </c>
      <c r="J833">
        <v>0</v>
      </c>
    </row>
    <row r="834" spans="1:10" x14ac:dyDescent="0.25">
      <c r="A834">
        <v>3.7</v>
      </c>
      <c r="B834">
        <v>6</v>
      </c>
      <c r="C834">
        <v>30.5</v>
      </c>
      <c r="D834">
        <v>4</v>
      </c>
      <c r="E834">
        <v>1</v>
      </c>
      <c r="F834">
        <v>0</v>
      </c>
      <c r="G834">
        <v>1</v>
      </c>
      <c r="H834">
        <v>1</v>
      </c>
      <c r="I834">
        <v>0</v>
      </c>
      <c r="J834">
        <v>0</v>
      </c>
    </row>
    <row r="835" spans="1:10" x14ac:dyDescent="0.25">
      <c r="A835">
        <v>4</v>
      </c>
      <c r="B835">
        <v>6</v>
      </c>
      <c r="C835">
        <v>29.4</v>
      </c>
      <c r="D835">
        <v>5</v>
      </c>
      <c r="E835">
        <v>1</v>
      </c>
      <c r="F835">
        <v>0</v>
      </c>
      <c r="G835">
        <v>2</v>
      </c>
      <c r="H835">
        <v>2</v>
      </c>
      <c r="I835">
        <v>0</v>
      </c>
      <c r="J835">
        <v>0</v>
      </c>
    </row>
    <row r="836" spans="1:10" x14ac:dyDescent="0.25">
      <c r="A836">
        <v>3.5</v>
      </c>
      <c r="B836">
        <v>6</v>
      </c>
      <c r="C836">
        <v>34.200000000000003</v>
      </c>
      <c r="D836">
        <v>6</v>
      </c>
      <c r="E836">
        <v>1</v>
      </c>
      <c r="F836">
        <v>1</v>
      </c>
      <c r="G836">
        <v>2</v>
      </c>
      <c r="H836">
        <v>2</v>
      </c>
      <c r="I836">
        <v>0</v>
      </c>
      <c r="J836">
        <v>0</v>
      </c>
    </row>
    <row r="837" spans="1:10" x14ac:dyDescent="0.25">
      <c r="A837">
        <v>2.5</v>
      </c>
      <c r="B837">
        <v>4</v>
      </c>
      <c r="C837">
        <v>39.200000000000003</v>
      </c>
      <c r="D837">
        <v>6</v>
      </c>
      <c r="E837">
        <v>1</v>
      </c>
      <c r="F837">
        <v>0</v>
      </c>
      <c r="G837">
        <v>2</v>
      </c>
      <c r="H837">
        <v>2</v>
      </c>
      <c r="I837">
        <v>1</v>
      </c>
      <c r="J837">
        <v>0</v>
      </c>
    </row>
    <row r="838" spans="1:10" x14ac:dyDescent="0.25">
      <c r="A838">
        <v>2.5</v>
      </c>
      <c r="B838">
        <v>4</v>
      </c>
      <c r="C838">
        <v>38.6</v>
      </c>
      <c r="D838">
        <v>5</v>
      </c>
      <c r="E838">
        <v>0</v>
      </c>
      <c r="F838">
        <v>0</v>
      </c>
      <c r="G838">
        <v>2</v>
      </c>
      <c r="H838">
        <v>2</v>
      </c>
      <c r="I838">
        <v>1</v>
      </c>
      <c r="J838">
        <v>0</v>
      </c>
    </row>
    <row r="839" spans="1:10" x14ac:dyDescent="0.25">
      <c r="A839">
        <v>3</v>
      </c>
      <c r="B839">
        <v>6</v>
      </c>
      <c r="C839">
        <v>34.799999999999997</v>
      </c>
      <c r="D839">
        <v>6</v>
      </c>
      <c r="E839">
        <v>1</v>
      </c>
      <c r="F839">
        <v>0</v>
      </c>
      <c r="G839">
        <v>2</v>
      </c>
      <c r="H839">
        <v>2</v>
      </c>
      <c r="I839">
        <v>1</v>
      </c>
      <c r="J839">
        <v>0</v>
      </c>
    </row>
    <row r="840" spans="1:10" x14ac:dyDescent="0.25">
      <c r="A840">
        <v>2.5</v>
      </c>
      <c r="B840">
        <v>4</v>
      </c>
      <c r="C840">
        <v>42.9</v>
      </c>
      <c r="D840">
        <v>1</v>
      </c>
      <c r="E840">
        <v>0</v>
      </c>
      <c r="F840">
        <v>0</v>
      </c>
      <c r="G840">
        <v>2</v>
      </c>
      <c r="H840">
        <v>2</v>
      </c>
      <c r="I840">
        <v>1</v>
      </c>
      <c r="J840">
        <v>0</v>
      </c>
    </row>
    <row r="841" spans="1:10" x14ac:dyDescent="0.25">
      <c r="A841">
        <v>5.4</v>
      </c>
      <c r="B841">
        <v>8</v>
      </c>
      <c r="C841">
        <v>27</v>
      </c>
      <c r="D841">
        <v>6</v>
      </c>
      <c r="E841">
        <v>1</v>
      </c>
      <c r="F841">
        <v>0</v>
      </c>
      <c r="G841">
        <v>2</v>
      </c>
      <c r="H841">
        <v>1</v>
      </c>
      <c r="I841">
        <v>0</v>
      </c>
      <c r="J841">
        <v>0</v>
      </c>
    </row>
    <row r="842" spans="1:10" x14ac:dyDescent="0.25">
      <c r="A842">
        <v>4</v>
      </c>
      <c r="B842">
        <v>6</v>
      </c>
      <c r="C842">
        <v>27.8</v>
      </c>
      <c r="D842">
        <v>5</v>
      </c>
      <c r="E842">
        <v>1</v>
      </c>
      <c r="F842">
        <v>1</v>
      </c>
      <c r="G842">
        <v>1</v>
      </c>
      <c r="H842">
        <v>1</v>
      </c>
      <c r="I842">
        <v>0</v>
      </c>
      <c r="J842">
        <v>0</v>
      </c>
    </row>
    <row r="843" spans="1:10" x14ac:dyDescent="0.25">
      <c r="A843">
        <v>4.5999999999999996</v>
      </c>
      <c r="B843">
        <v>8</v>
      </c>
      <c r="C843">
        <v>29</v>
      </c>
      <c r="D843">
        <v>6</v>
      </c>
      <c r="E843">
        <v>1</v>
      </c>
      <c r="F843">
        <v>1</v>
      </c>
      <c r="G843">
        <v>2</v>
      </c>
      <c r="H843">
        <v>1</v>
      </c>
      <c r="I843">
        <v>0</v>
      </c>
      <c r="J843">
        <v>0</v>
      </c>
    </row>
    <row r="844" spans="1:10" x14ac:dyDescent="0.25">
      <c r="A844">
        <v>3.5</v>
      </c>
      <c r="B844">
        <v>6</v>
      </c>
      <c r="C844">
        <v>34.200000000000003</v>
      </c>
      <c r="D844">
        <v>6</v>
      </c>
      <c r="E844">
        <v>1</v>
      </c>
      <c r="F844">
        <v>1</v>
      </c>
      <c r="G844">
        <v>2</v>
      </c>
      <c r="H844">
        <v>2</v>
      </c>
      <c r="I844">
        <v>0</v>
      </c>
      <c r="J844">
        <v>0</v>
      </c>
    </row>
    <row r="845" spans="1:10" x14ac:dyDescent="0.25">
      <c r="A845">
        <v>3.6</v>
      </c>
      <c r="B845">
        <v>6</v>
      </c>
      <c r="C845">
        <v>33</v>
      </c>
      <c r="D845">
        <v>6</v>
      </c>
      <c r="E845">
        <v>1</v>
      </c>
      <c r="F845">
        <v>0</v>
      </c>
      <c r="G845">
        <v>2</v>
      </c>
      <c r="H845">
        <v>2</v>
      </c>
      <c r="I845">
        <v>1</v>
      </c>
      <c r="J845">
        <v>0</v>
      </c>
    </row>
    <row r="846" spans="1:10" x14ac:dyDescent="0.25">
      <c r="A846">
        <v>5.3</v>
      </c>
      <c r="B846">
        <v>8</v>
      </c>
      <c r="C846">
        <v>28.993500000000001</v>
      </c>
      <c r="D846">
        <v>6</v>
      </c>
      <c r="E846">
        <v>1</v>
      </c>
      <c r="F846">
        <v>0</v>
      </c>
      <c r="G846">
        <v>1</v>
      </c>
      <c r="H846">
        <v>1</v>
      </c>
      <c r="I846">
        <v>1</v>
      </c>
      <c r="J846">
        <v>0</v>
      </c>
    </row>
    <row r="847" spans="1:10" x14ac:dyDescent="0.25">
      <c r="A847">
        <v>6.2</v>
      </c>
      <c r="B847">
        <v>8</v>
      </c>
      <c r="C847">
        <v>28.4</v>
      </c>
      <c r="D847">
        <v>6</v>
      </c>
      <c r="E847">
        <v>1</v>
      </c>
      <c r="F847">
        <v>0</v>
      </c>
      <c r="G847">
        <v>1</v>
      </c>
      <c r="H847">
        <v>1</v>
      </c>
      <c r="I847">
        <v>1</v>
      </c>
      <c r="J847">
        <v>0</v>
      </c>
    </row>
    <row r="848" spans="1:10" x14ac:dyDescent="0.25">
      <c r="A848">
        <v>6</v>
      </c>
      <c r="B848">
        <v>8</v>
      </c>
      <c r="C848">
        <v>30.5</v>
      </c>
      <c r="D848">
        <v>1</v>
      </c>
      <c r="E848">
        <v>0</v>
      </c>
      <c r="F848">
        <v>0</v>
      </c>
      <c r="G848">
        <v>1</v>
      </c>
      <c r="H848">
        <v>1</v>
      </c>
      <c r="I848">
        <v>1</v>
      </c>
      <c r="J848">
        <v>0</v>
      </c>
    </row>
    <row r="849" spans="1:10" x14ac:dyDescent="0.25">
      <c r="A849">
        <v>5.3</v>
      </c>
      <c r="B849">
        <v>8</v>
      </c>
      <c r="C849">
        <v>28.993500000000001</v>
      </c>
      <c r="D849">
        <v>6</v>
      </c>
      <c r="E849">
        <v>1</v>
      </c>
      <c r="F849">
        <v>0</v>
      </c>
      <c r="G849">
        <v>1</v>
      </c>
      <c r="H849">
        <v>1</v>
      </c>
      <c r="I849">
        <v>1</v>
      </c>
      <c r="J849">
        <v>0</v>
      </c>
    </row>
    <row r="850" spans="1:10" x14ac:dyDescent="0.25">
      <c r="A850">
        <v>6.2</v>
      </c>
      <c r="B850">
        <v>8</v>
      </c>
      <c r="C850">
        <v>28.4</v>
      </c>
      <c r="D850">
        <v>6</v>
      </c>
      <c r="E850">
        <v>1</v>
      </c>
      <c r="F850">
        <v>0</v>
      </c>
      <c r="G850">
        <v>1</v>
      </c>
      <c r="H850">
        <v>1</v>
      </c>
      <c r="I850">
        <v>1</v>
      </c>
      <c r="J850">
        <v>0</v>
      </c>
    </row>
    <row r="851" spans="1:10" x14ac:dyDescent="0.25">
      <c r="A851">
        <v>6.2</v>
      </c>
      <c r="B851">
        <v>8</v>
      </c>
      <c r="C851">
        <v>26</v>
      </c>
      <c r="D851">
        <v>6</v>
      </c>
      <c r="E851">
        <v>1</v>
      </c>
      <c r="F851">
        <v>0</v>
      </c>
      <c r="G851">
        <v>1</v>
      </c>
      <c r="H851">
        <v>1</v>
      </c>
      <c r="I851">
        <v>1</v>
      </c>
      <c r="J851">
        <v>0</v>
      </c>
    </row>
    <row r="852" spans="1:10" x14ac:dyDescent="0.25">
      <c r="A852">
        <v>2.4</v>
      </c>
      <c r="B852">
        <v>4</v>
      </c>
      <c r="C852">
        <v>45.1</v>
      </c>
      <c r="D852">
        <v>6</v>
      </c>
      <c r="E852">
        <v>1</v>
      </c>
      <c r="F852">
        <v>0</v>
      </c>
      <c r="G852">
        <v>2</v>
      </c>
      <c r="H852">
        <v>2</v>
      </c>
      <c r="I852">
        <v>1</v>
      </c>
      <c r="J852">
        <v>0</v>
      </c>
    </row>
    <row r="853" spans="1:10" x14ac:dyDescent="0.25">
      <c r="A853">
        <v>3</v>
      </c>
      <c r="B853">
        <v>6</v>
      </c>
      <c r="C853">
        <v>34.548200000000001</v>
      </c>
      <c r="D853">
        <v>6</v>
      </c>
      <c r="E853">
        <v>1</v>
      </c>
      <c r="F853">
        <v>0</v>
      </c>
      <c r="G853">
        <v>2</v>
      </c>
      <c r="H853">
        <v>2</v>
      </c>
      <c r="I853">
        <v>1</v>
      </c>
      <c r="J853">
        <v>0</v>
      </c>
    </row>
    <row r="854" spans="1:10" x14ac:dyDescent="0.25">
      <c r="A854">
        <v>3.5</v>
      </c>
      <c r="B854">
        <v>6</v>
      </c>
      <c r="C854">
        <v>38.299999999999997</v>
      </c>
      <c r="D854">
        <v>5</v>
      </c>
      <c r="E854">
        <v>1</v>
      </c>
      <c r="F854">
        <v>0</v>
      </c>
      <c r="G854">
        <v>2</v>
      </c>
      <c r="H854">
        <v>2</v>
      </c>
      <c r="I854">
        <v>1</v>
      </c>
      <c r="J854">
        <v>1</v>
      </c>
    </row>
    <row r="855" spans="1:10" x14ac:dyDescent="0.25">
      <c r="A855">
        <v>2.4</v>
      </c>
      <c r="B855">
        <v>4</v>
      </c>
      <c r="C855">
        <v>39.200000000000003</v>
      </c>
      <c r="D855">
        <v>5</v>
      </c>
      <c r="E855">
        <v>1</v>
      </c>
      <c r="F855">
        <v>0</v>
      </c>
      <c r="G855">
        <v>2</v>
      </c>
      <c r="H855">
        <v>2</v>
      </c>
      <c r="I855">
        <v>1</v>
      </c>
      <c r="J855">
        <v>1</v>
      </c>
    </row>
    <row r="856" spans="1:10" x14ac:dyDescent="0.25">
      <c r="A856">
        <v>2.4</v>
      </c>
      <c r="B856">
        <v>4</v>
      </c>
      <c r="C856">
        <v>34.299999999999997</v>
      </c>
      <c r="D856">
        <v>5</v>
      </c>
      <c r="E856">
        <v>1</v>
      </c>
      <c r="F856">
        <v>0</v>
      </c>
      <c r="G856">
        <v>2</v>
      </c>
      <c r="H856">
        <v>2</v>
      </c>
      <c r="I856">
        <v>1</v>
      </c>
      <c r="J856">
        <v>1</v>
      </c>
    </row>
    <row r="857" spans="1:10" x14ac:dyDescent="0.25">
      <c r="A857">
        <v>2.4</v>
      </c>
      <c r="B857">
        <v>4</v>
      </c>
      <c r="C857">
        <v>31.9</v>
      </c>
      <c r="D857">
        <v>5</v>
      </c>
      <c r="E857">
        <v>0</v>
      </c>
      <c r="F857">
        <v>0</v>
      </c>
      <c r="G857">
        <v>2</v>
      </c>
      <c r="H857">
        <v>2</v>
      </c>
      <c r="I857">
        <v>1</v>
      </c>
      <c r="J857">
        <v>1</v>
      </c>
    </row>
    <row r="858" spans="1:10" x14ac:dyDescent="0.25">
      <c r="A858">
        <v>3.5</v>
      </c>
      <c r="B858">
        <v>6</v>
      </c>
      <c r="C858">
        <v>31.947500000000002</v>
      </c>
      <c r="D858">
        <v>5</v>
      </c>
      <c r="E858">
        <v>1</v>
      </c>
      <c r="F858">
        <v>0</v>
      </c>
      <c r="G858">
        <v>2</v>
      </c>
      <c r="H858">
        <v>2</v>
      </c>
      <c r="I858">
        <v>1</v>
      </c>
      <c r="J858">
        <v>1</v>
      </c>
    </row>
    <row r="859" spans="1:10" x14ac:dyDescent="0.25">
      <c r="A859">
        <v>2.4</v>
      </c>
      <c r="B859">
        <v>4</v>
      </c>
      <c r="C859">
        <v>38.6</v>
      </c>
      <c r="D859">
        <v>6</v>
      </c>
      <c r="E859">
        <v>1</v>
      </c>
      <c r="F859">
        <v>0</v>
      </c>
      <c r="G859">
        <v>2</v>
      </c>
      <c r="H859">
        <v>2</v>
      </c>
      <c r="I859">
        <v>1</v>
      </c>
      <c r="J859">
        <v>0</v>
      </c>
    </row>
    <row r="860" spans="1:10" x14ac:dyDescent="0.25">
      <c r="A860">
        <v>2.4</v>
      </c>
      <c r="B860">
        <v>4</v>
      </c>
      <c r="C860">
        <v>36.700000000000003</v>
      </c>
      <c r="D860">
        <v>6</v>
      </c>
      <c r="E860">
        <v>0</v>
      </c>
      <c r="F860">
        <v>0</v>
      </c>
      <c r="G860">
        <v>2</v>
      </c>
      <c r="H860">
        <v>2</v>
      </c>
      <c r="I860">
        <v>1</v>
      </c>
      <c r="J860">
        <v>0</v>
      </c>
    </row>
    <row r="861" spans="1:10" x14ac:dyDescent="0.25">
      <c r="A861">
        <v>3.5</v>
      </c>
      <c r="B861">
        <v>6</v>
      </c>
      <c r="C861">
        <v>36.4</v>
      </c>
      <c r="D861">
        <v>6</v>
      </c>
      <c r="E861">
        <v>1</v>
      </c>
      <c r="F861">
        <v>0</v>
      </c>
      <c r="G861">
        <v>2</v>
      </c>
      <c r="H861">
        <v>2</v>
      </c>
      <c r="I861">
        <v>1</v>
      </c>
      <c r="J861">
        <v>0</v>
      </c>
    </row>
    <row r="862" spans="1:10" x14ac:dyDescent="0.25">
      <c r="A862">
        <v>2.4</v>
      </c>
      <c r="B862">
        <v>4</v>
      </c>
      <c r="C862">
        <v>41.6</v>
      </c>
      <c r="D862">
        <v>6</v>
      </c>
      <c r="E862">
        <v>0</v>
      </c>
      <c r="F862">
        <v>0</v>
      </c>
      <c r="G862">
        <v>2</v>
      </c>
      <c r="H862">
        <v>2</v>
      </c>
      <c r="I862">
        <v>1</v>
      </c>
      <c r="J862">
        <v>0</v>
      </c>
    </row>
    <row r="863" spans="1:10" x14ac:dyDescent="0.25">
      <c r="A863">
        <v>2.4</v>
      </c>
      <c r="B863">
        <v>4</v>
      </c>
      <c r="C863">
        <v>43.2286</v>
      </c>
      <c r="D863">
        <v>6</v>
      </c>
      <c r="E863">
        <v>1</v>
      </c>
      <c r="F863">
        <v>0</v>
      </c>
      <c r="G863">
        <v>2</v>
      </c>
      <c r="H863">
        <v>2</v>
      </c>
      <c r="I863">
        <v>1</v>
      </c>
      <c r="J863">
        <v>0</v>
      </c>
    </row>
    <row r="864" spans="1:10" x14ac:dyDescent="0.25">
      <c r="A864">
        <v>3.8</v>
      </c>
      <c r="B864">
        <v>6</v>
      </c>
      <c r="C864">
        <v>32.5</v>
      </c>
      <c r="D864">
        <v>6</v>
      </c>
      <c r="E864">
        <v>1</v>
      </c>
      <c r="F864">
        <v>0</v>
      </c>
      <c r="G864">
        <v>2</v>
      </c>
      <c r="H864">
        <v>2</v>
      </c>
      <c r="I864">
        <v>1</v>
      </c>
      <c r="J864">
        <v>0</v>
      </c>
    </row>
    <row r="865" spans="1:10" x14ac:dyDescent="0.25">
      <c r="A865">
        <v>3.5</v>
      </c>
      <c r="B865">
        <v>6</v>
      </c>
      <c r="C865">
        <v>31.496099999999998</v>
      </c>
      <c r="D865">
        <v>7</v>
      </c>
      <c r="E865">
        <v>1</v>
      </c>
      <c r="F865">
        <v>0</v>
      </c>
      <c r="G865">
        <v>2</v>
      </c>
      <c r="H865">
        <v>2</v>
      </c>
      <c r="I865">
        <v>1</v>
      </c>
      <c r="J865">
        <v>0</v>
      </c>
    </row>
    <row r="866" spans="1:10" x14ac:dyDescent="0.25">
      <c r="A866">
        <v>5.6</v>
      </c>
      <c r="B866">
        <v>8</v>
      </c>
      <c r="C866">
        <v>24.2</v>
      </c>
      <c r="D866">
        <v>5</v>
      </c>
      <c r="E866">
        <v>1</v>
      </c>
      <c r="F866">
        <v>0</v>
      </c>
      <c r="G866">
        <v>2</v>
      </c>
      <c r="H866">
        <v>2</v>
      </c>
      <c r="I866">
        <v>1</v>
      </c>
      <c r="J866">
        <v>0</v>
      </c>
    </row>
    <row r="867" spans="1:10" x14ac:dyDescent="0.25">
      <c r="A867">
        <v>3.7</v>
      </c>
      <c r="B867">
        <v>6</v>
      </c>
      <c r="C867">
        <v>27.2</v>
      </c>
      <c r="D867">
        <v>5</v>
      </c>
      <c r="E867">
        <v>1</v>
      </c>
      <c r="F867">
        <v>0</v>
      </c>
      <c r="G867">
        <v>1</v>
      </c>
      <c r="H867">
        <v>1</v>
      </c>
      <c r="I867">
        <v>0</v>
      </c>
      <c r="J867">
        <v>0</v>
      </c>
    </row>
    <row r="868" spans="1:10" x14ac:dyDescent="0.25">
      <c r="A868">
        <v>5.7</v>
      </c>
      <c r="B868">
        <v>8</v>
      </c>
      <c r="C868">
        <v>27.1</v>
      </c>
      <c r="D868">
        <v>5</v>
      </c>
      <c r="E868">
        <v>1</v>
      </c>
      <c r="F868">
        <v>0</v>
      </c>
      <c r="G868">
        <v>1</v>
      </c>
      <c r="H868">
        <v>1</v>
      </c>
      <c r="I868">
        <v>1</v>
      </c>
      <c r="J868">
        <v>0</v>
      </c>
    </row>
    <row r="869" spans="1:10" x14ac:dyDescent="0.25">
      <c r="A869">
        <v>2</v>
      </c>
      <c r="B869">
        <v>4</v>
      </c>
      <c r="C869">
        <v>40.239699999999999</v>
      </c>
      <c r="D869">
        <v>5</v>
      </c>
      <c r="E869">
        <v>0</v>
      </c>
      <c r="F869">
        <v>0</v>
      </c>
      <c r="G869">
        <v>2</v>
      </c>
      <c r="H869">
        <v>2</v>
      </c>
      <c r="I869">
        <v>1</v>
      </c>
      <c r="J869">
        <v>0</v>
      </c>
    </row>
    <row r="870" spans="1:10" x14ac:dyDescent="0.25">
      <c r="A870">
        <v>2</v>
      </c>
      <c r="B870">
        <v>4</v>
      </c>
      <c r="C870">
        <v>38</v>
      </c>
      <c r="D870">
        <v>1</v>
      </c>
      <c r="E870">
        <v>1</v>
      </c>
      <c r="F870">
        <v>0</v>
      </c>
      <c r="G870">
        <v>2</v>
      </c>
      <c r="H870">
        <v>2</v>
      </c>
      <c r="I870">
        <v>1</v>
      </c>
      <c r="J870">
        <v>0</v>
      </c>
    </row>
    <row r="871" spans="1:10" x14ac:dyDescent="0.25">
      <c r="A871">
        <v>2.4</v>
      </c>
      <c r="B871">
        <v>4</v>
      </c>
      <c r="C871">
        <v>39.200000000000003</v>
      </c>
      <c r="D871">
        <v>5</v>
      </c>
      <c r="E871">
        <v>0</v>
      </c>
      <c r="F871">
        <v>0</v>
      </c>
      <c r="G871">
        <v>2</v>
      </c>
      <c r="H871">
        <v>2</v>
      </c>
      <c r="I871">
        <v>1</v>
      </c>
      <c r="J871">
        <v>0</v>
      </c>
    </row>
    <row r="872" spans="1:10" x14ac:dyDescent="0.25">
      <c r="A872">
        <v>2.4</v>
      </c>
      <c r="B872">
        <v>4</v>
      </c>
      <c r="C872">
        <v>34.700000000000003</v>
      </c>
      <c r="D872">
        <v>1</v>
      </c>
      <c r="E872">
        <v>1</v>
      </c>
      <c r="F872">
        <v>0</v>
      </c>
      <c r="G872">
        <v>2</v>
      </c>
      <c r="H872">
        <v>2</v>
      </c>
      <c r="I872">
        <v>1</v>
      </c>
      <c r="J872">
        <v>0</v>
      </c>
    </row>
    <row r="873" spans="1:10" x14ac:dyDescent="0.25">
      <c r="A873">
        <v>3.7</v>
      </c>
      <c r="B873">
        <v>6</v>
      </c>
      <c r="C873">
        <v>28.8</v>
      </c>
      <c r="D873">
        <v>5</v>
      </c>
      <c r="E873">
        <v>1</v>
      </c>
      <c r="F873">
        <v>0</v>
      </c>
      <c r="G873">
        <v>1</v>
      </c>
      <c r="H873">
        <v>1</v>
      </c>
      <c r="I873">
        <v>0</v>
      </c>
      <c r="J873">
        <v>0</v>
      </c>
    </row>
    <row r="874" spans="1:10" x14ac:dyDescent="0.25">
      <c r="A874">
        <v>5.7</v>
      </c>
      <c r="B874">
        <v>8</v>
      </c>
      <c r="C874">
        <v>27.1</v>
      </c>
      <c r="D874">
        <v>5</v>
      </c>
      <c r="E874">
        <v>1</v>
      </c>
      <c r="F874">
        <v>0</v>
      </c>
      <c r="G874">
        <v>1</v>
      </c>
      <c r="H874">
        <v>1</v>
      </c>
      <c r="I874">
        <v>1</v>
      </c>
      <c r="J874">
        <v>0</v>
      </c>
    </row>
    <row r="875" spans="1:10" x14ac:dyDescent="0.25">
      <c r="A875">
        <v>3.7</v>
      </c>
      <c r="B875">
        <v>6</v>
      </c>
      <c r="C875">
        <v>30.5</v>
      </c>
      <c r="D875">
        <v>4</v>
      </c>
      <c r="E875">
        <v>1</v>
      </c>
      <c r="F875">
        <v>0</v>
      </c>
      <c r="G875">
        <v>1</v>
      </c>
      <c r="H875">
        <v>1</v>
      </c>
      <c r="I875">
        <v>0</v>
      </c>
      <c r="J875">
        <v>0</v>
      </c>
    </row>
    <row r="876" spans="1:10" x14ac:dyDescent="0.25">
      <c r="A876">
        <v>2</v>
      </c>
      <c r="B876">
        <v>4</v>
      </c>
      <c r="C876">
        <v>40.239699999999999</v>
      </c>
      <c r="D876">
        <v>5</v>
      </c>
      <c r="E876">
        <v>0</v>
      </c>
      <c r="F876">
        <v>0</v>
      </c>
      <c r="G876">
        <v>2</v>
      </c>
      <c r="H876">
        <v>2</v>
      </c>
      <c r="I876">
        <v>1</v>
      </c>
      <c r="J876">
        <v>0</v>
      </c>
    </row>
    <row r="877" spans="1:10" x14ac:dyDescent="0.25">
      <c r="A877">
        <v>2</v>
      </c>
      <c r="B877">
        <v>4</v>
      </c>
      <c r="C877">
        <v>38</v>
      </c>
      <c r="D877">
        <v>1</v>
      </c>
      <c r="E877">
        <v>1</v>
      </c>
      <c r="F877">
        <v>0</v>
      </c>
      <c r="G877">
        <v>2</v>
      </c>
      <c r="H877">
        <v>2</v>
      </c>
      <c r="I877">
        <v>1</v>
      </c>
      <c r="J877">
        <v>0</v>
      </c>
    </row>
    <row r="878" spans="1:10" x14ac:dyDescent="0.25">
      <c r="A878">
        <v>2.4</v>
      </c>
      <c r="B878">
        <v>4</v>
      </c>
      <c r="C878">
        <v>39.200000000000003</v>
      </c>
      <c r="D878">
        <v>5</v>
      </c>
      <c r="E878">
        <v>0</v>
      </c>
      <c r="F878">
        <v>0</v>
      </c>
      <c r="G878">
        <v>2</v>
      </c>
      <c r="H878">
        <v>2</v>
      </c>
      <c r="I878">
        <v>1</v>
      </c>
      <c r="J878">
        <v>0</v>
      </c>
    </row>
    <row r="879" spans="1:10" x14ac:dyDescent="0.25">
      <c r="A879">
        <v>2.4</v>
      </c>
      <c r="B879">
        <v>4</v>
      </c>
      <c r="C879">
        <v>34.700000000000003</v>
      </c>
      <c r="D879">
        <v>1</v>
      </c>
      <c r="E879">
        <v>1</v>
      </c>
      <c r="F879">
        <v>0</v>
      </c>
      <c r="G879">
        <v>2</v>
      </c>
      <c r="H879">
        <v>2</v>
      </c>
      <c r="I879">
        <v>1</v>
      </c>
      <c r="J879">
        <v>0</v>
      </c>
    </row>
    <row r="880" spans="1:10" x14ac:dyDescent="0.25">
      <c r="A880">
        <v>3.8</v>
      </c>
      <c r="B880">
        <v>6</v>
      </c>
      <c r="C880">
        <v>28.2</v>
      </c>
      <c r="D880">
        <v>4</v>
      </c>
      <c r="E880">
        <v>1</v>
      </c>
      <c r="F880">
        <v>0</v>
      </c>
      <c r="G880">
        <v>1</v>
      </c>
      <c r="H880">
        <v>1</v>
      </c>
      <c r="I880">
        <v>0</v>
      </c>
      <c r="J880">
        <v>0</v>
      </c>
    </row>
    <row r="881" spans="1:10" x14ac:dyDescent="0.25">
      <c r="A881">
        <v>3.8</v>
      </c>
      <c r="B881">
        <v>6</v>
      </c>
      <c r="C881">
        <v>29.5</v>
      </c>
      <c r="D881">
        <v>5</v>
      </c>
      <c r="E881">
        <v>1</v>
      </c>
      <c r="F881">
        <v>0</v>
      </c>
      <c r="G881">
        <v>2</v>
      </c>
      <c r="H881">
        <v>2</v>
      </c>
      <c r="I881">
        <v>1</v>
      </c>
      <c r="J881">
        <v>0</v>
      </c>
    </row>
    <row r="882" spans="1:10" x14ac:dyDescent="0.25">
      <c r="A882">
        <v>4.5999999999999996</v>
      </c>
      <c r="B882">
        <v>8</v>
      </c>
      <c r="C882">
        <v>29.9</v>
      </c>
      <c r="D882">
        <v>6</v>
      </c>
      <c r="E882">
        <v>1</v>
      </c>
      <c r="F882">
        <v>0</v>
      </c>
      <c r="G882">
        <v>2</v>
      </c>
      <c r="H882">
        <v>2</v>
      </c>
      <c r="I882">
        <v>1</v>
      </c>
      <c r="J882">
        <v>0</v>
      </c>
    </row>
    <row r="883" spans="1:10" x14ac:dyDescent="0.25">
      <c r="A883">
        <v>2</v>
      </c>
      <c r="B883">
        <v>4</v>
      </c>
      <c r="C883">
        <v>34.5</v>
      </c>
      <c r="D883">
        <v>4</v>
      </c>
      <c r="E883">
        <v>1</v>
      </c>
      <c r="F883">
        <v>0</v>
      </c>
      <c r="G883">
        <v>2</v>
      </c>
      <c r="H883">
        <v>2</v>
      </c>
      <c r="I883">
        <v>1</v>
      </c>
      <c r="J883">
        <v>0</v>
      </c>
    </row>
    <row r="884" spans="1:10" x14ac:dyDescent="0.25">
      <c r="A884">
        <v>2</v>
      </c>
      <c r="B884">
        <v>4</v>
      </c>
      <c r="C884">
        <v>35.299999999999997</v>
      </c>
      <c r="D884">
        <v>5</v>
      </c>
      <c r="E884">
        <v>0</v>
      </c>
      <c r="F884">
        <v>0</v>
      </c>
      <c r="G884">
        <v>2</v>
      </c>
      <c r="H884">
        <v>2</v>
      </c>
      <c r="I884">
        <v>1</v>
      </c>
      <c r="J884">
        <v>0</v>
      </c>
    </row>
    <row r="885" spans="1:10" x14ac:dyDescent="0.25">
      <c r="A885">
        <v>2.7</v>
      </c>
      <c r="B885">
        <v>6</v>
      </c>
      <c r="C885">
        <v>32.700000000000003</v>
      </c>
      <c r="D885">
        <v>4</v>
      </c>
      <c r="E885">
        <v>1</v>
      </c>
      <c r="F885">
        <v>0</v>
      </c>
      <c r="G885">
        <v>2</v>
      </c>
      <c r="H885">
        <v>2</v>
      </c>
      <c r="I885">
        <v>0</v>
      </c>
      <c r="J885">
        <v>0</v>
      </c>
    </row>
    <row r="886" spans="1:10" x14ac:dyDescent="0.25">
      <c r="A886">
        <v>3.5</v>
      </c>
      <c r="B886">
        <v>6</v>
      </c>
      <c r="C886">
        <v>34.5</v>
      </c>
      <c r="D886">
        <v>6</v>
      </c>
      <c r="E886">
        <v>1</v>
      </c>
      <c r="F886">
        <v>0</v>
      </c>
      <c r="G886">
        <v>2</v>
      </c>
      <c r="H886">
        <v>2</v>
      </c>
      <c r="I886">
        <v>1</v>
      </c>
      <c r="J886">
        <v>0</v>
      </c>
    </row>
    <row r="887" spans="1:10" x14ac:dyDescent="0.25">
      <c r="A887">
        <v>3.5</v>
      </c>
      <c r="B887">
        <v>6</v>
      </c>
      <c r="C887">
        <v>39.0959</v>
      </c>
      <c r="D887">
        <v>1</v>
      </c>
      <c r="E887">
        <v>0</v>
      </c>
      <c r="F887">
        <v>0</v>
      </c>
      <c r="G887">
        <v>2</v>
      </c>
      <c r="H887">
        <v>2</v>
      </c>
      <c r="I887">
        <v>1</v>
      </c>
      <c r="J887">
        <v>0</v>
      </c>
    </row>
    <row r="888" spans="1:10" x14ac:dyDescent="0.25">
      <c r="A888">
        <v>3.5</v>
      </c>
      <c r="B888">
        <v>6</v>
      </c>
      <c r="C888">
        <v>32.200000000000003</v>
      </c>
      <c r="D888">
        <v>6</v>
      </c>
      <c r="E888">
        <v>1</v>
      </c>
      <c r="F888">
        <v>1</v>
      </c>
      <c r="G888">
        <v>2</v>
      </c>
      <c r="H888">
        <v>2</v>
      </c>
      <c r="I888">
        <v>1</v>
      </c>
      <c r="J888">
        <v>0</v>
      </c>
    </row>
    <row r="889" spans="1:10" x14ac:dyDescent="0.25">
      <c r="A889">
        <v>3.5</v>
      </c>
      <c r="B889">
        <v>6</v>
      </c>
      <c r="C889">
        <v>34.200000000000003</v>
      </c>
      <c r="D889">
        <v>6</v>
      </c>
      <c r="E889">
        <v>1</v>
      </c>
      <c r="F889">
        <v>1</v>
      </c>
      <c r="G889">
        <v>2</v>
      </c>
      <c r="H889">
        <v>2</v>
      </c>
      <c r="I889">
        <v>0</v>
      </c>
      <c r="J889">
        <v>0</v>
      </c>
    </row>
    <row r="890" spans="1:10" x14ac:dyDescent="0.25">
      <c r="A890">
        <v>5.4</v>
      </c>
      <c r="B890">
        <v>8</v>
      </c>
      <c r="C890">
        <v>27</v>
      </c>
      <c r="D890">
        <v>6</v>
      </c>
      <c r="E890">
        <v>1</v>
      </c>
      <c r="F890">
        <v>0</v>
      </c>
      <c r="G890">
        <v>2</v>
      </c>
      <c r="H890">
        <v>1</v>
      </c>
      <c r="I890">
        <v>0</v>
      </c>
      <c r="J890">
        <v>0</v>
      </c>
    </row>
    <row r="891" spans="1:10" x14ac:dyDescent="0.25">
      <c r="A891">
        <v>2.2999999999999998</v>
      </c>
      <c r="B891">
        <v>4</v>
      </c>
      <c r="C891">
        <v>34.700000000000003</v>
      </c>
      <c r="D891">
        <v>6</v>
      </c>
      <c r="E891">
        <v>1</v>
      </c>
      <c r="F891">
        <v>0</v>
      </c>
      <c r="G891">
        <v>2</v>
      </c>
      <c r="H891">
        <v>2</v>
      </c>
      <c r="I891">
        <v>1</v>
      </c>
      <c r="J891">
        <v>0</v>
      </c>
    </row>
    <row r="892" spans="1:10" x14ac:dyDescent="0.25">
      <c r="A892">
        <v>2.5</v>
      </c>
      <c r="B892">
        <v>4</v>
      </c>
      <c r="C892">
        <v>38.6</v>
      </c>
      <c r="D892">
        <v>5</v>
      </c>
      <c r="E892">
        <v>1</v>
      </c>
      <c r="F892">
        <v>0</v>
      </c>
      <c r="G892">
        <v>2</v>
      </c>
      <c r="H892">
        <v>2</v>
      </c>
      <c r="I892">
        <v>1</v>
      </c>
      <c r="J892">
        <v>0</v>
      </c>
    </row>
    <row r="893" spans="1:10" x14ac:dyDescent="0.25">
      <c r="A893">
        <v>3.7</v>
      </c>
      <c r="B893">
        <v>6</v>
      </c>
      <c r="C893">
        <v>30.5</v>
      </c>
      <c r="D893">
        <v>6</v>
      </c>
      <c r="E893">
        <v>1</v>
      </c>
      <c r="F893">
        <v>0</v>
      </c>
      <c r="G893">
        <v>2</v>
      </c>
      <c r="H893">
        <v>2</v>
      </c>
      <c r="I893">
        <v>1</v>
      </c>
      <c r="J893">
        <v>0</v>
      </c>
    </row>
    <row r="894" spans="1:10" x14ac:dyDescent="0.25">
      <c r="A894">
        <v>2.5</v>
      </c>
      <c r="B894">
        <v>4</v>
      </c>
      <c r="C894">
        <v>38.6</v>
      </c>
      <c r="D894">
        <v>5</v>
      </c>
      <c r="E894">
        <v>0</v>
      </c>
      <c r="F894">
        <v>0</v>
      </c>
      <c r="G894">
        <v>2</v>
      </c>
      <c r="H894">
        <v>2</v>
      </c>
      <c r="I894">
        <v>1</v>
      </c>
      <c r="J894">
        <v>0</v>
      </c>
    </row>
    <row r="895" spans="1:10" x14ac:dyDescent="0.25">
      <c r="A895">
        <v>2.5</v>
      </c>
      <c r="B895">
        <v>4</v>
      </c>
      <c r="C895">
        <v>39.200000000000003</v>
      </c>
      <c r="D895">
        <v>6</v>
      </c>
      <c r="E895">
        <v>1</v>
      </c>
      <c r="F895">
        <v>0</v>
      </c>
      <c r="G895">
        <v>2</v>
      </c>
      <c r="H895">
        <v>2</v>
      </c>
      <c r="I895">
        <v>1</v>
      </c>
      <c r="J895">
        <v>0</v>
      </c>
    </row>
    <row r="896" spans="1:10" x14ac:dyDescent="0.25">
      <c r="A896">
        <v>3</v>
      </c>
      <c r="B896">
        <v>6</v>
      </c>
      <c r="C896">
        <v>34.799999999999997</v>
      </c>
      <c r="D896">
        <v>6</v>
      </c>
      <c r="E896">
        <v>1</v>
      </c>
      <c r="F896">
        <v>0</v>
      </c>
      <c r="G896">
        <v>2</v>
      </c>
      <c r="H896">
        <v>2</v>
      </c>
      <c r="I896">
        <v>1</v>
      </c>
      <c r="J896">
        <v>0</v>
      </c>
    </row>
    <row r="897" spans="1:10" x14ac:dyDescent="0.25">
      <c r="A897">
        <v>2.5</v>
      </c>
      <c r="B897">
        <v>4</v>
      </c>
      <c r="C897">
        <v>42.9</v>
      </c>
      <c r="D897">
        <v>1</v>
      </c>
      <c r="E897">
        <v>0</v>
      </c>
      <c r="F897">
        <v>0</v>
      </c>
      <c r="G897">
        <v>2</v>
      </c>
      <c r="H897">
        <v>2</v>
      </c>
      <c r="I897">
        <v>1</v>
      </c>
      <c r="J897">
        <v>0</v>
      </c>
    </row>
    <row r="898" spans="1:10" x14ac:dyDescent="0.25">
      <c r="A898">
        <v>3.5</v>
      </c>
      <c r="B898">
        <v>6</v>
      </c>
      <c r="C898">
        <v>30.6</v>
      </c>
      <c r="D898">
        <v>7</v>
      </c>
      <c r="E898">
        <v>1</v>
      </c>
      <c r="F898">
        <v>0</v>
      </c>
      <c r="G898">
        <v>2</v>
      </c>
      <c r="H898">
        <v>2</v>
      </c>
      <c r="I898">
        <v>1</v>
      </c>
      <c r="J898">
        <v>0</v>
      </c>
    </row>
    <row r="899" spans="1:10" x14ac:dyDescent="0.25">
      <c r="A899">
        <v>3.5</v>
      </c>
      <c r="B899">
        <v>6</v>
      </c>
      <c r="C899">
        <v>28.7</v>
      </c>
      <c r="D899">
        <v>7</v>
      </c>
      <c r="E899">
        <v>1</v>
      </c>
      <c r="F899">
        <v>0</v>
      </c>
      <c r="G899">
        <v>2</v>
      </c>
      <c r="H899">
        <v>2</v>
      </c>
      <c r="I899">
        <v>1</v>
      </c>
      <c r="J899">
        <v>0</v>
      </c>
    </row>
    <row r="900" spans="1:10" x14ac:dyDescent="0.25">
      <c r="A900">
        <v>2.5</v>
      </c>
      <c r="B900">
        <v>4</v>
      </c>
      <c r="C900">
        <v>39.200000000000003</v>
      </c>
      <c r="D900">
        <v>6</v>
      </c>
      <c r="E900">
        <v>1</v>
      </c>
      <c r="F900">
        <v>0</v>
      </c>
      <c r="G900">
        <v>2</v>
      </c>
      <c r="H900">
        <v>2</v>
      </c>
      <c r="I900">
        <v>1</v>
      </c>
      <c r="J900">
        <v>0</v>
      </c>
    </row>
    <row r="901" spans="1:10" x14ac:dyDescent="0.25">
      <c r="A901">
        <v>3</v>
      </c>
      <c r="B901">
        <v>6</v>
      </c>
      <c r="C901">
        <v>34.799999999999997</v>
      </c>
      <c r="D901">
        <v>6</v>
      </c>
      <c r="E901">
        <v>1</v>
      </c>
      <c r="F901">
        <v>1</v>
      </c>
      <c r="G901">
        <v>2</v>
      </c>
      <c r="H901">
        <v>2</v>
      </c>
      <c r="I901">
        <v>1</v>
      </c>
      <c r="J901">
        <v>0</v>
      </c>
    </row>
    <row r="902" spans="1:10" x14ac:dyDescent="0.25">
      <c r="A902">
        <v>2.5</v>
      </c>
      <c r="B902">
        <v>4</v>
      </c>
      <c r="C902">
        <v>42.9</v>
      </c>
      <c r="D902">
        <v>1</v>
      </c>
      <c r="E902">
        <v>0</v>
      </c>
      <c r="F902">
        <v>0</v>
      </c>
      <c r="G902">
        <v>2</v>
      </c>
      <c r="H902">
        <v>2</v>
      </c>
      <c r="I902">
        <v>1</v>
      </c>
      <c r="J902">
        <v>0</v>
      </c>
    </row>
    <row r="903" spans="1:10" x14ac:dyDescent="0.25">
      <c r="A903">
        <v>4</v>
      </c>
      <c r="B903">
        <v>6</v>
      </c>
      <c r="C903">
        <v>27.8</v>
      </c>
      <c r="D903">
        <v>5</v>
      </c>
      <c r="E903">
        <v>1</v>
      </c>
      <c r="F903">
        <v>1</v>
      </c>
      <c r="G903">
        <v>1</v>
      </c>
      <c r="H903">
        <v>1</v>
      </c>
      <c r="I903">
        <v>0</v>
      </c>
      <c r="J903">
        <v>0</v>
      </c>
    </row>
    <row r="904" spans="1:10" x14ac:dyDescent="0.25">
      <c r="A904">
        <v>4.5999999999999996</v>
      </c>
      <c r="B904">
        <v>8</v>
      </c>
      <c r="C904">
        <v>29</v>
      </c>
      <c r="D904">
        <v>6</v>
      </c>
      <c r="E904">
        <v>1</v>
      </c>
      <c r="F904">
        <v>1</v>
      </c>
      <c r="G904">
        <v>2</v>
      </c>
      <c r="H904">
        <v>1</v>
      </c>
      <c r="I904">
        <v>0</v>
      </c>
      <c r="J904">
        <v>0</v>
      </c>
    </row>
    <row r="905" spans="1:10" x14ac:dyDescent="0.25">
      <c r="A905">
        <v>2.4</v>
      </c>
      <c r="B905">
        <v>4</v>
      </c>
      <c r="C905">
        <v>37.976399999999998</v>
      </c>
      <c r="D905">
        <v>1</v>
      </c>
      <c r="E905">
        <v>0</v>
      </c>
      <c r="F905">
        <v>0</v>
      </c>
      <c r="G905">
        <v>2</v>
      </c>
      <c r="H905">
        <v>2</v>
      </c>
      <c r="I905">
        <v>1</v>
      </c>
      <c r="J905">
        <v>0</v>
      </c>
    </row>
    <row r="906" spans="1:10" x14ac:dyDescent="0.25">
      <c r="A906">
        <v>3</v>
      </c>
      <c r="B906">
        <v>6</v>
      </c>
      <c r="C906">
        <v>35.288699999999999</v>
      </c>
      <c r="D906">
        <v>6</v>
      </c>
      <c r="E906">
        <v>1</v>
      </c>
      <c r="F906">
        <v>0</v>
      </c>
      <c r="G906">
        <v>2</v>
      </c>
      <c r="H906">
        <v>2</v>
      </c>
      <c r="I906">
        <v>0</v>
      </c>
      <c r="J906">
        <v>1</v>
      </c>
    </row>
    <row r="907" spans="1:10" x14ac:dyDescent="0.25">
      <c r="A907">
        <v>3.8</v>
      </c>
      <c r="B907">
        <v>6</v>
      </c>
      <c r="C907">
        <v>29.809899999999999</v>
      </c>
      <c r="D907">
        <v>4</v>
      </c>
      <c r="E907">
        <v>1</v>
      </c>
      <c r="F907">
        <v>0</v>
      </c>
      <c r="G907">
        <v>2</v>
      </c>
      <c r="H907">
        <v>2</v>
      </c>
      <c r="I907">
        <v>0</v>
      </c>
      <c r="J907">
        <v>1</v>
      </c>
    </row>
    <row r="908" spans="1:10" x14ac:dyDescent="0.25">
      <c r="A908">
        <v>5.6</v>
      </c>
      <c r="B908">
        <v>8</v>
      </c>
      <c r="C908">
        <v>24.947700000000001</v>
      </c>
      <c r="D908">
        <v>5</v>
      </c>
      <c r="E908">
        <v>1</v>
      </c>
      <c r="F908">
        <v>0</v>
      </c>
      <c r="G908">
        <v>2</v>
      </c>
      <c r="H908">
        <v>2</v>
      </c>
      <c r="I908">
        <v>1</v>
      </c>
      <c r="J908">
        <v>0</v>
      </c>
    </row>
    <row r="909" spans="1:10" x14ac:dyDescent="0.25">
      <c r="A909">
        <v>5.6</v>
      </c>
      <c r="B909">
        <v>8</v>
      </c>
      <c r="C909">
        <v>25.1952</v>
      </c>
      <c r="D909">
        <v>5</v>
      </c>
      <c r="E909">
        <v>1</v>
      </c>
      <c r="F909">
        <v>0</v>
      </c>
      <c r="G909">
        <v>2</v>
      </c>
      <c r="H909">
        <v>2</v>
      </c>
      <c r="I909">
        <v>1</v>
      </c>
      <c r="J909">
        <v>0</v>
      </c>
    </row>
    <row r="910" spans="1:10" x14ac:dyDescent="0.25">
      <c r="A910">
        <v>3.5</v>
      </c>
      <c r="B910">
        <v>6</v>
      </c>
      <c r="C910">
        <v>32.407600000000002</v>
      </c>
      <c r="D910">
        <v>1</v>
      </c>
      <c r="E910">
        <v>1</v>
      </c>
      <c r="F910">
        <v>0</v>
      </c>
      <c r="G910">
        <v>2</v>
      </c>
      <c r="H910">
        <v>2</v>
      </c>
      <c r="I910">
        <v>1</v>
      </c>
      <c r="J910">
        <v>0</v>
      </c>
    </row>
    <row r="911" spans="1:10" x14ac:dyDescent="0.25">
      <c r="A911">
        <v>4</v>
      </c>
      <c r="B911">
        <v>6</v>
      </c>
      <c r="C911">
        <v>29.9</v>
      </c>
      <c r="D911">
        <v>5</v>
      </c>
      <c r="E911">
        <v>1</v>
      </c>
      <c r="F911">
        <v>0</v>
      </c>
      <c r="G911">
        <v>2</v>
      </c>
      <c r="H911">
        <v>2</v>
      </c>
      <c r="I911">
        <v>1</v>
      </c>
      <c r="J911">
        <v>0</v>
      </c>
    </row>
    <row r="912" spans="1:10" x14ac:dyDescent="0.25">
      <c r="A912">
        <v>4</v>
      </c>
      <c r="B912">
        <v>6</v>
      </c>
      <c r="C912">
        <v>30.9375</v>
      </c>
      <c r="D912">
        <v>5</v>
      </c>
      <c r="E912">
        <v>1</v>
      </c>
      <c r="F912">
        <v>0</v>
      </c>
      <c r="G912">
        <v>2</v>
      </c>
      <c r="H912">
        <v>2</v>
      </c>
      <c r="I912">
        <v>1</v>
      </c>
      <c r="J912">
        <v>0</v>
      </c>
    </row>
    <row r="913" spans="1:10" x14ac:dyDescent="0.25">
      <c r="A913">
        <v>2.5</v>
      </c>
      <c r="B913">
        <v>4</v>
      </c>
      <c r="C913">
        <v>38.029899999999998</v>
      </c>
      <c r="D913">
        <v>1</v>
      </c>
      <c r="E913">
        <v>1</v>
      </c>
      <c r="F913">
        <v>0</v>
      </c>
      <c r="G913">
        <v>2</v>
      </c>
      <c r="H913">
        <v>2</v>
      </c>
      <c r="I913">
        <v>1</v>
      </c>
      <c r="J913">
        <v>0</v>
      </c>
    </row>
    <row r="914" spans="1:10" x14ac:dyDescent="0.25">
      <c r="A914">
        <v>4</v>
      </c>
      <c r="B914">
        <v>6</v>
      </c>
      <c r="C914">
        <v>28.0488</v>
      </c>
      <c r="D914">
        <v>6</v>
      </c>
      <c r="E914">
        <v>0</v>
      </c>
      <c r="F914">
        <v>0</v>
      </c>
      <c r="G914">
        <v>2</v>
      </c>
      <c r="H914">
        <v>2</v>
      </c>
      <c r="I914">
        <v>1</v>
      </c>
      <c r="J914">
        <v>0</v>
      </c>
    </row>
    <row r="915" spans="1:10" x14ac:dyDescent="0.25">
      <c r="A915">
        <v>4</v>
      </c>
      <c r="B915">
        <v>6</v>
      </c>
      <c r="C915">
        <v>28.654900000000001</v>
      </c>
      <c r="D915">
        <v>5</v>
      </c>
      <c r="E915">
        <v>1</v>
      </c>
      <c r="F915">
        <v>0</v>
      </c>
      <c r="G915">
        <v>2</v>
      </c>
      <c r="H915">
        <v>2</v>
      </c>
      <c r="I915">
        <v>1</v>
      </c>
      <c r="J915">
        <v>0</v>
      </c>
    </row>
    <row r="916" spans="1:10" x14ac:dyDescent="0.25">
      <c r="A916">
        <v>3.6</v>
      </c>
      <c r="B916">
        <v>6</v>
      </c>
      <c r="C916">
        <v>33</v>
      </c>
      <c r="D916">
        <v>6</v>
      </c>
      <c r="E916">
        <v>1</v>
      </c>
      <c r="F916">
        <v>0</v>
      </c>
      <c r="G916">
        <v>2</v>
      </c>
      <c r="H916">
        <v>2</v>
      </c>
      <c r="I916">
        <v>1</v>
      </c>
      <c r="J916">
        <v>0</v>
      </c>
    </row>
    <row r="917" spans="1:10" x14ac:dyDescent="0.25">
      <c r="A917">
        <v>2.4</v>
      </c>
      <c r="B917">
        <v>4</v>
      </c>
      <c r="C917">
        <v>37</v>
      </c>
      <c r="D917">
        <v>4</v>
      </c>
      <c r="E917">
        <v>1</v>
      </c>
      <c r="F917">
        <v>0</v>
      </c>
      <c r="G917">
        <v>2</v>
      </c>
      <c r="H917">
        <v>2</v>
      </c>
      <c r="I917">
        <v>1</v>
      </c>
      <c r="J917">
        <v>0</v>
      </c>
    </row>
    <row r="918" spans="1:10" x14ac:dyDescent="0.25">
      <c r="A918">
        <v>3.6</v>
      </c>
      <c r="B918">
        <v>6</v>
      </c>
      <c r="C918">
        <v>33</v>
      </c>
      <c r="D918">
        <v>6</v>
      </c>
      <c r="E918">
        <v>1</v>
      </c>
      <c r="F918">
        <v>0</v>
      </c>
      <c r="G918">
        <v>2</v>
      </c>
      <c r="H918">
        <v>2</v>
      </c>
      <c r="I918">
        <v>1</v>
      </c>
      <c r="J918">
        <v>0</v>
      </c>
    </row>
    <row r="919" spans="1:10" x14ac:dyDescent="0.25">
      <c r="A919">
        <v>3.6</v>
      </c>
      <c r="B919">
        <v>6</v>
      </c>
      <c r="C919">
        <v>33.200000000000003</v>
      </c>
      <c r="D919">
        <v>6</v>
      </c>
      <c r="E919">
        <v>1</v>
      </c>
      <c r="F919">
        <v>0</v>
      </c>
      <c r="G919">
        <v>2</v>
      </c>
      <c r="H919">
        <v>2</v>
      </c>
      <c r="I919">
        <v>1</v>
      </c>
      <c r="J919">
        <v>0</v>
      </c>
    </row>
    <row r="920" spans="1:10" x14ac:dyDescent="0.25">
      <c r="A920">
        <v>2.4</v>
      </c>
      <c r="B920">
        <v>4</v>
      </c>
      <c r="C920">
        <v>45.3</v>
      </c>
      <c r="D920">
        <v>4</v>
      </c>
      <c r="E920">
        <v>1</v>
      </c>
      <c r="F920">
        <v>0</v>
      </c>
      <c r="G920">
        <v>2</v>
      </c>
      <c r="H920">
        <v>2</v>
      </c>
      <c r="I920">
        <v>1</v>
      </c>
      <c r="J920">
        <v>0</v>
      </c>
    </row>
    <row r="921" spans="1:10" x14ac:dyDescent="0.25">
      <c r="A921">
        <v>2.4</v>
      </c>
      <c r="B921">
        <v>4</v>
      </c>
      <c r="C921">
        <v>35.810299999999998</v>
      </c>
      <c r="D921">
        <v>5</v>
      </c>
      <c r="E921">
        <v>0</v>
      </c>
      <c r="F921">
        <v>0</v>
      </c>
      <c r="G921">
        <v>2</v>
      </c>
      <c r="H921">
        <v>2</v>
      </c>
      <c r="I921">
        <v>1</v>
      </c>
      <c r="J921">
        <v>0</v>
      </c>
    </row>
    <row r="922" spans="1:10" x14ac:dyDescent="0.25">
      <c r="A922">
        <v>2.4</v>
      </c>
      <c r="B922">
        <v>4</v>
      </c>
      <c r="C922">
        <v>34.283099999999997</v>
      </c>
      <c r="D922">
        <v>4</v>
      </c>
      <c r="E922">
        <v>1</v>
      </c>
      <c r="F922">
        <v>0</v>
      </c>
      <c r="G922">
        <v>2</v>
      </c>
      <c r="H922">
        <v>2</v>
      </c>
      <c r="I922">
        <v>1</v>
      </c>
      <c r="J922">
        <v>0</v>
      </c>
    </row>
    <row r="923" spans="1:10" x14ac:dyDescent="0.25">
      <c r="A923">
        <v>3.2</v>
      </c>
      <c r="B923">
        <v>6</v>
      </c>
      <c r="C923">
        <v>33.762799999999999</v>
      </c>
      <c r="D923">
        <v>5</v>
      </c>
      <c r="E923">
        <v>1</v>
      </c>
      <c r="F923">
        <v>0</v>
      </c>
      <c r="G923">
        <v>2</v>
      </c>
      <c r="H923">
        <v>2</v>
      </c>
      <c r="I923">
        <v>1</v>
      </c>
      <c r="J923">
        <v>0</v>
      </c>
    </row>
    <row r="924" spans="1:10" x14ac:dyDescent="0.25">
      <c r="A924">
        <v>2.7</v>
      </c>
      <c r="B924">
        <v>4</v>
      </c>
      <c r="C924">
        <v>31.7</v>
      </c>
      <c r="D924">
        <v>4</v>
      </c>
      <c r="E924">
        <v>1</v>
      </c>
      <c r="F924">
        <v>0</v>
      </c>
      <c r="G924">
        <v>2</v>
      </c>
      <c r="H924">
        <v>2</v>
      </c>
      <c r="I924">
        <v>1</v>
      </c>
      <c r="J924">
        <v>0</v>
      </c>
    </row>
    <row r="925" spans="1:10" x14ac:dyDescent="0.25">
      <c r="A925">
        <v>4</v>
      </c>
      <c r="B925">
        <v>6</v>
      </c>
      <c r="C925">
        <v>31.4</v>
      </c>
      <c r="D925">
        <v>5</v>
      </c>
      <c r="E925">
        <v>1</v>
      </c>
      <c r="F925">
        <v>0</v>
      </c>
      <c r="G925">
        <v>2</v>
      </c>
      <c r="H925">
        <v>2</v>
      </c>
      <c r="I925">
        <v>1</v>
      </c>
      <c r="J925">
        <v>0</v>
      </c>
    </row>
    <row r="926" spans="1:10" x14ac:dyDescent="0.25">
      <c r="A926">
        <v>4</v>
      </c>
      <c r="B926">
        <v>6</v>
      </c>
      <c r="C926">
        <v>30.2</v>
      </c>
      <c r="D926">
        <v>5</v>
      </c>
      <c r="E926">
        <v>1</v>
      </c>
      <c r="F926">
        <v>0</v>
      </c>
      <c r="G926">
        <v>2</v>
      </c>
      <c r="H926">
        <v>2</v>
      </c>
      <c r="I926">
        <v>1</v>
      </c>
      <c r="J926">
        <v>0</v>
      </c>
    </row>
    <row r="927" spans="1:10" x14ac:dyDescent="0.25">
      <c r="A927">
        <v>2.7</v>
      </c>
      <c r="B927">
        <v>4</v>
      </c>
      <c r="C927">
        <v>37.799999999999997</v>
      </c>
      <c r="D927">
        <v>6</v>
      </c>
      <c r="E927">
        <v>1</v>
      </c>
      <c r="F927">
        <v>0</v>
      </c>
      <c r="G927">
        <v>2</v>
      </c>
      <c r="H927">
        <v>2</v>
      </c>
      <c r="I927">
        <v>1</v>
      </c>
      <c r="J927">
        <v>0</v>
      </c>
    </row>
    <row r="928" spans="1:10" x14ac:dyDescent="0.25">
      <c r="A928">
        <v>3.5</v>
      </c>
      <c r="B928">
        <v>6</v>
      </c>
      <c r="C928">
        <v>33.1</v>
      </c>
      <c r="D928">
        <v>5</v>
      </c>
      <c r="E928">
        <v>1</v>
      </c>
      <c r="F928">
        <v>0</v>
      </c>
      <c r="G928">
        <v>2</v>
      </c>
      <c r="H928">
        <v>2</v>
      </c>
      <c r="I928">
        <v>1</v>
      </c>
      <c r="J928">
        <v>0</v>
      </c>
    </row>
    <row r="929" spans="1:10" x14ac:dyDescent="0.25">
      <c r="A929">
        <v>2.5</v>
      </c>
      <c r="B929">
        <v>4</v>
      </c>
      <c r="C929">
        <v>39.700000000000003</v>
      </c>
      <c r="D929">
        <v>4</v>
      </c>
      <c r="E929">
        <v>1</v>
      </c>
      <c r="F929">
        <v>0</v>
      </c>
      <c r="G929">
        <v>2</v>
      </c>
      <c r="H929">
        <v>2</v>
      </c>
      <c r="I929">
        <v>1</v>
      </c>
      <c r="J929">
        <v>0</v>
      </c>
    </row>
    <row r="930" spans="1:10" x14ac:dyDescent="0.25">
      <c r="A930">
        <v>3.5</v>
      </c>
      <c r="B930">
        <v>6</v>
      </c>
      <c r="C930">
        <v>37.349899999999998</v>
      </c>
      <c r="D930">
        <v>5</v>
      </c>
      <c r="E930">
        <v>1</v>
      </c>
      <c r="F930">
        <v>0</v>
      </c>
      <c r="G930">
        <v>2</v>
      </c>
      <c r="H930">
        <v>2</v>
      </c>
      <c r="I930">
        <v>1</v>
      </c>
      <c r="J930">
        <v>0</v>
      </c>
    </row>
    <row r="931" spans="1:10" x14ac:dyDescent="0.25">
      <c r="A931">
        <v>4.5999999999999996</v>
      </c>
      <c r="B931">
        <v>8</v>
      </c>
      <c r="C931">
        <v>26.548400000000001</v>
      </c>
      <c r="D931">
        <v>6</v>
      </c>
      <c r="E931">
        <v>1</v>
      </c>
      <c r="F931">
        <v>0</v>
      </c>
      <c r="G931">
        <v>2</v>
      </c>
      <c r="H931">
        <v>2</v>
      </c>
      <c r="I931">
        <v>1</v>
      </c>
      <c r="J931">
        <v>0</v>
      </c>
    </row>
    <row r="932" spans="1:10" x14ac:dyDescent="0.25">
      <c r="A932">
        <v>5.7</v>
      </c>
      <c r="B932">
        <v>8</v>
      </c>
      <c r="C932">
        <v>25.617899999999999</v>
      </c>
      <c r="D932">
        <v>6</v>
      </c>
      <c r="E932">
        <v>1</v>
      </c>
      <c r="F932">
        <v>0</v>
      </c>
      <c r="G932">
        <v>2</v>
      </c>
      <c r="H932">
        <v>2</v>
      </c>
      <c r="I932">
        <v>1</v>
      </c>
      <c r="J932">
        <v>0</v>
      </c>
    </row>
    <row r="933" spans="1:10" x14ac:dyDescent="0.25">
      <c r="A933">
        <v>2.7</v>
      </c>
      <c r="B933">
        <v>4</v>
      </c>
      <c r="C933">
        <v>40.6</v>
      </c>
      <c r="D933">
        <v>6</v>
      </c>
      <c r="E933">
        <v>1</v>
      </c>
      <c r="F933">
        <v>0</v>
      </c>
      <c r="G933">
        <v>2</v>
      </c>
      <c r="H933">
        <v>2</v>
      </c>
      <c r="I933">
        <v>1</v>
      </c>
      <c r="J933">
        <v>0</v>
      </c>
    </row>
    <row r="934" spans="1:10" x14ac:dyDescent="0.25">
      <c r="A934">
        <v>3.5</v>
      </c>
      <c r="B934">
        <v>6</v>
      </c>
      <c r="C934">
        <v>36.6</v>
      </c>
      <c r="D934">
        <v>6</v>
      </c>
      <c r="E934">
        <v>1</v>
      </c>
      <c r="F934">
        <v>0</v>
      </c>
      <c r="G934">
        <v>2</v>
      </c>
      <c r="H934">
        <v>2</v>
      </c>
      <c r="I934">
        <v>1</v>
      </c>
      <c r="J934">
        <v>0</v>
      </c>
    </row>
    <row r="935" spans="1:10" x14ac:dyDescent="0.25">
      <c r="A935">
        <v>2</v>
      </c>
      <c r="B935">
        <v>4</v>
      </c>
      <c r="C935">
        <v>34.1</v>
      </c>
      <c r="D935">
        <v>6</v>
      </c>
      <c r="E935">
        <v>0</v>
      </c>
      <c r="F935">
        <v>0</v>
      </c>
      <c r="G935">
        <v>2</v>
      </c>
      <c r="H935">
        <v>2</v>
      </c>
      <c r="I935">
        <v>1</v>
      </c>
      <c r="J935">
        <v>0</v>
      </c>
    </row>
    <row r="936" spans="1:10" x14ac:dyDescent="0.25">
      <c r="A936">
        <v>2</v>
      </c>
      <c r="B936">
        <v>4</v>
      </c>
      <c r="C936">
        <v>36.200000000000003</v>
      </c>
      <c r="D936">
        <v>6</v>
      </c>
      <c r="E936">
        <v>0</v>
      </c>
      <c r="F936">
        <v>0</v>
      </c>
      <c r="G936">
        <v>2</v>
      </c>
      <c r="H936">
        <v>2</v>
      </c>
      <c r="I936">
        <v>1</v>
      </c>
      <c r="J936">
        <v>0</v>
      </c>
    </row>
    <row r="937" spans="1:10" x14ac:dyDescent="0.25">
      <c r="A937">
        <v>3.2</v>
      </c>
      <c r="B937">
        <v>6</v>
      </c>
      <c r="C937">
        <v>36.4</v>
      </c>
      <c r="D937">
        <v>6</v>
      </c>
      <c r="E937">
        <v>1</v>
      </c>
      <c r="F937">
        <v>0</v>
      </c>
      <c r="G937">
        <v>2</v>
      </c>
      <c r="H937">
        <v>2</v>
      </c>
      <c r="I937">
        <v>1</v>
      </c>
      <c r="J937">
        <v>0</v>
      </c>
    </row>
    <row r="938" spans="1:10" x14ac:dyDescent="0.25">
      <c r="A938">
        <v>3.2</v>
      </c>
      <c r="B938">
        <v>6</v>
      </c>
      <c r="C938">
        <v>29.7</v>
      </c>
      <c r="D938">
        <v>6</v>
      </c>
      <c r="E938">
        <v>1</v>
      </c>
      <c r="F938">
        <v>0</v>
      </c>
      <c r="G938">
        <v>2</v>
      </c>
      <c r="H938">
        <v>2</v>
      </c>
      <c r="I938">
        <v>1</v>
      </c>
      <c r="J938">
        <v>0</v>
      </c>
    </row>
    <row r="939" spans="1:10" x14ac:dyDescent="0.25">
      <c r="A939">
        <v>3.5</v>
      </c>
      <c r="B939">
        <v>6</v>
      </c>
      <c r="C939">
        <v>28.7</v>
      </c>
      <c r="D939">
        <v>6</v>
      </c>
      <c r="E939">
        <v>1</v>
      </c>
      <c r="F939">
        <v>0</v>
      </c>
      <c r="G939">
        <v>2</v>
      </c>
      <c r="H939">
        <v>2</v>
      </c>
      <c r="I939">
        <v>1</v>
      </c>
      <c r="J939">
        <v>1</v>
      </c>
    </row>
    <row r="940" spans="1:10" x14ac:dyDescent="0.25">
      <c r="A940">
        <v>2.2999999999999998</v>
      </c>
      <c r="B940">
        <v>4</v>
      </c>
      <c r="C940">
        <v>31.9</v>
      </c>
      <c r="D940">
        <v>5</v>
      </c>
      <c r="E940">
        <v>1</v>
      </c>
      <c r="F940">
        <v>0</v>
      </c>
      <c r="G940">
        <v>2</v>
      </c>
      <c r="H940">
        <v>2</v>
      </c>
      <c r="I940">
        <v>1</v>
      </c>
      <c r="J940">
        <v>1</v>
      </c>
    </row>
    <row r="941" spans="1:10" x14ac:dyDescent="0.25">
      <c r="A941">
        <v>3.7</v>
      </c>
      <c r="B941">
        <v>6</v>
      </c>
      <c r="C941">
        <v>31.6</v>
      </c>
      <c r="D941">
        <v>6</v>
      </c>
      <c r="E941">
        <v>1</v>
      </c>
      <c r="F941">
        <v>0</v>
      </c>
      <c r="G941">
        <v>2</v>
      </c>
      <c r="H941">
        <v>2</v>
      </c>
      <c r="I941">
        <v>1</v>
      </c>
      <c r="J941">
        <v>1</v>
      </c>
    </row>
    <row r="942" spans="1:10" x14ac:dyDescent="0.25">
      <c r="A942">
        <v>3.2</v>
      </c>
      <c r="B942">
        <v>6</v>
      </c>
      <c r="C942">
        <v>30.7</v>
      </c>
      <c r="D942">
        <v>6</v>
      </c>
      <c r="E942">
        <v>0</v>
      </c>
      <c r="F942">
        <v>0</v>
      </c>
      <c r="G942">
        <v>2</v>
      </c>
      <c r="H942">
        <v>2</v>
      </c>
      <c r="I942">
        <v>1</v>
      </c>
      <c r="J942">
        <v>1</v>
      </c>
    </row>
    <row r="943" spans="1:10" x14ac:dyDescent="0.25">
      <c r="A943">
        <v>3</v>
      </c>
      <c r="B943">
        <v>6</v>
      </c>
      <c r="C943">
        <v>33.200000000000003</v>
      </c>
      <c r="D943">
        <v>6</v>
      </c>
      <c r="E943">
        <v>0</v>
      </c>
      <c r="F943">
        <v>0</v>
      </c>
      <c r="G943">
        <v>2</v>
      </c>
      <c r="H943">
        <v>2</v>
      </c>
      <c r="I943">
        <v>0</v>
      </c>
      <c r="J943">
        <v>0</v>
      </c>
    </row>
    <row r="944" spans="1:10" x14ac:dyDescent="0.25">
      <c r="A944">
        <v>3.6</v>
      </c>
      <c r="B944">
        <v>6</v>
      </c>
      <c r="C944">
        <v>26.1066</v>
      </c>
      <c r="D944">
        <v>6</v>
      </c>
      <c r="E944">
        <v>0</v>
      </c>
      <c r="F944">
        <v>0</v>
      </c>
      <c r="G944">
        <v>2</v>
      </c>
      <c r="H944">
        <v>2</v>
      </c>
      <c r="I944">
        <v>1</v>
      </c>
      <c r="J944">
        <v>0</v>
      </c>
    </row>
    <row r="945" spans="1:10" x14ac:dyDescent="0.25">
      <c r="A945">
        <v>4.2</v>
      </c>
      <c r="B945">
        <v>8</v>
      </c>
      <c r="C945">
        <v>24.6</v>
      </c>
      <c r="D945">
        <v>6</v>
      </c>
      <c r="E945">
        <v>1</v>
      </c>
      <c r="F945">
        <v>0</v>
      </c>
      <c r="G945">
        <v>2</v>
      </c>
      <c r="H945">
        <v>2</v>
      </c>
      <c r="I945">
        <v>1</v>
      </c>
      <c r="J945">
        <v>0</v>
      </c>
    </row>
    <row r="946" spans="1:10" x14ac:dyDescent="0.25">
      <c r="A946">
        <v>4.4000000000000004</v>
      </c>
      <c r="B946">
        <v>8</v>
      </c>
      <c r="C946">
        <v>26.6</v>
      </c>
      <c r="D946">
        <v>7</v>
      </c>
      <c r="E946">
        <v>1</v>
      </c>
      <c r="F946">
        <v>0</v>
      </c>
      <c r="G946">
        <v>2</v>
      </c>
      <c r="H946">
        <v>2</v>
      </c>
      <c r="I946">
        <v>1</v>
      </c>
      <c r="J946">
        <v>0</v>
      </c>
    </row>
    <row r="947" spans="1:10" x14ac:dyDescent="0.25">
      <c r="A947">
        <v>3</v>
      </c>
      <c r="B947">
        <v>6</v>
      </c>
      <c r="C947">
        <v>33</v>
      </c>
      <c r="D947">
        <v>6</v>
      </c>
      <c r="E947">
        <v>1</v>
      </c>
      <c r="F947">
        <v>0</v>
      </c>
      <c r="G947">
        <v>2</v>
      </c>
      <c r="H947">
        <v>2</v>
      </c>
      <c r="I947">
        <v>1</v>
      </c>
      <c r="J947">
        <v>1</v>
      </c>
    </row>
    <row r="948" spans="1:10" x14ac:dyDescent="0.25">
      <c r="A948">
        <v>3</v>
      </c>
      <c r="B948">
        <v>6</v>
      </c>
      <c r="C948">
        <v>33.6</v>
      </c>
      <c r="D948">
        <v>6</v>
      </c>
      <c r="E948">
        <v>0</v>
      </c>
      <c r="F948">
        <v>0</v>
      </c>
      <c r="G948">
        <v>2</v>
      </c>
      <c r="H948">
        <v>2</v>
      </c>
      <c r="I948">
        <v>1</v>
      </c>
      <c r="J948">
        <v>1</v>
      </c>
    </row>
    <row r="949" spans="1:10" x14ac:dyDescent="0.25">
      <c r="A949">
        <v>3</v>
      </c>
      <c r="B949">
        <v>6</v>
      </c>
      <c r="C949">
        <v>29.6</v>
      </c>
      <c r="D949">
        <v>6</v>
      </c>
      <c r="E949">
        <v>1</v>
      </c>
      <c r="F949">
        <v>0</v>
      </c>
      <c r="G949">
        <v>2</v>
      </c>
      <c r="H949">
        <v>2</v>
      </c>
      <c r="I949">
        <v>1</v>
      </c>
      <c r="J949">
        <v>1</v>
      </c>
    </row>
    <row r="950" spans="1:10" x14ac:dyDescent="0.25">
      <c r="A950">
        <v>3</v>
      </c>
      <c r="B950">
        <v>6</v>
      </c>
      <c r="C950">
        <v>36.558999999999997</v>
      </c>
      <c r="D950">
        <v>6</v>
      </c>
      <c r="E950">
        <v>1</v>
      </c>
      <c r="F950">
        <v>0</v>
      </c>
      <c r="G950">
        <v>2</v>
      </c>
      <c r="H950">
        <v>2</v>
      </c>
      <c r="I950">
        <v>0</v>
      </c>
      <c r="J950">
        <v>0</v>
      </c>
    </row>
    <row r="951" spans="1:10" x14ac:dyDescent="0.25">
      <c r="A951">
        <v>4.8</v>
      </c>
      <c r="B951">
        <v>8</v>
      </c>
      <c r="C951">
        <v>26.794599999999999</v>
      </c>
      <c r="D951">
        <v>6</v>
      </c>
      <c r="E951">
        <v>1</v>
      </c>
      <c r="F951">
        <v>0</v>
      </c>
      <c r="G951">
        <v>2</v>
      </c>
      <c r="H951">
        <v>2</v>
      </c>
      <c r="I951">
        <v>1</v>
      </c>
      <c r="J951">
        <v>1</v>
      </c>
    </row>
    <row r="952" spans="1:10" x14ac:dyDescent="0.25">
      <c r="A952">
        <v>4.4000000000000004</v>
      </c>
      <c r="B952">
        <v>8</v>
      </c>
      <c r="C952">
        <v>23.152100000000001</v>
      </c>
      <c r="D952">
        <v>6</v>
      </c>
      <c r="E952">
        <v>1</v>
      </c>
      <c r="F952">
        <v>0</v>
      </c>
      <c r="G952">
        <v>2</v>
      </c>
      <c r="H952">
        <v>2</v>
      </c>
      <c r="I952">
        <v>1</v>
      </c>
      <c r="J952">
        <v>0</v>
      </c>
    </row>
    <row r="953" spans="1:10" x14ac:dyDescent="0.25">
      <c r="A953">
        <v>3</v>
      </c>
      <c r="B953">
        <v>6</v>
      </c>
      <c r="C953">
        <v>29.5</v>
      </c>
      <c r="D953">
        <v>6</v>
      </c>
      <c r="E953">
        <v>1</v>
      </c>
      <c r="F953">
        <v>0</v>
      </c>
      <c r="G953">
        <v>2</v>
      </c>
      <c r="H953">
        <v>2</v>
      </c>
      <c r="I953">
        <v>1</v>
      </c>
      <c r="J953">
        <v>0</v>
      </c>
    </row>
    <row r="954" spans="1:10" x14ac:dyDescent="0.25">
      <c r="A954">
        <v>4.4000000000000004</v>
      </c>
      <c r="B954">
        <v>8</v>
      </c>
      <c r="C954">
        <v>24.9</v>
      </c>
      <c r="D954">
        <v>6</v>
      </c>
      <c r="E954">
        <v>1</v>
      </c>
      <c r="F954">
        <v>0</v>
      </c>
      <c r="G954">
        <v>2</v>
      </c>
      <c r="H954">
        <v>2</v>
      </c>
      <c r="I954">
        <v>1</v>
      </c>
      <c r="J954">
        <v>0</v>
      </c>
    </row>
    <row r="955" spans="1:10" x14ac:dyDescent="0.25">
      <c r="A955">
        <v>4.4000000000000004</v>
      </c>
      <c r="B955">
        <v>8</v>
      </c>
      <c r="C955">
        <v>23.152100000000001</v>
      </c>
      <c r="D955">
        <v>6</v>
      </c>
      <c r="E955">
        <v>1</v>
      </c>
      <c r="F955">
        <v>0</v>
      </c>
      <c r="G955">
        <v>2</v>
      </c>
      <c r="H955">
        <v>2</v>
      </c>
      <c r="I955">
        <v>1</v>
      </c>
      <c r="J955">
        <v>0</v>
      </c>
    </row>
    <row r="956" spans="1:10" x14ac:dyDescent="0.25">
      <c r="A956">
        <v>3.6</v>
      </c>
      <c r="B956">
        <v>6</v>
      </c>
      <c r="C956">
        <v>30.9</v>
      </c>
      <c r="D956">
        <v>6</v>
      </c>
      <c r="E956">
        <v>1</v>
      </c>
      <c r="F956">
        <v>0</v>
      </c>
      <c r="G956">
        <v>2</v>
      </c>
      <c r="H956">
        <v>2</v>
      </c>
      <c r="I956">
        <v>1</v>
      </c>
      <c r="J956">
        <v>0</v>
      </c>
    </row>
    <row r="957" spans="1:10" x14ac:dyDescent="0.25">
      <c r="A957">
        <v>6.2</v>
      </c>
      <c r="B957">
        <v>8</v>
      </c>
      <c r="C957">
        <v>27.4</v>
      </c>
      <c r="D957">
        <v>6</v>
      </c>
      <c r="E957">
        <v>1</v>
      </c>
      <c r="F957">
        <v>0</v>
      </c>
      <c r="G957">
        <v>1</v>
      </c>
      <c r="H957">
        <v>1</v>
      </c>
      <c r="I957">
        <v>1</v>
      </c>
      <c r="J957">
        <v>0</v>
      </c>
    </row>
    <row r="958" spans="1:10" x14ac:dyDescent="0.25">
      <c r="A958">
        <v>2.8</v>
      </c>
      <c r="B958">
        <v>6</v>
      </c>
      <c r="C958">
        <v>30.299299999999999</v>
      </c>
      <c r="D958">
        <v>6</v>
      </c>
      <c r="E958">
        <v>1</v>
      </c>
      <c r="F958">
        <v>0</v>
      </c>
      <c r="G958">
        <v>2</v>
      </c>
      <c r="H958">
        <v>2</v>
      </c>
      <c r="I958">
        <v>1</v>
      </c>
      <c r="J958">
        <v>0</v>
      </c>
    </row>
    <row r="959" spans="1:10" x14ac:dyDescent="0.25">
      <c r="A959">
        <v>3</v>
      </c>
      <c r="B959">
        <v>6</v>
      </c>
      <c r="C959">
        <v>31.3</v>
      </c>
      <c r="D959">
        <v>6</v>
      </c>
      <c r="E959">
        <v>1</v>
      </c>
      <c r="F959">
        <v>0</v>
      </c>
      <c r="G959">
        <v>2</v>
      </c>
      <c r="H959">
        <v>2</v>
      </c>
      <c r="I959">
        <v>1</v>
      </c>
      <c r="J959">
        <v>0</v>
      </c>
    </row>
    <row r="960" spans="1:10" x14ac:dyDescent="0.25">
      <c r="A960">
        <v>2.4</v>
      </c>
      <c r="B960">
        <v>4</v>
      </c>
      <c r="C960">
        <v>40.299999999999997</v>
      </c>
      <c r="D960">
        <v>6</v>
      </c>
      <c r="E960">
        <v>1</v>
      </c>
      <c r="F960">
        <v>0</v>
      </c>
      <c r="G960">
        <v>2</v>
      </c>
      <c r="H960">
        <v>2</v>
      </c>
      <c r="I960">
        <v>1</v>
      </c>
      <c r="J960">
        <v>0</v>
      </c>
    </row>
    <row r="961" spans="1:10" x14ac:dyDescent="0.25">
      <c r="A961">
        <v>3</v>
      </c>
      <c r="B961">
        <v>6</v>
      </c>
      <c r="C961">
        <v>33.1</v>
      </c>
      <c r="D961">
        <v>6</v>
      </c>
      <c r="E961">
        <v>1</v>
      </c>
      <c r="F961">
        <v>0</v>
      </c>
      <c r="G961">
        <v>2</v>
      </c>
      <c r="H961">
        <v>2</v>
      </c>
      <c r="I961">
        <v>1</v>
      </c>
      <c r="J961">
        <v>0</v>
      </c>
    </row>
    <row r="962" spans="1:10" x14ac:dyDescent="0.25">
      <c r="A962">
        <v>5.3</v>
      </c>
      <c r="B962">
        <v>8</v>
      </c>
      <c r="C962">
        <v>29</v>
      </c>
      <c r="D962">
        <v>6</v>
      </c>
      <c r="E962">
        <v>1</v>
      </c>
      <c r="F962">
        <v>0</v>
      </c>
      <c r="G962">
        <v>1</v>
      </c>
      <c r="H962">
        <v>1</v>
      </c>
      <c r="I962">
        <v>1</v>
      </c>
      <c r="J962">
        <v>0</v>
      </c>
    </row>
    <row r="963" spans="1:10" x14ac:dyDescent="0.25">
      <c r="A963">
        <v>6</v>
      </c>
      <c r="B963">
        <v>8</v>
      </c>
      <c r="C963">
        <v>30.299900000000001</v>
      </c>
      <c r="D963">
        <v>1</v>
      </c>
      <c r="E963">
        <v>0</v>
      </c>
      <c r="F963">
        <v>0</v>
      </c>
      <c r="G963">
        <v>1</v>
      </c>
      <c r="H963">
        <v>1</v>
      </c>
      <c r="I963">
        <v>1</v>
      </c>
      <c r="J963">
        <v>0</v>
      </c>
    </row>
    <row r="964" spans="1:10" x14ac:dyDescent="0.25">
      <c r="A964">
        <v>3.6</v>
      </c>
      <c r="B964">
        <v>6</v>
      </c>
      <c r="C964">
        <v>31.6</v>
      </c>
      <c r="D964">
        <v>6</v>
      </c>
      <c r="E964">
        <v>1</v>
      </c>
      <c r="F964">
        <v>0</v>
      </c>
      <c r="G964">
        <v>2</v>
      </c>
      <c r="H964">
        <v>2</v>
      </c>
      <c r="I964">
        <v>1</v>
      </c>
      <c r="J964">
        <v>0</v>
      </c>
    </row>
    <row r="965" spans="1:10" x14ac:dyDescent="0.25">
      <c r="A965">
        <v>3.5</v>
      </c>
      <c r="B965">
        <v>6</v>
      </c>
      <c r="C965">
        <v>31.9</v>
      </c>
      <c r="D965">
        <v>6</v>
      </c>
      <c r="E965">
        <v>1</v>
      </c>
      <c r="F965">
        <v>0</v>
      </c>
      <c r="G965">
        <v>2</v>
      </c>
      <c r="H965">
        <v>2</v>
      </c>
      <c r="I965">
        <v>0</v>
      </c>
      <c r="J965">
        <v>0</v>
      </c>
    </row>
    <row r="966" spans="1:10" x14ac:dyDescent="0.25">
      <c r="A966">
        <v>3.7</v>
      </c>
      <c r="B966">
        <v>6</v>
      </c>
      <c r="C966">
        <v>28.5</v>
      </c>
      <c r="D966">
        <v>4</v>
      </c>
      <c r="E966">
        <v>1</v>
      </c>
      <c r="F966">
        <v>0</v>
      </c>
      <c r="G966">
        <v>1</v>
      </c>
      <c r="H966">
        <v>1</v>
      </c>
      <c r="I966">
        <v>0</v>
      </c>
      <c r="J966">
        <v>0</v>
      </c>
    </row>
    <row r="967" spans="1:10" x14ac:dyDescent="0.25">
      <c r="A967">
        <v>4</v>
      </c>
      <c r="B967">
        <v>6</v>
      </c>
      <c r="C967">
        <v>28.4</v>
      </c>
      <c r="D967">
        <v>5</v>
      </c>
      <c r="E967">
        <v>1</v>
      </c>
      <c r="F967">
        <v>0</v>
      </c>
      <c r="G967">
        <v>2</v>
      </c>
      <c r="H967">
        <v>2</v>
      </c>
      <c r="I967">
        <v>0</v>
      </c>
      <c r="J967">
        <v>0</v>
      </c>
    </row>
    <row r="968" spans="1:10" x14ac:dyDescent="0.25">
      <c r="A968">
        <v>3.5</v>
      </c>
      <c r="B968">
        <v>6</v>
      </c>
      <c r="C968">
        <v>31.4</v>
      </c>
      <c r="D968">
        <v>6</v>
      </c>
      <c r="E968">
        <v>1</v>
      </c>
      <c r="F968">
        <v>1</v>
      </c>
      <c r="G968">
        <v>2</v>
      </c>
      <c r="H968">
        <v>2</v>
      </c>
      <c r="I968">
        <v>0</v>
      </c>
      <c r="J968">
        <v>0</v>
      </c>
    </row>
    <row r="969" spans="1:10" x14ac:dyDescent="0.25">
      <c r="A969">
        <v>2.5</v>
      </c>
      <c r="B969">
        <v>4</v>
      </c>
      <c r="C969">
        <v>36.030700000000003</v>
      </c>
      <c r="D969">
        <v>6</v>
      </c>
      <c r="E969">
        <v>1</v>
      </c>
      <c r="F969">
        <v>0</v>
      </c>
      <c r="G969">
        <v>2</v>
      </c>
      <c r="H969">
        <v>2</v>
      </c>
      <c r="I969">
        <v>1</v>
      </c>
      <c r="J969">
        <v>0</v>
      </c>
    </row>
    <row r="970" spans="1:10" x14ac:dyDescent="0.25">
      <c r="A970">
        <v>3</v>
      </c>
      <c r="B970">
        <v>6</v>
      </c>
      <c r="C970">
        <v>31.3917</v>
      </c>
      <c r="D970">
        <v>6</v>
      </c>
      <c r="E970">
        <v>1</v>
      </c>
      <c r="F970">
        <v>0</v>
      </c>
      <c r="G970">
        <v>2</v>
      </c>
      <c r="H970">
        <v>2</v>
      </c>
      <c r="I970">
        <v>1</v>
      </c>
      <c r="J970">
        <v>0</v>
      </c>
    </row>
    <row r="971" spans="1:10" x14ac:dyDescent="0.25">
      <c r="A971">
        <v>2.5</v>
      </c>
      <c r="B971">
        <v>4</v>
      </c>
      <c r="C971">
        <v>37.9</v>
      </c>
      <c r="D971">
        <v>1</v>
      </c>
      <c r="E971">
        <v>0</v>
      </c>
      <c r="F971">
        <v>0</v>
      </c>
      <c r="G971">
        <v>2</v>
      </c>
      <c r="H971">
        <v>2</v>
      </c>
      <c r="I971">
        <v>1</v>
      </c>
      <c r="J971">
        <v>0</v>
      </c>
    </row>
    <row r="972" spans="1:10" x14ac:dyDescent="0.25">
      <c r="A972">
        <v>5.4</v>
      </c>
      <c r="B972">
        <v>8</v>
      </c>
      <c r="C972">
        <v>23.898299999999999</v>
      </c>
      <c r="D972">
        <v>6</v>
      </c>
      <c r="E972">
        <v>1</v>
      </c>
      <c r="F972">
        <v>1</v>
      </c>
      <c r="G972">
        <v>2</v>
      </c>
      <c r="H972">
        <v>1</v>
      </c>
      <c r="I972">
        <v>0</v>
      </c>
      <c r="J972">
        <v>0</v>
      </c>
    </row>
    <row r="973" spans="1:10" x14ac:dyDescent="0.25">
      <c r="A973">
        <v>4</v>
      </c>
      <c r="B973">
        <v>6</v>
      </c>
      <c r="C973">
        <v>25.753499999999999</v>
      </c>
      <c r="D973">
        <v>5</v>
      </c>
      <c r="E973">
        <v>1</v>
      </c>
      <c r="F973">
        <v>1</v>
      </c>
      <c r="G973">
        <v>1</v>
      </c>
      <c r="H973">
        <v>1</v>
      </c>
      <c r="I973">
        <v>0</v>
      </c>
      <c r="J973">
        <v>0</v>
      </c>
    </row>
    <row r="974" spans="1:10" x14ac:dyDescent="0.25">
      <c r="A974">
        <v>4.5999999999999996</v>
      </c>
      <c r="B974">
        <v>8</v>
      </c>
      <c r="C974">
        <v>26.662199999999999</v>
      </c>
      <c r="D974">
        <v>6</v>
      </c>
      <c r="E974">
        <v>1</v>
      </c>
      <c r="F974">
        <v>1</v>
      </c>
      <c r="G974">
        <v>2</v>
      </c>
      <c r="H974">
        <v>1</v>
      </c>
      <c r="I974">
        <v>0</v>
      </c>
      <c r="J974">
        <v>0</v>
      </c>
    </row>
    <row r="975" spans="1:10" x14ac:dyDescent="0.25">
      <c r="A975">
        <v>3.5</v>
      </c>
      <c r="B975">
        <v>6</v>
      </c>
      <c r="C975">
        <v>30.380500000000001</v>
      </c>
      <c r="D975">
        <v>6</v>
      </c>
      <c r="E975">
        <v>1</v>
      </c>
      <c r="F975">
        <v>1</v>
      </c>
      <c r="G975">
        <v>2</v>
      </c>
      <c r="H975">
        <v>2</v>
      </c>
      <c r="I975">
        <v>0</v>
      </c>
      <c r="J975">
        <v>0</v>
      </c>
    </row>
    <row r="976" spans="1:10" x14ac:dyDescent="0.25">
      <c r="A976">
        <v>3.5</v>
      </c>
      <c r="B976">
        <v>6</v>
      </c>
      <c r="C976">
        <v>30.2</v>
      </c>
      <c r="D976">
        <v>6</v>
      </c>
      <c r="E976">
        <v>1</v>
      </c>
      <c r="F976">
        <v>1</v>
      </c>
      <c r="G976">
        <v>2</v>
      </c>
      <c r="H976">
        <v>2</v>
      </c>
      <c r="I976">
        <v>1</v>
      </c>
      <c r="J976">
        <v>0</v>
      </c>
    </row>
    <row r="977" spans="1:10" x14ac:dyDescent="0.25">
      <c r="A977">
        <v>3.6</v>
      </c>
      <c r="B977">
        <v>6</v>
      </c>
      <c r="C977">
        <v>31.6</v>
      </c>
      <c r="D977">
        <v>6</v>
      </c>
      <c r="E977">
        <v>1</v>
      </c>
      <c r="F977">
        <v>0</v>
      </c>
      <c r="G977">
        <v>2</v>
      </c>
      <c r="H977">
        <v>2</v>
      </c>
      <c r="I977">
        <v>1</v>
      </c>
      <c r="J977">
        <v>0</v>
      </c>
    </row>
    <row r="978" spans="1:10" x14ac:dyDescent="0.25">
      <c r="A978">
        <v>5.3</v>
      </c>
      <c r="B978">
        <v>8</v>
      </c>
      <c r="C978">
        <v>29</v>
      </c>
      <c r="D978">
        <v>6</v>
      </c>
      <c r="E978">
        <v>1</v>
      </c>
      <c r="F978">
        <v>0</v>
      </c>
      <c r="G978">
        <v>1</v>
      </c>
      <c r="H978">
        <v>1</v>
      </c>
      <c r="I978">
        <v>1</v>
      </c>
      <c r="J978">
        <v>0</v>
      </c>
    </row>
    <row r="979" spans="1:10" x14ac:dyDescent="0.25">
      <c r="A979">
        <v>6</v>
      </c>
      <c r="B979">
        <v>8</v>
      </c>
      <c r="C979">
        <v>30.299900000000001</v>
      </c>
      <c r="D979">
        <v>1</v>
      </c>
      <c r="E979">
        <v>0</v>
      </c>
      <c r="F979">
        <v>0</v>
      </c>
      <c r="G979">
        <v>1</v>
      </c>
      <c r="H979">
        <v>1</v>
      </c>
      <c r="I979">
        <v>1</v>
      </c>
      <c r="J979">
        <v>0</v>
      </c>
    </row>
    <row r="980" spans="1:10" x14ac:dyDescent="0.25">
      <c r="A980">
        <v>6.2</v>
      </c>
      <c r="B980">
        <v>8</v>
      </c>
      <c r="C980">
        <v>27.4</v>
      </c>
      <c r="D980">
        <v>6</v>
      </c>
      <c r="E980">
        <v>1</v>
      </c>
      <c r="F980">
        <v>0</v>
      </c>
      <c r="G980">
        <v>1</v>
      </c>
      <c r="H980">
        <v>1</v>
      </c>
      <c r="I980">
        <v>1</v>
      </c>
      <c r="J980">
        <v>0</v>
      </c>
    </row>
    <row r="981" spans="1:10" x14ac:dyDescent="0.25">
      <c r="A981">
        <v>2.4</v>
      </c>
      <c r="B981">
        <v>4</v>
      </c>
      <c r="C981">
        <v>40.299999999999997</v>
      </c>
      <c r="D981">
        <v>6</v>
      </c>
      <c r="E981">
        <v>1</v>
      </c>
      <c r="F981">
        <v>0</v>
      </c>
      <c r="G981">
        <v>2</v>
      </c>
      <c r="H981">
        <v>2</v>
      </c>
      <c r="I981">
        <v>1</v>
      </c>
      <c r="J981">
        <v>0</v>
      </c>
    </row>
    <row r="982" spans="1:10" x14ac:dyDescent="0.25">
      <c r="A982">
        <v>3</v>
      </c>
      <c r="B982">
        <v>6</v>
      </c>
      <c r="C982">
        <v>33.1</v>
      </c>
      <c r="D982">
        <v>6</v>
      </c>
      <c r="E982">
        <v>1</v>
      </c>
      <c r="F982">
        <v>0</v>
      </c>
      <c r="G982">
        <v>2</v>
      </c>
      <c r="H982">
        <v>2</v>
      </c>
      <c r="I982">
        <v>1</v>
      </c>
      <c r="J982">
        <v>0</v>
      </c>
    </row>
    <row r="983" spans="1:10" x14ac:dyDescent="0.25">
      <c r="A983">
        <v>3.5</v>
      </c>
      <c r="B983">
        <v>6</v>
      </c>
      <c r="C983">
        <v>34.6</v>
      </c>
      <c r="D983">
        <v>5</v>
      </c>
      <c r="E983">
        <v>1</v>
      </c>
      <c r="F983">
        <v>0</v>
      </c>
      <c r="G983">
        <v>2</v>
      </c>
      <c r="H983">
        <v>2</v>
      </c>
      <c r="I983">
        <v>1</v>
      </c>
      <c r="J983">
        <v>1</v>
      </c>
    </row>
    <row r="984" spans="1:10" x14ac:dyDescent="0.25">
      <c r="A984">
        <v>2.4</v>
      </c>
      <c r="B984">
        <v>4</v>
      </c>
      <c r="C984">
        <v>37.709800000000001</v>
      </c>
      <c r="D984">
        <v>5</v>
      </c>
      <c r="E984">
        <v>1</v>
      </c>
      <c r="F984">
        <v>0</v>
      </c>
      <c r="G984">
        <v>2</v>
      </c>
      <c r="H984">
        <v>2</v>
      </c>
      <c r="I984">
        <v>1</v>
      </c>
      <c r="J984">
        <v>1</v>
      </c>
    </row>
    <row r="985" spans="1:10" x14ac:dyDescent="0.25">
      <c r="A985">
        <v>2.4</v>
      </c>
      <c r="B985">
        <v>4</v>
      </c>
      <c r="C985">
        <v>31.3</v>
      </c>
      <c r="D985">
        <v>5</v>
      </c>
      <c r="E985">
        <v>0</v>
      </c>
      <c r="F985">
        <v>0</v>
      </c>
      <c r="G985">
        <v>2</v>
      </c>
      <c r="H985">
        <v>2</v>
      </c>
      <c r="I985">
        <v>1</v>
      </c>
      <c r="J985">
        <v>1</v>
      </c>
    </row>
    <row r="986" spans="1:10" x14ac:dyDescent="0.25">
      <c r="A986">
        <v>2.4</v>
      </c>
      <c r="B986">
        <v>4</v>
      </c>
      <c r="C986">
        <v>33.5</v>
      </c>
      <c r="D986">
        <v>5</v>
      </c>
      <c r="E986">
        <v>1</v>
      </c>
      <c r="F986">
        <v>0</v>
      </c>
      <c r="G986">
        <v>2</v>
      </c>
      <c r="H986">
        <v>2</v>
      </c>
      <c r="I986">
        <v>1</v>
      </c>
      <c r="J986">
        <v>1</v>
      </c>
    </row>
    <row r="987" spans="1:10" x14ac:dyDescent="0.25">
      <c r="A987">
        <v>3.5</v>
      </c>
      <c r="B987">
        <v>6</v>
      </c>
      <c r="C987">
        <v>30.5</v>
      </c>
      <c r="D987">
        <v>5</v>
      </c>
      <c r="E987">
        <v>1</v>
      </c>
      <c r="F987">
        <v>0</v>
      </c>
      <c r="G987">
        <v>2</v>
      </c>
      <c r="H987">
        <v>2</v>
      </c>
      <c r="I987">
        <v>1</v>
      </c>
      <c r="J987">
        <v>1</v>
      </c>
    </row>
    <row r="988" spans="1:10" x14ac:dyDescent="0.25">
      <c r="A988">
        <v>3.7</v>
      </c>
      <c r="B988">
        <v>5</v>
      </c>
      <c r="C988">
        <v>25.2</v>
      </c>
      <c r="D988">
        <v>5</v>
      </c>
      <c r="E988">
        <v>0</v>
      </c>
      <c r="F988">
        <v>0</v>
      </c>
      <c r="G988">
        <v>2</v>
      </c>
      <c r="H988">
        <v>2</v>
      </c>
      <c r="I988">
        <v>0</v>
      </c>
      <c r="J988">
        <v>0</v>
      </c>
    </row>
    <row r="989" spans="1:10" x14ac:dyDescent="0.25">
      <c r="A989">
        <v>3.7</v>
      </c>
      <c r="B989">
        <v>5</v>
      </c>
      <c r="C989">
        <v>25.1</v>
      </c>
      <c r="D989">
        <v>4</v>
      </c>
      <c r="E989">
        <v>1</v>
      </c>
      <c r="F989">
        <v>0</v>
      </c>
      <c r="G989">
        <v>2</v>
      </c>
      <c r="H989">
        <v>2</v>
      </c>
      <c r="I989">
        <v>0</v>
      </c>
      <c r="J989">
        <v>0</v>
      </c>
    </row>
    <row r="990" spans="1:10" x14ac:dyDescent="0.25">
      <c r="A990">
        <v>5.3</v>
      </c>
      <c r="B990">
        <v>8</v>
      </c>
      <c r="C990">
        <v>22.299900000000001</v>
      </c>
      <c r="D990">
        <v>4</v>
      </c>
      <c r="E990">
        <v>1</v>
      </c>
      <c r="F990">
        <v>0</v>
      </c>
      <c r="G990">
        <v>1</v>
      </c>
      <c r="H990">
        <v>1</v>
      </c>
      <c r="I990">
        <v>1</v>
      </c>
      <c r="J990">
        <v>0</v>
      </c>
    </row>
    <row r="991" spans="1:10" x14ac:dyDescent="0.25">
      <c r="A991">
        <v>2.4</v>
      </c>
      <c r="B991">
        <v>4</v>
      </c>
      <c r="C991">
        <v>37.6</v>
      </c>
      <c r="D991">
        <v>6</v>
      </c>
      <c r="E991">
        <v>1</v>
      </c>
      <c r="F991">
        <v>0</v>
      </c>
      <c r="G991">
        <v>2</v>
      </c>
      <c r="H991">
        <v>2</v>
      </c>
      <c r="I991">
        <v>1</v>
      </c>
      <c r="J991">
        <v>0</v>
      </c>
    </row>
    <row r="992" spans="1:10" x14ac:dyDescent="0.25">
      <c r="A992">
        <v>3.5</v>
      </c>
      <c r="B992">
        <v>6</v>
      </c>
      <c r="C992">
        <v>36</v>
      </c>
      <c r="D992">
        <v>6</v>
      </c>
      <c r="E992">
        <v>1</v>
      </c>
      <c r="F992">
        <v>0</v>
      </c>
      <c r="G992">
        <v>2</v>
      </c>
      <c r="H992">
        <v>2</v>
      </c>
      <c r="I992">
        <v>1</v>
      </c>
      <c r="J992">
        <v>0</v>
      </c>
    </row>
    <row r="993" spans="1:10" x14ac:dyDescent="0.25">
      <c r="A993">
        <v>2.4</v>
      </c>
      <c r="B993">
        <v>4</v>
      </c>
      <c r="C993">
        <v>39.204099999999997</v>
      </c>
      <c r="D993">
        <v>6</v>
      </c>
      <c r="E993">
        <v>1</v>
      </c>
      <c r="F993">
        <v>0</v>
      </c>
      <c r="G993">
        <v>2</v>
      </c>
      <c r="H993">
        <v>2</v>
      </c>
      <c r="I993">
        <v>1</v>
      </c>
      <c r="J993">
        <v>0</v>
      </c>
    </row>
    <row r="994" spans="1:10" x14ac:dyDescent="0.25">
      <c r="A994">
        <v>2.4</v>
      </c>
      <c r="B994">
        <v>4</v>
      </c>
      <c r="C994">
        <v>38.6</v>
      </c>
      <c r="D994">
        <v>6</v>
      </c>
      <c r="E994">
        <v>0</v>
      </c>
      <c r="F994">
        <v>0</v>
      </c>
      <c r="G994">
        <v>2</v>
      </c>
      <c r="H994">
        <v>2</v>
      </c>
      <c r="I994">
        <v>1</v>
      </c>
      <c r="J994">
        <v>0</v>
      </c>
    </row>
    <row r="995" spans="1:10" x14ac:dyDescent="0.25">
      <c r="A995">
        <v>3.8</v>
      </c>
      <c r="B995">
        <v>6</v>
      </c>
      <c r="C995">
        <v>31.1</v>
      </c>
      <c r="D995">
        <v>6</v>
      </c>
      <c r="E995">
        <v>1</v>
      </c>
      <c r="F995">
        <v>0</v>
      </c>
      <c r="G995">
        <v>2</v>
      </c>
      <c r="H995">
        <v>2</v>
      </c>
      <c r="I995">
        <v>1</v>
      </c>
      <c r="J995">
        <v>0</v>
      </c>
    </row>
    <row r="996" spans="1:10" x14ac:dyDescent="0.25">
      <c r="A996">
        <v>3.5</v>
      </c>
      <c r="B996">
        <v>6</v>
      </c>
      <c r="C996">
        <v>29.773399999999999</v>
      </c>
      <c r="D996">
        <v>7</v>
      </c>
      <c r="E996">
        <v>1</v>
      </c>
      <c r="F996">
        <v>0</v>
      </c>
      <c r="G996">
        <v>2</v>
      </c>
      <c r="H996">
        <v>2</v>
      </c>
      <c r="I996">
        <v>1</v>
      </c>
      <c r="J996">
        <v>0</v>
      </c>
    </row>
    <row r="997" spans="1:10" x14ac:dyDescent="0.25">
      <c r="A997">
        <v>5</v>
      </c>
      <c r="B997">
        <v>8</v>
      </c>
      <c r="C997">
        <v>27.251100000000001</v>
      </c>
      <c r="D997">
        <v>7</v>
      </c>
      <c r="E997">
        <v>1</v>
      </c>
      <c r="F997">
        <v>0</v>
      </c>
      <c r="G997">
        <v>2</v>
      </c>
      <c r="H997">
        <v>2</v>
      </c>
      <c r="I997">
        <v>1</v>
      </c>
      <c r="J997">
        <v>1</v>
      </c>
    </row>
    <row r="998" spans="1:10" x14ac:dyDescent="0.25">
      <c r="A998">
        <v>5.6</v>
      </c>
      <c r="B998">
        <v>8</v>
      </c>
      <c r="C998">
        <v>23.6</v>
      </c>
      <c r="D998">
        <v>5</v>
      </c>
      <c r="E998">
        <v>1</v>
      </c>
      <c r="F998">
        <v>0</v>
      </c>
      <c r="G998">
        <v>2</v>
      </c>
      <c r="H998">
        <v>2</v>
      </c>
      <c r="I998">
        <v>1</v>
      </c>
      <c r="J998">
        <v>0</v>
      </c>
    </row>
    <row r="999" spans="1:10" x14ac:dyDescent="0.25">
      <c r="A999">
        <v>3.7</v>
      </c>
      <c r="B999">
        <v>6</v>
      </c>
      <c r="C999">
        <v>26.6</v>
      </c>
      <c r="D999">
        <v>5</v>
      </c>
      <c r="E999">
        <v>1</v>
      </c>
      <c r="F999">
        <v>0</v>
      </c>
      <c r="G999">
        <v>1</v>
      </c>
      <c r="H999">
        <v>1</v>
      </c>
      <c r="I999">
        <v>0</v>
      </c>
      <c r="J999">
        <v>0</v>
      </c>
    </row>
    <row r="1000" spans="1:10" x14ac:dyDescent="0.25">
      <c r="A1000">
        <v>5.7</v>
      </c>
      <c r="B1000">
        <v>8</v>
      </c>
      <c r="C1000">
        <v>26</v>
      </c>
      <c r="D1000">
        <v>5</v>
      </c>
      <c r="E1000">
        <v>1</v>
      </c>
      <c r="F1000">
        <v>0</v>
      </c>
      <c r="G1000">
        <v>1</v>
      </c>
      <c r="H1000">
        <v>1</v>
      </c>
      <c r="I1000">
        <v>1</v>
      </c>
      <c r="J1000">
        <v>0</v>
      </c>
    </row>
    <row r="1001" spans="1:10" x14ac:dyDescent="0.25">
      <c r="A1001">
        <v>2.4</v>
      </c>
      <c r="B1001">
        <v>4</v>
      </c>
      <c r="C1001">
        <v>38.6</v>
      </c>
      <c r="D1001">
        <v>5</v>
      </c>
      <c r="E1001">
        <v>0</v>
      </c>
      <c r="F1001">
        <v>0</v>
      </c>
      <c r="G1001">
        <v>2</v>
      </c>
      <c r="H1001">
        <v>2</v>
      </c>
      <c r="I1001">
        <v>1</v>
      </c>
      <c r="J1001">
        <v>0</v>
      </c>
    </row>
    <row r="1002" spans="1:10" x14ac:dyDescent="0.25">
      <c r="A1002">
        <v>2.4</v>
      </c>
      <c r="B1002">
        <v>4</v>
      </c>
      <c r="C1002">
        <v>33.6</v>
      </c>
      <c r="D1002">
        <v>1</v>
      </c>
      <c r="E1002">
        <v>1</v>
      </c>
      <c r="F1002">
        <v>0</v>
      </c>
      <c r="G1002">
        <v>2</v>
      </c>
      <c r="H1002">
        <v>2</v>
      </c>
      <c r="I1002">
        <v>1</v>
      </c>
      <c r="J1002">
        <v>0</v>
      </c>
    </row>
    <row r="1003" spans="1:10" x14ac:dyDescent="0.25">
      <c r="A1003">
        <v>3.7</v>
      </c>
      <c r="B1003">
        <v>6</v>
      </c>
      <c r="C1003">
        <v>27.5</v>
      </c>
      <c r="D1003">
        <v>5</v>
      </c>
      <c r="E1003">
        <v>1</v>
      </c>
      <c r="F1003">
        <v>0</v>
      </c>
      <c r="G1003">
        <v>1</v>
      </c>
      <c r="H1003">
        <v>1</v>
      </c>
      <c r="I1003">
        <v>0</v>
      </c>
      <c r="J1003">
        <v>0</v>
      </c>
    </row>
    <row r="1004" spans="1:10" x14ac:dyDescent="0.25">
      <c r="A1004">
        <v>5.7</v>
      </c>
      <c r="B1004">
        <v>8</v>
      </c>
      <c r="C1004">
        <v>26</v>
      </c>
      <c r="D1004">
        <v>5</v>
      </c>
      <c r="E1004">
        <v>1</v>
      </c>
      <c r="F1004">
        <v>0</v>
      </c>
      <c r="G1004">
        <v>1</v>
      </c>
      <c r="H1004">
        <v>1</v>
      </c>
      <c r="I1004">
        <v>1</v>
      </c>
      <c r="J1004">
        <v>0</v>
      </c>
    </row>
    <row r="1005" spans="1:10" x14ac:dyDescent="0.25">
      <c r="A1005">
        <v>6.1</v>
      </c>
      <c r="B1005">
        <v>8</v>
      </c>
      <c r="C1005">
        <v>20.9</v>
      </c>
      <c r="D1005">
        <v>5</v>
      </c>
      <c r="E1005">
        <v>1</v>
      </c>
      <c r="F1005">
        <v>0</v>
      </c>
      <c r="G1005">
        <v>1</v>
      </c>
      <c r="H1005">
        <v>1</v>
      </c>
      <c r="I1005">
        <v>0</v>
      </c>
      <c r="J1005">
        <v>0</v>
      </c>
    </row>
    <row r="1006" spans="1:10" x14ac:dyDescent="0.25">
      <c r="A1006">
        <v>3.7</v>
      </c>
      <c r="B1006">
        <v>6</v>
      </c>
      <c r="C1006">
        <v>28.5</v>
      </c>
      <c r="D1006">
        <v>4</v>
      </c>
      <c r="E1006">
        <v>1</v>
      </c>
      <c r="F1006">
        <v>0</v>
      </c>
      <c r="G1006">
        <v>1</v>
      </c>
      <c r="H1006">
        <v>1</v>
      </c>
      <c r="I1006">
        <v>0</v>
      </c>
      <c r="J1006">
        <v>0</v>
      </c>
    </row>
    <row r="1007" spans="1:10" x14ac:dyDescent="0.25">
      <c r="A1007">
        <v>2.4</v>
      </c>
      <c r="B1007">
        <v>4</v>
      </c>
      <c r="C1007">
        <v>38.6</v>
      </c>
      <c r="D1007">
        <v>5</v>
      </c>
      <c r="E1007">
        <v>0</v>
      </c>
      <c r="F1007">
        <v>0</v>
      </c>
      <c r="G1007">
        <v>2</v>
      </c>
      <c r="H1007">
        <v>2</v>
      </c>
      <c r="I1007">
        <v>1</v>
      </c>
      <c r="J1007">
        <v>0</v>
      </c>
    </row>
    <row r="1008" spans="1:10" x14ac:dyDescent="0.25">
      <c r="A1008">
        <v>2.4</v>
      </c>
      <c r="B1008">
        <v>4</v>
      </c>
      <c r="C1008">
        <v>33.6</v>
      </c>
      <c r="D1008">
        <v>1</v>
      </c>
      <c r="E1008">
        <v>1</v>
      </c>
      <c r="F1008">
        <v>0</v>
      </c>
      <c r="G1008">
        <v>2</v>
      </c>
      <c r="H1008">
        <v>2</v>
      </c>
      <c r="I1008">
        <v>1</v>
      </c>
      <c r="J1008">
        <v>0</v>
      </c>
    </row>
    <row r="1009" spans="1:10" x14ac:dyDescent="0.25">
      <c r="A1009">
        <v>2.4</v>
      </c>
      <c r="B1009">
        <v>4</v>
      </c>
      <c r="C1009">
        <v>33.6</v>
      </c>
      <c r="D1009">
        <v>1</v>
      </c>
      <c r="E1009">
        <v>1</v>
      </c>
      <c r="F1009">
        <v>0</v>
      </c>
      <c r="G1009">
        <v>2</v>
      </c>
      <c r="H1009">
        <v>2</v>
      </c>
      <c r="I1009">
        <v>1</v>
      </c>
      <c r="J1009">
        <v>0</v>
      </c>
    </row>
    <row r="1010" spans="1:10" x14ac:dyDescent="0.25">
      <c r="A1010">
        <v>3.8</v>
      </c>
      <c r="B1010">
        <v>6</v>
      </c>
      <c r="C1010">
        <v>26.163</v>
      </c>
      <c r="D1010">
        <v>6</v>
      </c>
      <c r="E1010">
        <v>1</v>
      </c>
      <c r="F1010">
        <v>0</v>
      </c>
      <c r="G1010">
        <v>1</v>
      </c>
      <c r="H1010">
        <v>1</v>
      </c>
      <c r="I1010">
        <v>0</v>
      </c>
      <c r="J1010">
        <v>0</v>
      </c>
    </row>
    <row r="1011" spans="1:10" x14ac:dyDescent="0.25">
      <c r="A1011">
        <v>3.8</v>
      </c>
      <c r="B1011">
        <v>6</v>
      </c>
      <c r="C1011">
        <v>26.563199999999998</v>
      </c>
      <c r="D1011">
        <v>4</v>
      </c>
      <c r="E1011">
        <v>1</v>
      </c>
      <c r="F1011">
        <v>0</v>
      </c>
      <c r="G1011">
        <v>1</v>
      </c>
      <c r="H1011">
        <v>1</v>
      </c>
      <c r="I1011">
        <v>0</v>
      </c>
      <c r="J1011">
        <v>0</v>
      </c>
    </row>
    <row r="1012" spans="1:10" x14ac:dyDescent="0.25">
      <c r="A1012">
        <v>3.8</v>
      </c>
      <c r="B1012">
        <v>6</v>
      </c>
      <c r="C1012">
        <v>29.2986</v>
      </c>
      <c r="D1012">
        <v>5</v>
      </c>
      <c r="E1012">
        <v>1</v>
      </c>
      <c r="F1012">
        <v>0</v>
      </c>
      <c r="G1012">
        <v>2</v>
      </c>
      <c r="H1012">
        <v>2</v>
      </c>
      <c r="I1012">
        <v>1</v>
      </c>
      <c r="J1012">
        <v>0</v>
      </c>
    </row>
    <row r="1013" spans="1:10" x14ac:dyDescent="0.25">
      <c r="A1013">
        <v>4.5999999999999996</v>
      </c>
      <c r="B1013">
        <v>8</v>
      </c>
      <c r="C1013">
        <v>28.4</v>
      </c>
      <c r="D1013">
        <v>6</v>
      </c>
      <c r="E1013">
        <v>1</v>
      </c>
      <c r="F1013">
        <v>0</v>
      </c>
      <c r="G1013">
        <v>2</v>
      </c>
      <c r="H1013">
        <v>2</v>
      </c>
      <c r="I1013">
        <v>1</v>
      </c>
      <c r="J1013">
        <v>0</v>
      </c>
    </row>
    <row r="1014" spans="1:10" x14ac:dyDescent="0.25">
      <c r="A1014">
        <v>2</v>
      </c>
      <c r="B1014">
        <v>4</v>
      </c>
      <c r="C1014">
        <v>33.4</v>
      </c>
      <c r="D1014">
        <v>5</v>
      </c>
      <c r="E1014">
        <v>0</v>
      </c>
      <c r="F1014">
        <v>0</v>
      </c>
      <c r="G1014">
        <v>2</v>
      </c>
      <c r="H1014">
        <v>2</v>
      </c>
      <c r="I1014">
        <v>1</v>
      </c>
      <c r="J1014">
        <v>0</v>
      </c>
    </row>
    <row r="1015" spans="1:10" x14ac:dyDescent="0.25">
      <c r="A1015">
        <v>2.7</v>
      </c>
      <c r="B1015">
        <v>6</v>
      </c>
      <c r="C1015">
        <v>31.3</v>
      </c>
      <c r="D1015">
        <v>4</v>
      </c>
      <c r="E1015">
        <v>1</v>
      </c>
      <c r="F1015">
        <v>0</v>
      </c>
      <c r="G1015">
        <v>2</v>
      </c>
      <c r="H1015">
        <v>2</v>
      </c>
      <c r="I1015">
        <v>0</v>
      </c>
      <c r="J1015">
        <v>0</v>
      </c>
    </row>
    <row r="1016" spans="1:10" x14ac:dyDescent="0.25">
      <c r="A1016">
        <v>3.2</v>
      </c>
      <c r="B1016">
        <v>6</v>
      </c>
      <c r="C1016">
        <v>30.347000000000001</v>
      </c>
      <c r="D1016">
        <v>6</v>
      </c>
      <c r="E1016">
        <v>1</v>
      </c>
      <c r="F1016">
        <v>0</v>
      </c>
      <c r="G1016">
        <v>2</v>
      </c>
      <c r="H1016">
        <v>2</v>
      </c>
      <c r="I1016">
        <v>1</v>
      </c>
      <c r="J1016">
        <v>1</v>
      </c>
    </row>
    <row r="1017" spans="1:10" x14ac:dyDescent="0.25">
      <c r="A1017">
        <v>5</v>
      </c>
      <c r="B1017">
        <v>8</v>
      </c>
      <c r="C1017">
        <v>23.820399999999999</v>
      </c>
      <c r="D1017">
        <v>6</v>
      </c>
      <c r="E1017">
        <v>1</v>
      </c>
      <c r="F1017">
        <v>0</v>
      </c>
      <c r="G1017">
        <v>2</v>
      </c>
      <c r="H1017">
        <v>2</v>
      </c>
      <c r="I1017">
        <v>1</v>
      </c>
      <c r="J1017">
        <v>1</v>
      </c>
    </row>
    <row r="1018" spans="1:10" x14ac:dyDescent="0.25">
      <c r="A1018">
        <v>5</v>
      </c>
      <c r="B1018">
        <v>8</v>
      </c>
      <c r="C1018">
        <v>24.572199999999999</v>
      </c>
      <c r="D1018">
        <v>6</v>
      </c>
      <c r="E1018">
        <v>1</v>
      </c>
      <c r="F1018">
        <v>0</v>
      </c>
      <c r="G1018">
        <v>2</v>
      </c>
      <c r="H1018">
        <v>2</v>
      </c>
      <c r="I1018">
        <v>1</v>
      </c>
      <c r="J1018">
        <v>0</v>
      </c>
    </row>
    <row r="1019" spans="1:10" x14ac:dyDescent="0.25">
      <c r="A1019">
        <v>5</v>
      </c>
      <c r="B1019">
        <v>8</v>
      </c>
      <c r="C1019">
        <v>25.508199999999999</v>
      </c>
      <c r="D1019">
        <v>6</v>
      </c>
      <c r="E1019">
        <v>1</v>
      </c>
      <c r="F1019">
        <v>0</v>
      </c>
      <c r="G1019">
        <v>2</v>
      </c>
      <c r="H1019">
        <v>2</v>
      </c>
      <c r="I1019">
        <v>1</v>
      </c>
      <c r="J1019">
        <v>1</v>
      </c>
    </row>
    <row r="1020" spans="1:10" x14ac:dyDescent="0.25">
      <c r="A1020">
        <v>5</v>
      </c>
      <c r="B1020">
        <v>8</v>
      </c>
      <c r="C1020">
        <v>23.574300000000001</v>
      </c>
      <c r="D1020">
        <v>6</v>
      </c>
      <c r="E1020">
        <v>1</v>
      </c>
      <c r="F1020">
        <v>0</v>
      </c>
      <c r="G1020">
        <v>2</v>
      </c>
      <c r="H1020">
        <v>2</v>
      </c>
      <c r="I1020">
        <v>1</v>
      </c>
      <c r="J1020">
        <v>0</v>
      </c>
    </row>
    <row r="1021" spans="1:10" x14ac:dyDescent="0.25">
      <c r="A1021">
        <v>5</v>
      </c>
      <c r="B1021">
        <v>8</v>
      </c>
      <c r="C1021">
        <v>24.7928</v>
      </c>
      <c r="D1021">
        <v>6</v>
      </c>
      <c r="E1021">
        <v>1</v>
      </c>
      <c r="F1021">
        <v>0</v>
      </c>
      <c r="G1021">
        <v>2</v>
      </c>
      <c r="H1021">
        <v>2</v>
      </c>
      <c r="I1021">
        <v>1</v>
      </c>
      <c r="J1021">
        <v>1</v>
      </c>
    </row>
    <row r="1022" spans="1:10" x14ac:dyDescent="0.25">
      <c r="A1022">
        <v>4.5999999999999996</v>
      </c>
      <c r="B1022">
        <v>8</v>
      </c>
      <c r="C1022">
        <v>28.3</v>
      </c>
      <c r="D1022">
        <v>6</v>
      </c>
      <c r="E1022">
        <v>1</v>
      </c>
      <c r="F1022">
        <v>0</v>
      </c>
      <c r="G1022">
        <v>2</v>
      </c>
      <c r="H1022">
        <v>2</v>
      </c>
      <c r="I1022">
        <v>1</v>
      </c>
      <c r="J1022">
        <v>0</v>
      </c>
    </row>
    <row r="1023" spans="1:10" x14ac:dyDescent="0.25">
      <c r="A1023">
        <v>5.7</v>
      </c>
      <c r="B1023">
        <v>8</v>
      </c>
      <c r="C1023">
        <v>24.149100000000001</v>
      </c>
      <c r="D1023">
        <v>6</v>
      </c>
      <c r="E1023">
        <v>1</v>
      </c>
      <c r="F1023">
        <v>0</v>
      </c>
      <c r="G1023">
        <v>2</v>
      </c>
      <c r="H1023">
        <v>2</v>
      </c>
      <c r="I1023">
        <v>1</v>
      </c>
      <c r="J1023">
        <v>0</v>
      </c>
    </row>
    <row r="1024" spans="1:10" x14ac:dyDescent="0.25">
      <c r="A1024">
        <v>3.5</v>
      </c>
      <c r="B1024">
        <v>6</v>
      </c>
      <c r="C1024">
        <v>33.793700000000001</v>
      </c>
      <c r="D1024">
        <v>6</v>
      </c>
      <c r="E1024">
        <v>1</v>
      </c>
      <c r="F1024">
        <v>0</v>
      </c>
      <c r="G1024">
        <v>2</v>
      </c>
      <c r="H1024">
        <v>2</v>
      </c>
      <c r="I1024">
        <v>1</v>
      </c>
      <c r="J1024">
        <v>0</v>
      </c>
    </row>
    <row r="1025" spans="1:10" x14ac:dyDescent="0.25">
      <c r="A1025">
        <v>3.5</v>
      </c>
      <c r="B1025">
        <v>6</v>
      </c>
      <c r="C1025">
        <v>38.719299999999997</v>
      </c>
      <c r="D1025">
        <v>1</v>
      </c>
      <c r="E1025">
        <v>0</v>
      </c>
      <c r="F1025">
        <v>0</v>
      </c>
      <c r="G1025">
        <v>2</v>
      </c>
      <c r="H1025">
        <v>2</v>
      </c>
      <c r="I1025">
        <v>1</v>
      </c>
      <c r="J1025">
        <v>0</v>
      </c>
    </row>
    <row r="1026" spans="1:10" x14ac:dyDescent="0.25">
      <c r="A1026">
        <v>3.5</v>
      </c>
      <c r="B1026">
        <v>6</v>
      </c>
      <c r="C1026">
        <v>29.9849</v>
      </c>
      <c r="D1026">
        <v>6</v>
      </c>
      <c r="E1026">
        <v>1</v>
      </c>
      <c r="F1026">
        <v>1</v>
      </c>
      <c r="G1026">
        <v>2</v>
      </c>
      <c r="H1026">
        <v>2</v>
      </c>
      <c r="I1026">
        <v>1</v>
      </c>
      <c r="J1026">
        <v>0</v>
      </c>
    </row>
    <row r="1027" spans="1:10" x14ac:dyDescent="0.25">
      <c r="A1027">
        <v>3.5</v>
      </c>
      <c r="B1027">
        <v>6</v>
      </c>
      <c r="C1027">
        <v>30.2</v>
      </c>
      <c r="D1027">
        <v>6</v>
      </c>
      <c r="E1027">
        <v>1</v>
      </c>
      <c r="F1027">
        <v>1</v>
      </c>
      <c r="G1027">
        <v>2</v>
      </c>
      <c r="H1027">
        <v>2</v>
      </c>
      <c r="I1027">
        <v>1</v>
      </c>
      <c r="J1027">
        <v>0</v>
      </c>
    </row>
    <row r="1028" spans="1:10" x14ac:dyDescent="0.25">
      <c r="A1028">
        <v>3.5</v>
      </c>
      <c r="B1028">
        <v>6</v>
      </c>
      <c r="C1028">
        <v>31.4</v>
      </c>
      <c r="D1028">
        <v>6</v>
      </c>
      <c r="E1028">
        <v>1</v>
      </c>
      <c r="F1028">
        <v>1</v>
      </c>
      <c r="G1028">
        <v>2</v>
      </c>
      <c r="H1028">
        <v>2</v>
      </c>
      <c r="I1028">
        <v>0</v>
      </c>
      <c r="J1028">
        <v>0</v>
      </c>
    </row>
    <row r="1029" spans="1:10" x14ac:dyDescent="0.25">
      <c r="A1029">
        <v>2.2999999999999998</v>
      </c>
      <c r="B1029">
        <v>4</v>
      </c>
      <c r="C1029">
        <v>31.7</v>
      </c>
      <c r="D1029">
        <v>6</v>
      </c>
      <c r="E1029">
        <v>1</v>
      </c>
      <c r="F1029">
        <v>0</v>
      </c>
      <c r="G1029">
        <v>2</v>
      </c>
      <c r="H1029">
        <v>2</v>
      </c>
      <c r="I1029">
        <v>1</v>
      </c>
      <c r="J1029">
        <v>0</v>
      </c>
    </row>
    <row r="1030" spans="1:10" x14ac:dyDescent="0.25">
      <c r="A1030">
        <v>3.7</v>
      </c>
      <c r="B1030">
        <v>6</v>
      </c>
      <c r="C1030">
        <v>28.7</v>
      </c>
      <c r="D1030">
        <v>6</v>
      </c>
      <c r="E1030">
        <v>1</v>
      </c>
      <c r="F1030">
        <v>0</v>
      </c>
      <c r="G1030">
        <v>2</v>
      </c>
      <c r="H1030">
        <v>2</v>
      </c>
      <c r="I1030">
        <v>1</v>
      </c>
      <c r="J1030">
        <v>0</v>
      </c>
    </row>
    <row r="1031" spans="1:10" x14ac:dyDescent="0.25">
      <c r="A1031">
        <v>2.5</v>
      </c>
      <c r="B1031">
        <v>4</v>
      </c>
      <c r="C1031">
        <v>37</v>
      </c>
      <c r="D1031">
        <v>6</v>
      </c>
      <c r="E1031">
        <v>1</v>
      </c>
      <c r="F1031">
        <v>0</v>
      </c>
      <c r="G1031">
        <v>2</v>
      </c>
      <c r="H1031">
        <v>2</v>
      </c>
      <c r="I1031">
        <v>1</v>
      </c>
      <c r="J1031">
        <v>0</v>
      </c>
    </row>
    <row r="1032" spans="1:10" x14ac:dyDescent="0.25">
      <c r="A1032">
        <v>3</v>
      </c>
      <c r="B1032">
        <v>6</v>
      </c>
      <c r="C1032">
        <v>32.1</v>
      </c>
      <c r="D1032">
        <v>6</v>
      </c>
      <c r="E1032">
        <v>1</v>
      </c>
      <c r="F1032">
        <v>0</v>
      </c>
      <c r="G1032">
        <v>2</v>
      </c>
      <c r="H1032">
        <v>2</v>
      </c>
      <c r="I1032">
        <v>1</v>
      </c>
      <c r="J1032">
        <v>0</v>
      </c>
    </row>
    <row r="1033" spans="1:10" x14ac:dyDescent="0.25">
      <c r="A1033">
        <v>2.5</v>
      </c>
      <c r="B1033">
        <v>4</v>
      </c>
      <c r="C1033">
        <v>37.9</v>
      </c>
      <c r="D1033">
        <v>1</v>
      </c>
      <c r="E1033">
        <v>0</v>
      </c>
      <c r="F1033">
        <v>0</v>
      </c>
      <c r="G1033">
        <v>2</v>
      </c>
      <c r="H1033">
        <v>2</v>
      </c>
      <c r="I1033">
        <v>1</v>
      </c>
      <c r="J1033">
        <v>0</v>
      </c>
    </row>
    <row r="1034" spans="1:10" x14ac:dyDescent="0.25">
      <c r="A1034">
        <v>5.4</v>
      </c>
      <c r="B1034">
        <v>8</v>
      </c>
      <c r="C1034">
        <v>20.7</v>
      </c>
      <c r="D1034">
        <v>5</v>
      </c>
      <c r="E1034">
        <v>1</v>
      </c>
      <c r="F1034">
        <v>0</v>
      </c>
      <c r="G1034">
        <v>2</v>
      </c>
      <c r="H1034">
        <v>1</v>
      </c>
      <c r="I1034">
        <v>1</v>
      </c>
      <c r="J1034">
        <v>0</v>
      </c>
    </row>
    <row r="1035" spans="1:10" x14ac:dyDescent="0.25">
      <c r="A1035">
        <v>5.5</v>
      </c>
      <c r="B1035">
        <v>8</v>
      </c>
      <c r="C1035">
        <v>20.100000000000001</v>
      </c>
      <c r="D1035">
        <v>7</v>
      </c>
      <c r="E1035">
        <v>1</v>
      </c>
      <c r="F1035">
        <v>0</v>
      </c>
      <c r="G1035">
        <v>2</v>
      </c>
      <c r="H1035">
        <v>2</v>
      </c>
      <c r="I1035">
        <v>1</v>
      </c>
      <c r="J1035">
        <v>0</v>
      </c>
    </row>
    <row r="1036" spans="1:10" x14ac:dyDescent="0.25">
      <c r="A1036">
        <v>3</v>
      </c>
      <c r="B1036">
        <v>6</v>
      </c>
      <c r="C1036">
        <v>31.5</v>
      </c>
      <c r="D1036">
        <v>7</v>
      </c>
      <c r="E1036">
        <v>1</v>
      </c>
      <c r="F1036">
        <v>0</v>
      </c>
      <c r="G1036">
        <v>2</v>
      </c>
      <c r="H1036">
        <v>2</v>
      </c>
      <c r="I1036">
        <v>1</v>
      </c>
      <c r="J1036">
        <v>0</v>
      </c>
    </row>
    <row r="1037" spans="1:10" x14ac:dyDescent="0.25">
      <c r="A1037">
        <v>4.7</v>
      </c>
      <c r="B1037">
        <v>8</v>
      </c>
      <c r="C1037">
        <v>23.8</v>
      </c>
      <c r="D1037">
        <v>7</v>
      </c>
      <c r="E1037">
        <v>1</v>
      </c>
      <c r="F1037">
        <v>0</v>
      </c>
      <c r="G1037">
        <v>2</v>
      </c>
      <c r="H1037">
        <v>2</v>
      </c>
      <c r="I1037">
        <v>1</v>
      </c>
      <c r="J1037">
        <v>0</v>
      </c>
    </row>
    <row r="1038" spans="1:10" x14ac:dyDescent="0.25">
      <c r="A1038">
        <v>5.5</v>
      </c>
      <c r="B1038">
        <v>8</v>
      </c>
      <c r="C1038">
        <v>23.2</v>
      </c>
      <c r="D1038">
        <v>7</v>
      </c>
      <c r="E1038">
        <v>1</v>
      </c>
      <c r="F1038">
        <v>0</v>
      </c>
      <c r="G1038">
        <v>2</v>
      </c>
      <c r="H1038">
        <v>2</v>
      </c>
      <c r="I1038">
        <v>1</v>
      </c>
      <c r="J1038">
        <v>0</v>
      </c>
    </row>
    <row r="1039" spans="1:10" x14ac:dyDescent="0.25">
      <c r="A1039">
        <v>3.5</v>
      </c>
      <c r="B1039">
        <v>6</v>
      </c>
      <c r="C1039">
        <v>28.668299999999999</v>
      </c>
      <c r="D1039">
        <v>7</v>
      </c>
      <c r="E1039">
        <v>1</v>
      </c>
      <c r="F1039">
        <v>0</v>
      </c>
      <c r="G1039">
        <v>2</v>
      </c>
      <c r="H1039">
        <v>2</v>
      </c>
      <c r="I1039">
        <v>1</v>
      </c>
      <c r="J1039">
        <v>0</v>
      </c>
    </row>
    <row r="1040" spans="1:10" x14ac:dyDescent="0.25">
      <c r="A1040">
        <v>3.5</v>
      </c>
      <c r="B1040">
        <v>6</v>
      </c>
      <c r="C1040">
        <v>27.3</v>
      </c>
      <c r="D1040">
        <v>7</v>
      </c>
      <c r="E1040">
        <v>1</v>
      </c>
      <c r="F1040">
        <v>0</v>
      </c>
      <c r="G1040">
        <v>2</v>
      </c>
      <c r="H1040">
        <v>2</v>
      </c>
      <c r="I1040">
        <v>1</v>
      </c>
      <c r="J1040">
        <v>0</v>
      </c>
    </row>
    <row r="1041" spans="1:10" x14ac:dyDescent="0.25">
      <c r="A1041">
        <v>3</v>
      </c>
      <c r="B1041">
        <v>6</v>
      </c>
      <c r="C1041">
        <v>34.4</v>
      </c>
      <c r="D1041">
        <v>7</v>
      </c>
      <c r="E1041">
        <v>1</v>
      </c>
      <c r="F1041">
        <v>0</v>
      </c>
      <c r="G1041">
        <v>2</v>
      </c>
      <c r="H1041">
        <v>2</v>
      </c>
      <c r="I1041">
        <v>1</v>
      </c>
      <c r="J1041">
        <v>0</v>
      </c>
    </row>
    <row r="1042" spans="1:10" x14ac:dyDescent="0.25">
      <c r="A1042">
        <v>5.5</v>
      </c>
      <c r="B1042">
        <v>8</v>
      </c>
      <c r="C1042">
        <v>24.6</v>
      </c>
      <c r="D1042">
        <v>7</v>
      </c>
      <c r="E1042">
        <v>1</v>
      </c>
      <c r="F1042">
        <v>0</v>
      </c>
      <c r="G1042">
        <v>2</v>
      </c>
      <c r="H1042">
        <v>2</v>
      </c>
      <c r="I1042">
        <v>1</v>
      </c>
      <c r="J1042">
        <v>0</v>
      </c>
    </row>
    <row r="1043" spans="1:10" x14ac:dyDescent="0.25">
      <c r="A1043">
        <v>6.3</v>
      </c>
      <c r="B1043">
        <v>8</v>
      </c>
      <c r="C1043">
        <v>19.7</v>
      </c>
      <c r="D1043">
        <v>7</v>
      </c>
      <c r="E1043">
        <v>1</v>
      </c>
      <c r="F1043">
        <v>0</v>
      </c>
      <c r="G1043">
        <v>2</v>
      </c>
      <c r="H1043">
        <v>2</v>
      </c>
      <c r="I1043">
        <v>1</v>
      </c>
      <c r="J1043">
        <v>0</v>
      </c>
    </row>
    <row r="1044" spans="1:10" x14ac:dyDescent="0.25">
      <c r="A1044">
        <v>3.5</v>
      </c>
      <c r="B1044">
        <v>6</v>
      </c>
      <c r="C1044">
        <v>33.700000000000003</v>
      </c>
      <c r="D1044">
        <v>8</v>
      </c>
      <c r="E1044">
        <v>0</v>
      </c>
      <c r="F1044">
        <v>0</v>
      </c>
      <c r="G1044">
        <v>2</v>
      </c>
      <c r="H1044">
        <v>2</v>
      </c>
      <c r="I1044">
        <v>1</v>
      </c>
      <c r="J1044">
        <v>0</v>
      </c>
    </row>
    <row r="1045" spans="1:10" x14ac:dyDescent="0.25">
      <c r="A1045">
        <v>3.5</v>
      </c>
      <c r="B1045">
        <v>6</v>
      </c>
      <c r="C1045">
        <v>25.8</v>
      </c>
      <c r="D1045">
        <v>7</v>
      </c>
      <c r="E1045">
        <v>1</v>
      </c>
      <c r="F1045">
        <v>0</v>
      </c>
      <c r="G1045">
        <v>2</v>
      </c>
      <c r="H1045">
        <v>2</v>
      </c>
      <c r="I1045">
        <v>1</v>
      </c>
      <c r="J1045">
        <v>0</v>
      </c>
    </row>
    <row r="1046" spans="1:10" x14ac:dyDescent="0.25">
      <c r="A1046">
        <v>3</v>
      </c>
      <c r="B1046">
        <v>6</v>
      </c>
      <c r="C1046">
        <v>33.299999999999997</v>
      </c>
      <c r="D1046">
        <v>7</v>
      </c>
      <c r="E1046">
        <v>1</v>
      </c>
      <c r="F1046">
        <v>0</v>
      </c>
      <c r="G1046">
        <v>2</v>
      </c>
      <c r="H1046">
        <v>2</v>
      </c>
      <c r="I1046">
        <v>1</v>
      </c>
      <c r="J1046">
        <v>0</v>
      </c>
    </row>
    <row r="1047" spans="1:10" x14ac:dyDescent="0.25">
      <c r="A1047">
        <v>2.5</v>
      </c>
      <c r="B1047">
        <v>4</v>
      </c>
      <c r="C1047">
        <v>36.030700000000003</v>
      </c>
      <c r="D1047">
        <v>6</v>
      </c>
      <c r="E1047">
        <v>1</v>
      </c>
      <c r="F1047">
        <v>0</v>
      </c>
      <c r="G1047">
        <v>2</v>
      </c>
      <c r="H1047">
        <v>2</v>
      </c>
      <c r="I1047">
        <v>1</v>
      </c>
      <c r="J1047">
        <v>0</v>
      </c>
    </row>
    <row r="1048" spans="1:10" x14ac:dyDescent="0.25">
      <c r="A1048">
        <v>3</v>
      </c>
      <c r="B1048">
        <v>6</v>
      </c>
      <c r="C1048">
        <v>31.3917</v>
      </c>
      <c r="D1048">
        <v>6</v>
      </c>
      <c r="E1048">
        <v>1</v>
      </c>
      <c r="F1048">
        <v>0</v>
      </c>
      <c r="G1048">
        <v>2</v>
      </c>
      <c r="H1048">
        <v>2</v>
      </c>
      <c r="I1048">
        <v>1</v>
      </c>
      <c r="J1048">
        <v>0</v>
      </c>
    </row>
    <row r="1049" spans="1:10" x14ac:dyDescent="0.25">
      <c r="A1049">
        <v>2.5</v>
      </c>
      <c r="B1049">
        <v>4</v>
      </c>
      <c r="C1049">
        <v>37.9</v>
      </c>
      <c r="D1049">
        <v>1</v>
      </c>
      <c r="E1049">
        <v>0</v>
      </c>
      <c r="F1049">
        <v>0</v>
      </c>
      <c r="G1049">
        <v>2</v>
      </c>
      <c r="H1049">
        <v>2</v>
      </c>
      <c r="I1049">
        <v>1</v>
      </c>
      <c r="J1049">
        <v>0</v>
      </c>
    </row>
    <row r="1050" spans="1:10" x14ac:dyDescent="0.25">
      <c r="A1050">
        <v>4</v>
      </c>
      <c r="B1050">
        <v>6</v>
      </c>
      <c r="C1050">
        <v>25.753499999999999</v>
      </c>
      <c r="D1050">
        <v>5</v>
      </c>
      <c r="E1050">
        <v>1</v>
      </c>
      <c r="F1050">
        <v>1</v>
      </c>
      <c r="G1050">
        <v>1</v>
      </c>
      <c r="H1050">
        <v>1</v>
      </c>
      <c r="I1050">
        <v>0</v>
      </c>
      <c r="J1050">
        <v>0</v>
      </c>
    </row>
    <row r="1051" spans="1:10" x14ac:dyDescent="0.25">
      <c r="A1051">
        <v>4.5999999999999996</v>
      </c>
      <c r="B1051">
        <v>8</v>
      </c>
      <c r="C1051">
        <v>26.662199999999999</v>
      </c>
      <c r="D1051">
        <v>6</v>
      </c>
      <c r="E1051">
        <v>1</v>
      </c>
      <c r="F1051">
        <v>1</v>
      </c>
      <c r="G1051">
        <v>2</v>
      </c>
      <c r="H1051">
        <v>1</v>
      </c>
      <c r="I1051">
        <v>0</v>
      </c>
      <c r="J1051">
        <v>0</v>
      </c>
    </row>
    <row r="1052" spans="1:10" x14ac:dyDescent="0.25">
      <c r="A1052">
        <v>2.4</v>
      </c>
      <c r="B1052">
        <v>4</v>
      </c>
      <c r="C1052">
        <v>35.241799999999998</v>
      </c>
      <c r="D1052">
        <v>1</v>
      </c>
      <c r="E1052">
        <v>0</v>
      </c>
      <c r="F1052">
        <v>0</v>
      </c>
      <c r="G1052">
        <v>2</v>
      </c>
      <c r="H1052">
        <v>2</v>
      </c>
      <c r="I1052">
        <v>1</v>
      </c>
      <c r="J1052">
        <v>0</v>
      </c>
    </row>
    <row r="1053" spans="1:10" x14ac:dyDescent="0.25">
      <c r="A1053">
        <v>3</v>
      </c>
      <c r="B1053">
        <v>6</v>
      </c>
      <c r="C1053">
        <v>32.954799999999999</v>
      </c>
      <c r="D1053">
        <v>6</v>
      </c>
      <c r="E1053">
        <v>1</v>
      </c>
      <c r="F1053">
        <v>0</v>
      </c>
      <c r="G1053">
        <v>2</v>
      </c>
      <c r="H1053">
        <v>2</v>
      </c>
      <c r="I1053">
        <v>0</v>
      </c>
      <c r="J1053">
        <v>1</v>
      </c>
    </row>
    <row r="1054" spans="1:10" x14ac:dyDescent="0.25">
      <c r="A1054">
        <v>3.8</v>
      </c>
      <c r="B1054">
        <v>6</v>
      </c>
      <c r="C1054">
        <v>26.9</v>
      </c>
      <c r="D1054">
        <v>4</v>
      </c>
      <c r="E1054">
        <v>1</v>
      </c>
      <c r="F1054">
        <v>0</v>
      </c>
      <c r="G1054">
        <v>2</v>
      </c>
      <c r="H1054">
        <v>2</v>
      </c>
      <c r="I1054">
        <v>0</v>
      </c>
      <c r="J1054">
        <v>1</v>
      </c>
    </row>
    <row r="1055" spans="1:10" x14ac:dyDescent="0.25">
      <c r="A1055">
        <v>5.6</v>
      </c>
      <c r="B1055">
        <v>8</v>
      </c>
      <c r="C1055">
        <v>24.192399999999999</v>
      </c>
      <c r="D1055">
        <v>5</v>
      </c>
      <c r="E1055">
        <v>1</v>
      </c>
      <c r="F1055">
        <v>0</v>
      </c>
      <c r="G1055">
        <v>2</v>
      </c>
      <c r="H1055">
        <v>2</v>
      </c>
      <c r="I1055">
        <v>1</v>
      </c>
      <c r="J1055">
        <v>0</v>
      </c>
    </row>
    <row r="1056" spans="1:10" x14ac:dyDescent="0.25">
      <c r="A1056">
        <v>5.6</v>
      </c>
      <c r="B1056">
        <v>8</v>
      </c>
      <c r="C1056">
        <v>24.149100000000001</v>
      </c>
      <c r="D1056">
        <v>5</v>
      </c>
      <c r="E1056">
        <v>1</v>
      </c>
      <c r="F1056">
        <v>0</v>
      </c>
      <c r="G1056">
        <v>2</v>
      </c>
      <c r="H1056">
        <v>2</v>
      </c>
      <c r="I1056">
        <v>1</v>
      </c>
      <c r="J1056">
        <v>0</v>
      </c>
    </row>
    <row r="1057" spans="1:10" x14ac:dyDescent="0.25">
      <c r="A1057">
        <v>3.5</v>
      </c>
      <c r="B1057">
        <v>6</v>
      </c>
      <c r="C1057">
        <v>31.708200000000001</v>
      </c>
      <c r="D1057">
        <v>1</v>
      </c>
      <c r="E1057">
        <v>1</v>
      </c>
      <c r="F1057">
        <v>0</v>
      </c>
      <c r="G1057">
        <v>2</v>
      </c>
      <c r="H1057">
        <v>2</v>
      </c>
      <c r="I1057">
        <v>1</v>
      </c>
      <c r="J1057">
        <v>0</v>
      </c>
    </row>
    <row r="1058" spans="1:10" x14ac:dyDescent="0.25">
      <c r="A1058">
        <v>4</v>
      </c>
      <c r="B1058">
        <v>6</v>
      </c>
      <c r="C1058">
        <v>27.234000000000002</v>
      </c>
      <c r="D1058">
        <v>5</v>
      </c>
      <c r="E1058">
        <v>1</v>
      </c>
      <c r="F1058">
        <v>0</v>
      </c>
      <c r="G1058">
        <v>2</v>
      </c>
      <c r="H1058">
        <v>2</v>
      </c>
      <c r="I1058">
        <v>1</v>
      </c>
      <c r="J1058">
        <v>0</v>
      </c>
    </row>
    <row r="1059" spans="1:10" x14ac:dyDescent="0.25">
      <c r="A1059">
        <v>5.6</v>
      </c>
      <c r="B1059">
        <v>8</v>
      </c>
      <c r="C1059">
        <v>24.299600000000002</v>
      </c>
      <c r="D1059">
        <v>5</v>
      </c>
      <c r="E1059">
        <v>1</v>
      </c>
      <c r="F1059">
        <v>0</v>
      </c>
      <c r="G1059">
        <v>2</v>
      </c>
      <c r="H1059">
        <v>2</v>
      </c>
      <c r="I1059">
        <v>1</v>
      </c>
      <c r="J1059">
        <v>0</v>
      </c>
    </row>
    <row r="1060" spans="1:10" x14ac:dyDescent="0.25">
      <c r="A1060">
        <v>2.5</v>
      </c>
      <c r="B1060">
        <v>4</v>
      </c>
      <c r="C1060">
        <v>35.860599999999998</v>
      </c>
      <c r="D1060">
        <v>1</v>
      </c>
      <c r="E1060">
        <v>1</v>
      </c>
      <c r="F1060">
        <v>0</v>
      </c>
      <c r="G1060">
        <v>2</v>
      </c>
      <c r="H1060">
        <v>2</v>
      </c>
      <c r="I1060">
        <v>1</v>
      </c>
      <c r="J1060">
        <v>0</v>
      </c>
    </row>
    <row r="1061" spans="1:10" x14ac:dyDescent="0.25">
      <c r="A1061">
        <v>4</v>
      </c>
      <c r="B1061">
        <v>6</v>
      </c>
      <c r="C1061">
        <v>27.1846</v>
      </c>
      <c r="D1061">
        <v>6</v>
      </c>
      <c r="E1061">
        <v>0</v>
      </c>
      <c r="F1061">
        <v>0</v>
      </c>
      <c r="G1061">
        <v>2</v>
      </c>
      <c r="H1061">
        <v>2</v>
      </c>
      <c r="I1061">
        <v>1</v>
      </c>
      <c r="J1061">
        <v>0</v>
      </c>
    </row>
    <row r="1062" spans="1:10" x14ac:dyDescent="0.25">
      <c r="A1062">
        <v>4</v>
      </c>
      <c r="B1062">
        <v>6</v>
      </c>
      <c r="C1062">
        <v>27.566500000000001</v>
      </c>
      <c r="D1062">
        <v>5</v>
      </c>
      <c r="E1062">
        <v>1</v>
      </c>
      <c r="F1062">
        <v>0</v>
      </c>
      <c r="G1062">
        <v>2</v>
      </c>
      <c r="H1062">
        <v>2</v>
      </c>
      <c r="I1062">
        <v>1</v>
      </c>
      <c r="J1062">
        <v>0</v>
      </c>
    </row>
    <row r="1063" spans="1:10" x14ac:dyDescent="0.25">
      <c r="A1063">
        <v>3.6</v>
      </c>
      <c r="B1063">
        <v>6</v>
      </c>
      <c r="C1063">
        <v>27.581099999999999</v>
      </c>
      <c r="D1063">
        <v>6</v>
      </c>
      <c r="E1063">
        <v>1</v>
      </c>
      <c r="F1063">
        <v>0</v>
      </c>
      <c r="G1063">
        <v>2</v>
      </c>
      <c r="H1063">
        <v>2</v>
      </c>
      <c r="I1063">
        <v>1</v>
      </c>
      <c r="J1063">
        <v>1</v>
      </c>
    </row>
    <row r="1064" spans="1:10" x14ac:dyDescent="0.25">
      <c r="A1064">
        <v>3.6</v>
      </c>
      <c r="B1064">
        <v>6</v>
      </c>
      <c r="C1064">
        <v>28.1127</v>
      </c>
      <c r="D1064">
        <v>6</v>
      </c>
      <c r="E1064">
        <v>0</v>
      </c>
      <c r="F1064">
        <v>0</v>
      </c>
      <c r="G1064">
        <v>2</v>
      </c>
      <c r="H1064">
        <v>2</v>
      </c>
      <c r="I1064">
        <v>1</v>
      </c>
      <c r="J1064">
        <v>1</v>
      </c>
    </row>
    <row r="1065" spans="1:10" x14ac:dyDescent="0.25">
      <c r="A1065">
        <v>4.8</v>
      </c>
      <c r="B1065">
        <v>8</v>
      </c>
      <c r="C1065">
        <v>25.56</v>
      </c>
      <c r="D1065">
        <v>6</v>
      </c>
      <c r="E1065">
        <v>1</v>
      </c>
      <c r="F1065">
        <v>0</v>
      </c>
      <c r="G1065">
        <v>2</v>
      </c>
      <c r="H1065">
        <v>2</v>
      </c>
      <c r="I1065">
        <v>1</v>
      </c>
      <c r="J1065">
        <v>1</v>
      </c>
    </row>
    <row r="1066" spans="1:10" x14ac:dyDescent="0.25">
      <c r="A1066">
        <v>4.8</v>
      </c>
      <c r="B1066">
        <v>8</v>
      </c>
      <c r="C1066">
        <v>23.577999999999999</v>
      </c>
      <c r="D1066">
        <v>6</v>
      </c>
      <c r="E1066">
        <v>0</v>
      </c>
      <c r="F1066">
        <v>0</v>
      </c>
      <c r="G1066">
        <v>2</v>
      </c>
      <c r="H1066">
        <v>2</v>
      </c>
      <c r="I1066">
        <v>1</v>
      </c>
      <c r="J1066">
        <v>1</v>
      </c>
    </row>
    <row r="1067" spans="1:10" x14ac:dyDescent="0.25">
      <c r="A1067">
        <v>4.8</v>
      </c>
      <c r="B1067">
        <v>8</v>
      </c>
      <c r="C1067">
        <v>26.388000000000002</v>
      </c>
      <c r="D1067">
        <v>6</v>
      </c>
      <c r="E1067">
        <v>1</v>
      </c>
      <c r="F1067">
        <v>0</v>
      </c>
      <c r="G1067">
        <v>2</v>
      </c>
      <c r="H1067">
        <v>2</v>
      </c>
      <c r="I1067">
        <v>1</v>
      </c>
      <c r="J1067">
        <v>1</v>
      </c>
    </row>
    <row r="1068" spans="1:10" x14ac:dyDescent="0.25">
      <c r="A1068">
        <v>4.8</v>
      </c>
      <c r="B1068">
        <v>8</v>
      </c>
      <c r="C1068">
        <v>23.577999999999999</v>
      </c>
      <c r="D1068">
        <v>6</v>
      </c>
      <c r="E1068">
        <v>0</v>
      </c>
      <c r="F1068">
        <v>0</v>
      </c>
      <c r="G1068">
        <v>2</v>
      </c>
      <c r="H1068">
        <v>2</v>
      </c>
      <c r="I1068">
        <v>1</v>
      </c>
      <c r="J1068">
        <v>1</v>
      </c>
    </row>
    <row r="1069" spans="1:10" x14ac:dyDescent="0.25">
      <c r="A1069">
        <v>4.8</v>
      </c>
      <c r="B1069">
        <v>8</v>
      </c>
      <c r="C1069">
        <v>25.7761</v>
      </c>
      <c r="D1069">
        <v>6</v>
      </c>
      <c r="E1069">
        <v>1</v>
      </c>
      <c r="F1069">
        <v>0</v>
      </c>
      <c r="G1069">
        <v>2</v>
      </c>
      <c r="H1069">
        <v>2</v>
      </c>
      <c r="I1069">
        <v>1</v>
      </c>
      <c r="J1069">
        <v>1</v>
      </c>
    </row>
    <row r="1070" spans="1:10" x14ac:dyDescent="0.25">
      <c r="A1070">
        <v>4.8</v>
      </c>
      <c r="B1070">
        <v>8</v>
      </c>
      <c r="C1070">
        <v>25.7761</v>
      </c>
      <c r="D1070">
        <v>6</v>
      </c>
      <c r="E1070">
        <v>1</v>
      </c>
      <c r="F1070">
        <v>0</v>
      </c>
      <c r="G1070">
        <v>2</v>
      </c>
      <c r="H1070">
        <v>2</v>
      </c>
      <c r="I1070">
        <v>1</v>
      </c>
      <c r="J1070">
        <v>1</v>
      </c>
    </row>
    <row r="1071" spans="1:10" x14ac:dyDescent="0.25">
      <c r="A1071">
        <v>4.8</v>
      </c>
      <c r="B1071">
        <v>8</v>
      </c>
      <c r="C1071">
        <v>25.7761</v>
      </c>
      <c r="D1071">
        <v>6</v>
      </c>
      <c r="E1071">
        <v>1</v>
      </c>
      <c r="F1071">
        <v>0</v>
      </c>
      <c r="G1071">
        <v>2</v>
      </c>
      <c r="H1071">
        <v>2</v>
      </c>
      <c r="I1071">
        <v>1</v>
      </c>
      <c r="J1071">
        <v>1</v>
      </c>
    </row>
    <row r="1072" spans="1:10" x14ac:dyDescent="0.25">
      <c r="A1072">
        <v>3.6</v>
      </c>
      <c r="B1072">
        <v>6</v>
      </c>
      <c r="C1072">
        <v>31.6</v>
      </c>
      <c r="D1072">
        <v>6</v>
      </c>
      <c r="E1072">
        <v>1</v>
      </c>
      <c r="F1072">
        <v>0</v>
      </c>
      <c r="G1072">
        <v>2</v>
      </c>
      <c r="H1072">
        <v>2</v>
      </c>
      <c r="I1072">
        <v>1</v>
      </c>
      <c r="J1072">
        <v>0</v>
      </c>
    </row>
    <row r="1073" spans="1:10" x14ac:dyDescent="0.25">
      <c r="A1073">
        <v>3.5</v>
      </c>
      <c r="B1073">
        <v>6</v>
      </c>
      <c r="C1073">
        <v>32.200000000000003</v>
      </c>
      <c r="D1073">
        <v>6</v>
      </c>
      <c r="E1073">
        <v>1</v>
      </c>
      <c r="F1073">
        <v>0</v>
      </c>
      <c r="G1073">
        <v>1</v>
      </c>
      <c r="H1073">
        <v>1</v>
      </c>
      <c r="I1073">
        <v>1</v>
      </c>
      <c r="J1073">
        <v>0</v>
      </c>
    </row>
    <row r="1074" spans="1:10" x14ac:dyDescent="0.25">
      <c r="A1074">
        <v>3.6</v>
      </c>
      <c r="B1074">
        <v>6</v>
      </c>
      <c r="C1074">
        <v>32.1</v>
      </c>
      <c r="D1074">
        <v>6</v>
      </c>
      <c r="E1074">
        <v>1</v>
      </c>
      <c r="F1074">
        <v>0</v>
      </c>
      <c r="G1074">
        <v>2</v>
      </c>
      <c r="H1074">
        <v>2</v>
      </c>
      <c r="I1074">
        <v>1</v>
      </c>
      <c r="J1074">
        <v>0</v>
      </c>
    </row>
    <row r="1075" spans="1:10" x14ac:dyDescent="0.25">
      <c r="A1075">
        <v>3.6</v>
      </c>
      <c r="B1075">
        <v>6</v>
      </c>
      <c r="C1075">
        <v>32.6</v>
      </c>
      <c r="D1075">
        <v>6</v>
      </c>
      <c r="E1075">
        <v>1</v>
      </c>
      <c r="F1075">
        <v>0</v>
      </c>
      <c r="G1075">
        <v>2</v>
      </c>
      <c r="H1075">
        <v>2</v>
      </c>
      <c r="I1075">
        <v>1</v>
      </c>
      <c r="J1075">
        <v>0</v>
      </c>
    </row>
    <row r="1076" spans="1:10" x14ac:dyDescent="0.25">
      <c r="A1076">
        <v>2.5</v>
      </c>
      <c r="B1076">
        <v>4</v>
      </c>
      <c r="C1076">
        <v>37.070999999999998</v>
      </c>
      <c r="D1076">
        <v>5</v>
      </c>
      <c r="E1076">
        <v>0</v>
      </c>
      <c r="F1076">
        <v>0</v>
      </c>
      <c r="G1076">
        <v>2</v>
      </c>
      <c r="H1076">
        <v>2</v>
      </c>
      <c r="I1076">
        <v>0</v>
      </c>
      <c r="J1076">
        <v>1</v>
      </c>
    </row>
    <row r="1077" spans="1:10" x14ac:dyDescent="0.25">
      <c r="A1077">
        <v>2.5</v>
      </c>
      <c r="B1077">
        <v>4</v>
      </c>
      <c r="C1077">
        <v>35.922600000000003</v>
      </c>
      <c r="D1077">
        <v>4</v>
      </c>
      <c r="E1077">
        <v>1</v>
      </c>
      <c r="F1077">
        <v>0</v>
      </c>
      <c r="G1077">
        <v>2</v>
      </c>
      <c r="H1077">
        <v>2</v>
      </c>
      <c r="I1077">
        <v>0</v>
      </c>
      <c r="J1077">
        <v>1</v>
      </c>
    </row>
    <row r="1078" spans="1:10" x14ac:dyDescent="0.25">
      <c r="A1078">
        <v>2.5</v>
      </c>
      <c r="B1078">
        <v>4</v>
      </c>
      <c r="C1078">
        <v>32.910299999999999</v>
      </c>
      <c r="D1078">
        <v>4</v>
      </c>
      <c r="E1078">
        <v>1</v>
      </c>
      <c r="F1078">
        <v>0</v>
      </c>
      <c r="G1078">
        <v>2</v>
      </c>
      <c r="H1078">
        <v>2</v>
      </c>
      <c r="I1078">
        <v>1</v>
      </c>
      <c r="J1078">
        <v>0</v>
      </c>
    </row>
    <row r="1079" spans="1:10" x14ac:dyDescent="0.25">
      <c r="A1079">
        <v>2.5</v>
      </c>
      <c r="B1079">
        <v>4</v>
      </c>
      <c r="C1079">
        <v>40.081600000000002</v>
      </c>
      <c r="D1079">
        <v>1</v>
      </c>
      <c r="E1079">
        <v>1</v>
      </c>
      <c r="F1079">
        <v>0</v>
      </c>
      <c r="G1079">
        <v>2</v>
      </c>
      <c r="H1079">
        <v>2</v>
      </c>
      <c r="I1079">
        <v>0</v>
      </c>
      <c r="J1079">
        <v>1</v>
      </c>
    </row>
    <row r="1080" spans="1:10" x14ac:dyDescent="0.25">
      <c r="A1080">
        <v>2.5</v>
      </c>
      <c r="B1080">
        <v>4</v>
      </c>
      <c r="C1080">
        <v>37.057400000000001</v>
      </c>
      <c r="D1080">
        <v>6</v>
      </c>
      <c r="E1080">
        <v>0</v>
      </c>
      <c r="F1080">
        <v>0</v>
      </c>
      <c r="G1080">
        <v>2</v>
      </c>
      <c r="H1080">
        <v>2</v>
      </c>
      <c r="I1080">
        <v>0</v>
      </c>
      <c r="J1080">
        <v>1</v>
      </c>
    </row>
    <row r="1081" spans="1:10" x14ac:dyDescent="0.25">
      <c r="A1081">
        <v>3.6</v>
      </c>
      <c r="B1081">
        <v>6</v>
      </c>
      <c r="C1081">
        <v>34.270800000000001</v>
      </c>
      <c r="D1081">
        <v>5</v>
      </c>
      <c r="E1081">
        <v>1</v>
      </c>
      <c r="F1081">
        <v>0</v>
      </c>
      <c r="G1081">
        <v>2</v>
      </c>
      <c r="H1081">
        <v>2</v>
      </c>
      <c r="I1081">
        <v>0</v>
      </c>
      <c r="J1081">
        <v>1</v>
      </c>
    </row>
    <row r="1082" spans="1:10" x14ac:dyDescent="0.25">
      <c r="A1082">
        <v>3.6</v>
      </c>
      <c r="B1082">
        <v>6</v>
      </c>
      <c r="C1082">
        <v>29.5</v>
      </c>
      <c r="D1082">
        <v>5</v>
      </c>
      <c r="E1082">
        <v>1</v>
      </c>
      <c r="F1082">
        <v>0</v>
      </c>
      <c r="G1082">
        <v>2</v>
      </c>
      <c r="H1082">
        <v>2</v>
      </c>
      <c r="I1082">
        <v>0</v>
      </c>
      <c r="J1082">
        <v>1</v>
      </c>
    </row>
    <row r="1083" spans="1:10" x14ac:dyDescent="0.25">
      <c r="A1083">
        <v>2.4</v>
      </c>
      <c r="B1083">
        <v>4</v>
      </c>
      <c r="C1083">
        <v>34.251300000000001</v>
      </c>
      <c r="D1083">
        <v>5</v>
      </c>
      <c r="E1083">
        <v>0</v>
      </c>
      <c r="F1083">
        <v>0</v>
      </c>
      <c r="G1083">
        <v>2</v>
      </c>
      <c r="H1083">
        <v>2</v>
      </c>
      <c r="I1083">
        <v>1</v>
      </c>
      <c r="J1083">
        <v>0</v>
      </c>
    </row>
    <row r="1084" spans="1:10" x14ac:dyDescent="0.25">
      <c r="A1084">
        <v>2.4</v>
      </c>
      <c r="B1084">
        <v>4</v>
      </c>
      <c r="C1084">
        <v>32.276499999999999</v>
      </c>
      <c r="D1084">
        <v>4</v>
      </c>
      <c r="E1084">
        <v>1</v>
      </c>
      <c r="F1084">
        <v>0</v>
      </c>
      <c r="G1084">
        <v>2</v>
      </c>
      <c r="H1084">
        <v>2</v>
      </c>
      <c r="I1084">
        <v>1</v>
      </c>
      <c r="J1084">
        <v>0</v>
      </c>
    </row>
    <row r="1085" spans="1:10" x14ac:dyDescent="0.25">
      <c r="A1085">
        <v>3.2</v>
      </c>
      <c r="B1085">
        <v>6</v>
      </c>
      <c r="C1085">
        <v>32.274700000000003</v>
      </c>
      <c r="D1085">
        <v>5</v>
      </c>
      <c r="E1085">
        <v>1</v>
      </c>
      <c r="F1085">
        <v>0</v>
      </c>
      <c r="G1085">
        <v>2</v>
      </c>
      <c r="H1085">
        <v>2</v>
      </c>
      <c r="I1085">
        <v>1</v>
      </c>
      <c r="J1085">
        <v>0</v>
      </c>
    </row>
    <row r="1086" spans="1:10" x14ac:dyDescent="0.25">
      <c r="A1086">
        <v>4</v>
      </c>
      <c r="B1086">
        <v>6</v>
      </c>
      <c r="C1086">
        <v>30</v>
      </c>
      <c r="D1086">
        <v>5</v>
      </c>
      <c r="E1086">
        <v>1</v>
      </c>
      <c r="F1086">
        <v>0</v>
      </c>
      <c r="G1086">
        <v>2</v>
      </c>
      <c r="H1086">
        <v>2</v>
      </c>
      <c r="I1086">
        <v>1</v>
      </c>
      <c r="J1086">
        <v>0</v>
      </c>
    </row>
    <row r="1087" spans="1:10" x14ac:dyDescent="0.25">
      <c r="A1087">
        <v>4</v>
      </c>
      <c r="B1087">
        <v>6</v>
      </c>
      <c r="C1087">
        <v>30</v>
      </c>
      <c r="D1087">
        <v>5</v>
      </c>
      <c r="E1087">
        <v>1</v>
      </c>
      <c r="F1087">
        <v>0</v>
      </c>
      <c r="G1087">
        <v>2</v>
      </c>
      <c r="H1087">
        <v>2</v>
      </c>
      <c r="I1087">
        <v>1</v>
      </c>
      <c r="J1087">
        <v>0</v>
      </c>
    </row>
    <row r="1088" spans="1:10" x14ac:dyDescent="0.25">
      <c r="A1088">
        <v>4</v>
      </c>
      <c r="B1088">
        <v>6</v>
      </c>
      <c r="C1088">
        <v>28.918199999999999</v>
      </c>
      <c r="D1088">
        <v>5</v>
      </c>
      <c r="E1088">
        <v>1</v>
      </c>
      <c r="F1088">
        <v>0</v>
      </c>
      <c r="G1088">
        <v>2</v>
      </c>
      <c r="H1088">
        <v>2</v>
      </c>
      <c r="I1088">
        <v>1</v>
      </c>
      <c r="J1088">
        <v>0</v>
      </c>
    </row>
    <row r="1089" spans="1:10" x14ac:dyDescent="0.25">
      <c r="A1089">
        <v>4</v>
      </c>
      <c r="B1089">
        <v>6</v>
      </c>
      <c r="C1089">
        <v>26.813700000000001</v>
      </c>
      <c r="D1089">
        <v>6</v>
      </c>
      <c r="E1089">
        <v>0</v>
      </c>
      <c r="F1089">
        <v>0</v>
      </c>
      <c r="G1089">
        <v>2</v>
      </c>
      <c r="H1089">
        <v>2</v>
      </c>
      <c r="I1089">
        <v>1</v>
      </c>
      <c r="J1089">
        <v>0</v>
      </c>
    </row>
    <row r="1090" spans="1:10" x14ac:dyDescent="0.25">
      <c r="A1090">
        <v>3.5</v>
      </c>
      <c r="B1090">
        <v>6</v>
      </c>
      <c r="C1090">
        <v>31.3</v>
      </c>
      <c r="D1090">
        <v>5</v>
      </c>
      <c r="E1090">
        <v>1</v>
      </c>
      <c r="F1090">
        <v>0</v>
      </c>
      <c r="G1090">
        <v>2</v>
      </c>
      <c r="H1090">
        <v>2</v>
      </c>
      <c r="I1090">
        <v>1</v>
      </c>
      <c r="J1090">
        <v>0</v>
      </c>
    </row>
    <row r="1091" spans="1:10" x14ac:dyDescent="0.25">
      <c r="A1091">
        <v>3.3</v>
      </c>
      <c r="B1091">
        <v>6</v>
      </c>
      <c r="C1091">
        <v>34.998899999999999</v>
      </c>
      <c r="D1091">
        <v>1</v>
      </c>
      <c r="E1091">
        <v>0</v>
      </c>
      <c r="F1091">
        <v>0</v>
      </c>
      <c r="G1091">
        <v>2</v>
      </c>
      <c r="H1091">
        <v>2</v>
      </c>
      <c r="I1091">
        <v>1</v>
      </c>
      <c r="J1091">
        <v>0</v>
      </c>
    </row>
    <row r="1092" spans="1:10" x14ac:dyDescent="0.25">
      <c r="A1092">
        <v>5.7</v>
      </c>
      <c r="B1092">
        <v>8</v>
      </c>
      <c r="C1092">
        <v>24.749099999999999</v>
      </c>
      <c r="D1092">
        <v>6</v>
      </c>
      <c r="E1092">
        <v>1</v>
      </c>
      <c r="F1092">
        <v>0</v>
      </c>
      <c r="G1092">
        <v>2</v>
      </c>
      <c r="H1092">
        <v>2</v>
      </c>
      <c r="I1092">
        <v>1</v>
      </c>
      <c r="J1092">
        <v>0</v>
      </c>
    </row>
    <row r="1093" spans="1:10" x14ac:dyDescent="0.25">
      <c r="A1093">
        <v>2.5</v>
      </c>
      <c r="B1093">
        <v>4</v>
      </c>
      <c r="C1093">
        <v>38.377800000000001</v>
      </c>
      <c r="D1093">
        <v>4</v>
      </c>
      <c r="E1093">
        <v>1</v>
      </c>
      <c r="F1093">
        <v>0</v>
      </c>
      <c r="G1093">
        <v>2</v>
      </c>
      <c r="H1093">
        <v>2</v>
      </c>
      <c r="I1093">
        <v>1</v>
      </c>
      <c r="J1093">
        <v>0</v>
      </c>
    </row>
    <row r="1094" spans="1:10" x14ac:dyDescent="0.25">
      <c r="A1094">
        <v>3.5</v>
      </c>
      <c r="B1094">
        <v>6</v>
      </c>
      <c r="C1094">
        <v>35.749400000000001</v>
      </c>
      <c r="D1094">
        <v>5</v>
      </c>
      <c r="E1094">
        <v>1</v>
      </c>
      <c r="F1094">
        <v>0</v>
      </c>
      <c r="G1094">
        <v>2</v>
      </c>
      <c r="H1094">
        <v>2</v>
      </c>
      <c r="I1094">
        <v>1</v>
      </c>
      <c r="J1094">
        <v>0</v>
      </c>
    </row>
    <row r="1095" spans="1:10" x14ac:dyDescent="0.25">
      <c r="A1095">
        <v>4.5999999999999996</v>
      </c>
      <c r="B1095">
        <v>8</v>
      </c>
      <c r="C1095">
        <v>24.8718</v>
      </c>
      <c r="D1095">
        <v>6</v>
      </c>
      <c r="E1095">
        <v>1</v>
      </c>
      <c r="F1095">
        <v>0</v>
      </c>
      <c r="G1095">
        <v>2</v>
      </c>
      <c r="H1095">
        <v>2</v>
      </c>
      <c r="I1095">
        <v>1</v>
      </c>
      <c r="J1095">
        <v>0</v>
      </c>
    </row>
    <row r="1096" spans="1:10" x14ac:dyDescent="0.25">
      <c r="A1096">
        <v>5.7</v>
      </c>
      <c r="B1096">
        <v>8</v>
      </c>
      <c r="C1096">
        <v>24.5</v>
      </c>
      <c r="D1096">
        <v>6</v>
      </c>
      <c r="E1096">
        <v>1</v>
      </c>
      <c r="F1096">
        <v>0</v>
      </c>
      <c r="G1096">
        <v>2</v>
      </c>
      <c r="H1096">
        <v>2</v>
      </c>
      <c r="I1096">
        <v>1</v>
      </c>
      <c r="J1096">
        <v>0</v>
      </c>
    </row>
    <row r="1097" spans="1:10" x14ac:dyDescent="0.25">
      <c r="A1097">
        <v>5.7</v>
      </c>
      <c r="B1097">
        <v>8</v>
      </c>
      <c r="C1097">
        <v>24.220600000000001</v>
      </c>
      <c r="D1097">
        <v>6</v>
      </c>
      <c r="E1097">
        <v>1</v>
      </c>
      <c r="F1097">
        <v>0</v>
      </c>
      <c r="G1097">
        <v>2</v>
      </c>
      <c r="H1097">
        <v>2</v>
      </c>
      <c r="I1097">
        <v>1</v>
      </c>
      <c r="J1097">
        <v>0</v>
      </c>
    </row>
    <row r="1098" spans="1:10" x14ac:dyDescent="0.25">
      <c r="A1098">
        <v>2.7</v>
      </c>
      <c r="B1098">
        <v>4</v>
      </c>
      <c r="C1098">
        <v>38.700000000000003</v>
      </c>
      <c r="D1098">
        <v>6</v>
      </c>
      <c r="E1098">
        <v>1</v>
      </c>
      <c r="F1098">
        <v>0</v>
      </c>
      <c r="G1098">
        <v>2</v>
      </c>
      <c r="H1098">
        <v>2</v>
      </c>
      <c r="I1098">
        <v>1</v>
      </c>
      <c r="J1098">
        <v>0</v>
      </c>
    </row>
    <row r="1099" spans="1:10" x14ac:dyDescent="0.25">
      <c r="A1099">
        <v>3.5</v>
      </c>
      <c r="B1099">
        <v>6</v>
      </c>
      <c r="C1099">
        <v>35</v>
      </c>
      <c r="D1099">
        <v>6</v>
      </c>
      <c r="E1099">
        <v>1</v>
      </c>
      <c r="F1099">
        <v>0</v>
      </c>
      <c r="G1099">
        <v>2</v>
      </c>
      <c r="H1099">
        <v>2</v>
      </c>
      <c r="I1099">
        <v>1</v>
      </c>
      <c r="J1099">
        <v>0</v>
      </c>
    </row>
    <row r="1100" spans="1:10" x14ac:dyDescent="0.25">
      <c r="A1100">
        <v>2</v>
      </c>
      <c r="B1100">
        <v>4</v>
      </c>
      <c r="C1100">
        <v>33.299999999999997</v>
      </c>
      <c r="D1100">
        <v>6</v>
      </c>
      <c r="E1100">
        <v>0</v>
      </c>
      <c r="F1100">
        <v>0</v>
      </c>
      <c r="G1100">
        <v>2</v>
      </c>
      <c r="H1100">
        <v>2</v>
      </c>
      <c r="I1100">
        <v>1</v>
      </c>
      <c r="J1100">
        <v>0</v>
      </c>
    </row>
    <row r="1101" spans="1:10" x14ac:dyDescent="0.25">
      <c r="A1101">
        <v>3</v>
      </c>
      <c r="B1101">
        <v>6</v>
      </c>
      <c r="C1101">
        <v>34.4</v>
      </c>
      <c r="D1101">
        <v>6</v>
      </c>
      <c r="E1101">
        <v>0</v>
      </c>
      <c r="F1101">
        <v>0</v>
      </c>
      <c r="G1101">
        <v>2</v>
      </c>
      <c r="H1101">
        <v>2</v>
      </c>
      <c r="I1101">
        <v>0</v>
      </c>
      <c r="J1101">
        <v>0</v>
      </c>
    </row>
    <row r="1102" spans="1:10" x14ac:dyDescent="0.25">
      <c r="A1102">
        <v>3.6</v>
      </c>
      <c r="B1102">
        <v>6</v>
      </c>
      <c r="C1102">
        <v>26.1066</v>
      </c>
      <c r="D1102">
        <v>6</v>
      </c>
      <c r="E1102">
        <v>0</v>
      </c>
      <c r="F1102">
        <v>0</v>
      </c>
      <c r="G1102">
        <v>2</v>
      </c>
      <c r="H1102">
        <v>2</v>
      </c>
      <c r="I1102">
        <v>1</v>
      </c>
      <c r="J1102">
        <v>0</v>
      </c>
    </row>
    <row r="1103" spans="1:10" x14ac:dyDescent="0.25">
      <c r="A1103">
        <v>3</v>
      </c>
      <c r="B1103">
        <v>6</v>
      </c>
      <c r="C1103">
        <v>29.789200000000001</v>
      </c>
      <c r="D1103">
        <v>6</v>
      </c>
      <c r="E1103">
        <v>1</v>
      </c>
      <c r="F1103">
        <v>0</v>
      </c>
      <c r="G1103">
        <v>2</v>
      </c>
      <c r="H1103">
        <v>2</v>
      </c>
      <c r="I1103">
        <v>1</v>
      </c>
      <c r="J1103">
        <v>0</v>
      </c>
    </row>
    <row r="1104" spans="1:10" x14ac:dyDescent="0.25">
      <c r="A1104">
        <v>3.2</v>
      </c>
      <c r="B1104">
        <v>6</v>
      </c>
      <c r="C1104">
        <v>30.492599999999999</v>
      </c>
      <c r="D1104">
        <v>6</v>
      </c>
      <c r="E1104">
        <v>1</v>
      </c>
      <c r="F1104">
        <v>0</v>
      </c>
      <c r="G1104">
        <v>2</v>
      </c>
      <c r="H1104">
        <v>2</v>
      </c>
      <c r="I1104">
        <v>1</v>
      </c>
      <c r="J1104">
        <v>0</v>
      </c>
    </row>
    <row r="1105" spans="1:10" x14ac:dyDescent="0.25">
      <c r="A1105">
        <v>3</v>
      </c>
      <c r="B1105">
        <v>6</v>
      </c>
      <c r="C1105">
        <v>29.789200000000001</v>
      </c>
      <c r="D1105">
        <v>6</v>
      </c>
      <c r="E1105">
        <v>1</v>
      </c>
      <c r="F1105">
        <v>0</v>
      </c>
      <c r="G1105">
        <v>2</v>
      </c>
      <c r="H1105">
        <v>2</v>
      </c>
      <c r="I1105">
        <v>1</v>
      </c>
      <c r="J1105">
        <v>0</v>
      </c>
    </row>
    <row r="1106" spans="1:10" x14ac:dyDescent="0.25">
      <c r="A1106">
        <v>3.2</v>
      </c>
      <c r="B1106">
        <v>6</v>
      </c>
      <c r="C1106">
        <v>30.492599999999999</v>
      </c>
      <c r="D1106">
        <v>6</v>
      </c>
      <c r="E1106">
        <v>1</v>
      </c>
      <c r="F1106">
        <v>0</v>
      </c>
      <c r="G1106">
        <v>2</v>
      </c>
      <c r="H1106">
        <v>2</v>
      </c>
      <c r="I1106">
        <v>1</v>
      </c>
      <c r="J1106">
        <v>0</v>
      </c>
    </row>
    <row r="1107" spans="1:10" x14ac:dyDescent="0.25">
      <c r="A1107">
        <v>3.2</v>
      </c>
      <c r="B1107">
        <v>6</v>
      </c>
      <c r="C1107">
        <v>29.743099999999998</v>
      </c>
      <c r="D1107">
        <v>6</v>
      </c>
      <c r="E1107">
        <v>1</v>
      </c>
      <c r="F1107">
        <v>0</v>
      </c>
      <c r="G1107">
        <v>2</v>
      </c>
      <c r="H1107">
        <v>2</v>
      </c>
      <c r="I1107">
        <v>1</v>
      </c>
      <c r="J1107">
        <v>0</v>
      </c>
    </row>
    <row r="1108" spans="1:10" x14ac:dyDescent="0.25">
      <c r="A1108">
        <v>4.4000000000000004</v>
      </c>
      <c r="B1108">
        <v>8</v>
      </c>
      <c r="C1108">
        <v>26.2</v>
      </c>
      <c r="D1108">
        <v>6</v>
      </c>
      <c r="E1108">
        <v>1</v>
      </c>
      <c r="F1108">
        <v>0</v>
      </c>
      <c r="G1108">
        <v>2</v>
      </c>
      <c r="H1108">
        <v>2</v>
      </c>
      <c r="I1108">
        <v>1</v>
      </c>
      <c r="J1108">
        <v>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9"/>
  <sheetViews>
    <sheetView zoomScale="125" zoomScaleNormal="125" zoomScalePageLayoutView="125" workbookViewId="0">
      <selection sqref="A1:B1048576"/>
    </sheetView>
  </sheetViews>
  <sheetFormatPr defaultColWidth="8.85546875" defaultRowHeight="15" x14ac:dyDescent="0.25"/>
  <cols>
    <col min="1" max="1" width="11.85546875" customWidth="1"/>
    <col min="2" max="2" width="13.140625" customWidth="1"/>
    <col min="3" max="3" width="11.140625" style="1" customWidth="1"/>
    <col min="4" max="4" width="9.140625" customWidth="1"/>
    <col min="5" max="5" width="15" style="1" customWidth="1"/>
    <col min="6" max="6" width="10" style="1" customWidth="1"/>
    <col min="11" max="11" width="24.28515625" customWidth="1"/>
    <col min="12" max="12" width="23" customWidth="1"/>
  </cols>
  <sheetData>
    <row r="1" spans="1:12" x14ac:dyDescent="0.25">
      <c r="A1" s="2" t="s">
        <v>47</v>
      </c>
      <c r="B1" t="s">
        <v>28</v>
      </c>
      <c r="C1" s="1" t="s">
        <v>27</v>
      </c>
      <c r="D1" t="s">
        <v>26</v>
      </c>
      <c r="E1" s="1" t="s">
        <v>32</v>
      </c>
    </row>
    <row r="2" spans="1:12" x14ac:dyDescent="0.25">
      <c r="A2">
        <v>4.7</v>
      </c>
      <c r="B2">
        <v>28.0198</v>
      </c>
      <c r="C2" s="1">
        <f>(A2*B2)</f>
        <v>131.69306</v>
      </c>
      <c r="D2">
        <f>(A2^2)</f>
        <v>22.090000000000003</v>
      </c>
      <c r="E2" s="1">
        <f>$L$32+($L$31*A2)</f>
        <v>29.314862299579392</v>
      </c>
    </row>
    <row r="3" spans="1:12" x14ac:dyDescent="0.25">
      <c r="A3">
        <v>4.7</v>
      </c>
      <c r="B3">
        <v>25.609400000000001</v>
      </c>
      <c r="C3" s="1">
        <f t="shared" ref="C3:C66" si="0">(A3*B3)</f>
        <v>120.36418</v>
      </c>
      <c r="D3" s="1">
        <f t="shared" ref="D3:D66" si="1">(A3^2)</f>
        <v>22.090000000000003</v>
      </c>
      <c r="E3" s="1">
        <f t="shared" ref="E3:E66" si="2">$L$32+($L$31*A3)</f>
        <v>29.314862299579392</v>
      </c>
    </row>
    <row r="4" spans="1:12" x14ac:dyDescent="0.25">
      <c r="A4">
        <v>4.2</v>
      </c>
      <c r="B4">
        <v>26.8</v>
      </c>
      <c r="C4" s="1">
        <f t="shared" si="0"/>
        <v>112.56</v>
      </c>
      <c r="D4" s="1">
        <f t="shared" si="1"/>
        <v>17.64</v>
      </c>
      <c r="E4" s="1">
        <f t="shared" si="2"/>
        <v>31.575326939166441</v>
      </c>
    </row>
    <row r="5" spans="1:12" x14ac:dyDescent="0.25">
      <c r="A5">
        <v>4.2</v>
      </c>
      <c r="B5">
        <v>25.045100000000001</v>
      </c>
      <c r="C5" s="1">
        <f t="shared" si="0"/>
        <v>105.18942000000001</v>
      </c>
      <c r="D5" s="1">
        <f t="shared" si="1"/>
        <v>17.64</v>
      </c>
      <c r="E5" s="1">
        <f t="shared" si="2"/>
        <v>31.575326939166441</v>
      </c>
    </row>
    <row r="6" spans="1:12" x14ac:dyDescent="0.25">
      <c r="A6">
        <v>5.2</v>
      </c>
      <c r="B6">
        <v>24.8</v>
      </c>
      <c r="C6" s="1">
        <f t="shared" si="0"/>
        <v>128.96</v>
      </c>
      <c r="D6" s="1">
        <f t="shared" si="1"/>
        <v>27.040000000000003</v>
      </c>
      <c r="E6" s="1">
        <f t="shared" si="2"/>
        <v>27.054397659992347</v>
      </c>
    </row>
    <row r="7" spans="1:12" x14ac:dyDescent="0.25">
      <c r="A7">
        <v>5.2</v>
      </c>
      <c r="B7">
        <v>23.9</v>
      </c>
      <c r="C7" s="1">
        <f t="shared" si="0"/>
        <v>124.28</v>
      </c>
      <c r="D7" s="1">
        <f t="shared" si="1"/>
        <v>27.040000000000003</v>
      </c>
      <c r="E7" s="1">
        <f t="shared" si="2"/>
        <v>27.054397659992347</v>
      </c>
    </row>
    <row r="8" spans="1:12" x14ac:dyDescent="0.25">
      <c r="A8">
        <v>2</v>
      </c>
      <c r="B8">
        <v>39.7256</v>
      </c>
      <c r="C8" s="1">
        <f t="shared" si="0"/>
        <v>79.4512</v>
      </c>
      <c r="D8" s="1">
        <f t="shared" si="1"/>
        <v>4</v>
      </c>
      <c r="E8" s="1">
        <f t="shared" si="2"/>
        <v>41.521371353349444</v>
      </c>
    </row>
    <row r="9" spans="1:12" x14ac:dyDescent="0.25">
      <c r="A9">
        <v>6</v>
      </c>
      <c r="B9">
        <v>24.4</v>
      </c>
      <c r="C9" s="1">
        <f t="shared" si="0"/>
        <v>146.39999999999998</v>
      </c>
      <c r="D9" s="1">
        <f t="shared" si="1"/>
        <v>36</v>
      </c>
      <c r="E9" s="1">
        <f t="shared" si="2"/>
        <v>23.437654236653074</v>
      </c>
    </row>
    <row r="10" spans="1:12" x14ac:dyDescent="0.25">
      <c r="A10">
        <v>3</v>
      </c>
      <c r="B10">
        <v>39.710299999999997</v>
      </c>
      <c r="C10" s="1">
        <f t="shared" si="0"/>
        <v>119.1309</v>
      </c>
      <c r="D10" s="1">
        <f t="shared" si="1"/>
        <v>9</v>
      </c>
      <c r="E10" s="1">
        <f t="shared" si="2"/>
        <v>37.000442074175353</v>
      </c>
      <c r="K10" t="s">
        <v>10</v>
      </c>
      <c r="L10">
        <f>COUNT(A2:A1108)</f>
        <v>1107</v>
      </c>
    </row>
    <row r="11" spans="1:12" x14ac:dyDescent="0.25">
      <c r="A11">
        <v>3</v>
      </c>
      <c r="B11">
        <v>38.7896</v>
      </c>
      <c r="C11" s="1">
        <f t="shared" si="0"/>
        <v>116.36879999999999</v>
      </c>
      <c r="D11" s="1">
        <f t="shared" si="1"/>
        <v>9</v>
      </c>
      <c r="E11" s="1">
        <f t="shared" si="2"/>
        <v>37.000442074175353</v>
      </c>
      <c r="K11" t="s">
        <v>11</v>
      </c>
      <c r="L11" s="1">
        <f>SUM(C2:C1108)</f>
        <v>126227.69248999991</v>
      </c>
    </row>
    <row r="12" spans="1:12" x14ac:dyDescent="0.25">
      <c r="A12">
        <v>3</v>
      </c>
      <c r="B12">
        <v>33.629600000000003</v>
      </c>
      <c r="C12" s="1">
        <f t="shared" si="0"/>
        <v>100.8888</v>
      </c>
      <c r="D12" s="1">
        <f t="shared" si="1"/>
        <v>9</v>
      </c>
      <c r="E12" s="1">
        <f t="shared" si="2"/>
        <v>37.000442074175353</v>
      </c>
      <c r="K12" t="s">
        <v>12</v>
      </c>
      <c r="L12">
        <f>AVERAGE(A2:A1108)</f>
        <v>3.5074074074074115</v>
      </c>
    </row>
    <row r="13" spans="1:12" x14ac:dyDescent="0.25">
      <c r="A13">
        <v>3</v>
      </c>
      <c r="B13">
        <v>35.267800000000001</v>
      </c>
      <c r="C13" s="1">
        <f t="shared" si="0"/>
        <v>105.80340000000001</v>
      </c>
      <c r="D13" s="1">
        <f t="shared" si="1"/>
        <v>9</v>
      </c>
      <c r="E13" s="1">
        <f t="shared" si="2"/>
        <v>37.000442074175353</v>
      </c>
      <c r="K13" t="s">
        <v>13</v>
      </c>
      <c r="L13">
        <f>AVERAGE(B2:B1108)</f>
        <v>34.706489069557364</v>
      </c>
    </row>
    <row r="14" spans="1:12" x14ac:dyDescent="0.25">
      <c r="A14">
        <v>8</v>
      </c>
      <c r="B14">
        <v>17.8</v>
      </c>
      <c r="C14" s="1">
        <f t="shared" si="0"/>
        <v>142.4</v>
      </c>
      <c r="D14" s="1">
        <f t="shared" si="1"/>
        <v>64</v>
      </c>
      <c r="E14" s="1">
        <f t="shared" si="2"/>
        <v>14.395795678304886</v>
      </c>
      <c r="K14" t="s">
        <v>14</v>
      </c>
      <c r="L14">
        <f>SUM(D2:D1108)</f>
        <v>15504.370000000055</v>
      </c>
    </row>
    <row r="15" spans="1:12" x14ac:dyDescent="0.25">
      <c r="A15">
        <v>6.2</v>
      </c>
      <c r="B15">
        <v>27.1</v>
      </c>
      <c r="C15" s="1">
        <f t="shared" si="0"/>
        <v>168.02</v>
      </c>
      <c r="D15" s="1">
        <f t="shared" si="1"/>
        <v>38.440000000000005</v>
      </c>
      <c r="E15" s="1">
        <f t="shared" si="2"/>
        <v>22.533468380818253</v>
      </c>
      <c r="K15" t="s">
        <v>15</v>
      </c>
      <c r="L15">
        <f>L12^2</f>
        <v>12.30190672153638</v>
      </c>
    </row>
    <row r="16" spans="1:12" x14ac:dyDescent="0.25">
      <c r="A16">
        <v>6.2</v>
      </c>
      <c r="B16">
        <v>34.349299999999999</v>
      </c>
      <c r="C16" s="1">
        <f t="shared" si="0"/>
        <v>212.96566000000001</v>
      </c>
      <c r="D16" s="1">
        <f t="shared" si="1"/>
        <v>38.440000000000005</v>
      </c>
      <c r="E16" s="1">
        <f t="shared" si="2"/>
        <v>22.533468380818253</v>
      </c>
    </row>
    <row r="17" spans="1:12" x14ac:dyDescent="0.25">
      <c r="A17">
        <v>6.2</v>
      </c>
      <c r="B17">
        <v>35.799999999999997</v>
      </c>
      <c r="C17" s="1">
        <f t="shared" si="0"/>
        <v>221.95999999999998</v>
      </c>
      <c r="D17" s="1">
        <f t="shared" si="1"/>
        <v>38.440000000000005</v>
      </c>
      <c r="E17" s="1">
        <f t="shared" si="2"/>
        <v>22.533468380818253</v>
      </c>
    </row>
    <row r="18" spans="1:12" x14ac:dyDescent="0.25">
      <c r="A18">
        <v>7</v>
      </c>
      <c r="B18">
        <v>33.700000000000003</v>
      </c>
      <c r="C18" s="1">
        <f t="shared" si="0"/>
        <v>235.90000000000003</v>
      </c>
      <c r="D18" s="1">
        <f t="shared" si="1"/>
        <v>49</v>
      </c>
      <c r="E18" s="1">
        <f t="shared" si="2"/>
        <v>18.91672495747898</v>
      </c>
    </row>
    <row r="19" spans="1:12" x14ac:dyDescent="0.25">
      <c r="A19">
        <v>8.4</v>
      </c>
      <c r="B19">
        <v>30</v>
      </c>
      <c r="C19" s="1">
        <f t="shared" si="0"/>
        <v>252</v>
      </c>
      <c r="D19" s="1">
        <f t="shared" si="1"/>
        <v>70.56</v>
      </c>
      <c r="E19" s="1">
        <f t="shared" si="2"/>
        <v>12.587423966635249</v>
      </c>
    </row>
    <row r="20" spans="1:12" x14ac:dyDescent="0.25">
      <c r="A20">
        <v>8.4</v>
      </c>
      <c r="B20">
        <v>30</v>
      </c>
      <c r="C20" s="1">
        <f t="shared" si="0"/>
        <v>252</v>
      </c>
      <c r="D20" s="1">
        <f t="shared" si="1"/>
        <v>70.56</v>
      </c>
      <c r="E20" s="1">
        <f t="shared" si="2"/>
        <v>12.587423966635249</v>
      </c>
      <c r="K20" t="s">
        <v>16</v>
      </c>
      <c r="L20" s="1" t="s">
        <v>22</v>
      </c>
    </row>
    <row r="21" spans="1:12" x14ac:dyDescent="0.25">
      <c r="A21">
        <v>4.5</v>
      </c>
      <c r="B21">
        <v>24.349900000000002</v>
      </c>
      <c r="C21" s="1">
        <f t="shared" si="0"/>
        <v>109.57455</v>
      </c>
      <c r="D21" s="1">
        <f t="shared" si="1"/>
        <v>20.25</v>
      </c>
      <c r="E21" s="1">
        <f t="shared" si="2"/>
        <v>30.219048155414214</v>
      </c>
      <c r="K21" t="s">
        <v>17</v>
      </c>
      <c r="L21" s="1" t="s">
        <v>23</v>
      </c>
    </row>
    <row r="22" spans="1:12" x14ac:dyDescent="0.25">
      <c r="A22">
        <v>5.7</v>
      </c>
      <c r="B22">
        <v>20.99</v>
      </c>
      <c r="C22" s="1">
        <f t="shared" si="0"/>
        <v>119.643</v>
      </c>
      <c r="D22" s="1">
        <f t="shared" si="1"/>
        <v>32.49</v>
      </c>
      <c r="E22" s="1">
        <f t="shared" si="2"/>
        <v>24.793933020405298</v>
      </c>
      <c r="L22" s="1"/>
    </row>
    <row r="23" spans="1:12" x14ac:dyDescent="0.25">
      <c r="A23">
        <v>5.7</v>
      </c>
      <c r="B23">
        <v>21.1</v>
      </c>
      <c r="C23" s="1">
        <f t="shared" si="0"/>
        <v>120.27000000000001</v>
      </c>
      <c r="D23" s="1">
        <f t="shared" si="1"/>
        <v>32.49</v>
      </c>
      <c r="E23" s="1">
        <f t="shared" si="2"/>
        <v>24.793933020405298</v>
      </c>
      <c r="K23" t="s">
        <v>18</v>
      </c>
      <c r="L23" s="1" t="s">
        <v>24</v>
      </c>
    </row>
    <row r="24" spans="1:12" x14ac:dyDescent="0.25">
      <c r="A24">
        <v>5.2</v>
      </c>
      <c r="B24">
        <v>25.4</v>
      </c>
      <c r="C24" s="1">
        <f t="shared" si="0"/>
        <v>132.07999999999998</v>
      </c>
      <c r="D24" s="1">
        <f t="shared" si="1"/>
        <v>27.040000000000003</v>
      </c>
      <c r="E24" s="1">
        <f t="shared" si="2"/>
        <v>27.054397659992347</v>
      </c>
      <c r="F24" s="1" t="s">
        <v>30</v>
      </c>
      <c r="K24" t="s">
        <v>19</v>
      </c>
      <c r="L24" s="1" t="s">
        <v>25</v>
      </c>
    </row>
    <row r="25" spans="1:12" x14ac:dyDescent="0.25">
      <c r="A25">
        <v>5.2</v>
      </c>
      <c r="B25">
        <v>24</v>
      </c>
      <c r="C25" s="1">
        <f t="shared" si="0"/>
        <v>124.80000000000001</v>
      </c>
      <c r="D25" s="1">
        <f t="shared" si="1"/>
        <v>27.040000000000003</v>
      </c>
      <c r="E25" s="1">
        <f t="shared" si="2"/>
        <v>27.054397659992347</v>
      </c>
    </row>
    <row r="26" spans="1:12" x14ac:dyDescent="0.25">
      <c r="A26">
        <v>5.2</v>
      </c>
      <c r="B26">
        <v>25.4</v>
      </c>
      <c r="C26" s="1">
        <f t="shared" si="0"/>
        <v>132.07999999999998</v>
      </c>
      <c r="D26" s="1">
        <f t="shared" si="1"/>
        <v>27.040000000000003</v>
      </c>
      <c r="E26" s="1">
        <f t="shared" si="2"/>
        <v>27.054397659992347</v>
      </c>
    </row>
    <row r="27" spans="1:12" x14ac:dyDescent="0.25">
      <c r="A27">
        <v>5.2</v>
      </c>
      <c r="B27">
        <v>22.6</v>
      </c>
      <c r="C27" s="1">
        <f t="shared" si="0"/>
        <v>117.52000000000001</v>
      </c>
      <c r="D27" s="1">
        <f t="shared" si="1"/>
        <v>27.040000000000003</v>
      </c>
      <c r="E27" s="1">
        <f t="shared" si="2"/>
        <v>27.054397659992347</v>
      </c>
      <c r="K27" t="s">
        <v>20</v>
      </c>
    </row>
    <row r="28" spans="1:12" x14ac:dyDescent="0.25">
      <c r="A28">
        <v>6.5</v>
      </c>
      <c r="B28">
        <v>17.5</v>
      </c>
      <c r="C28" s="1">
        <f t="shared" si="0"/>
        <v>113.75</v>
      </c>
      <c r="D28" s="1">
        <f t="shared" si="1"/>
        <v>42.25</v>
      </c>
      <c r="E28" s="1">
        <f t="shared" si="2"/>
        <v>21.177189597066025</v>
      </c>
      <c r="K28" t="s">
        <v>21</v>
      </c>
      <c r="L28">
        <f>L11-(L10*L12*L13)</f>
        <v>-8527.1926203706098</v>
      </c>
    </row>
    <row r="29" spans="1:12" x14ac:dyDescent="0.25">
      <c r="A29">
        <v>6.5</v>
      </c>
      <c r="B29">
        <v>19.899999999999999</v>
      </c>
      <c r="C29" s="1">
        <f t="shared" si="0"/>
        <v>129.35</v>
      </c>
      <c r="D29" s="1">
        <f t="shared" si="1"/>
        <v>42.25</v>
      </c>
      <c r="E29" s="1">
        <f t="shared" si="2"/>
        <v>21.177189597066025</v>
      </c>
      <c r="K29" t="s">
        <v>19</v>
      </c>
      <c r="L29">
        <f>L14-(L10*L15)</f>
        <v>1886.1592592592824</v>
      </c>
    </row>
    <row r="30" spans="1:12" x14ac:dyDescent="0.25">
      <c r="A30">
        <v>6.5</v>
      </c>
      <c r="B30">
        <v>19.899999999999999</v>
      </c>
      <c r="C30" s="1">
        <f t="shared" si="0"/>
        <v>129.35</v>
      </c>
      <c r="D30" s="1">
        <f t="shared" si="1"/>
        <v>42.25</v>
      </c>
      <c r="E30" s="1">
        <f t="shared" si="2"/>
        <v>21.177189597066025</v>
      </c>
    </row>
    <row r="31" spans="1:12" x14ac:dyDescent="0.25">
      <c r="A31">
        <v>6.5</v>
      </c>
      <c r="B31">
        <v>17.5</v>
      </c>
      <c r="C31" s="1">
        <f t="shared" si="0"/>
        <v>113.75</v>
      </c>
      <c r="D31" s="1">
        <f t="shared" si="1"/>
        <v>42.25</v>
      </c>
      <c r="E31" s="1">
        <f t="shared" si="2"/>
        <v>21.177189597066025</v>
      </c>
      <c r="K31" t="s">
        <v>31</v>
      </c>
      <c r="L31">
        <f>L28/L29</f>
        <v>-4.5209292791740934</v>
      </c>
    </row>
    <row r="32" spans="1:12" x14ac:dyDescent="0.25">
      <c r="A32">
        <v>6.5</v>
      </c>
      <c r="B32">
        <v>19.899999999999999</v>
      </c>
      <c r="C32" s="1">
        <f t="shared" si="0"/>
        <v>129.35</v>
      </c>
      <c r="D32" s="1">
        <f t="shared" si="1"/>
        <v>42.25</v>
      </c>
      <c r="E32" s="1">
        <f t="shared" si="2"/>
        <v>21.177189597066025</v>
      </c>
      <c r="K32" t="s">
        <v>16</v>
      </c>
      <c r="L32">
        <f>L13-(L31*L12)</f>
        <v>50.563229911697633</v>
      </c>
    </row>
    <row r="33" spans="1:5" x14ac:dyDescent="0.25">
      <c r="A33">
        <v>1.8</v>
      </c>
      <c r="B33">
        <v>37.619999999999997</v>
      </c>
      <c r="C33" s="1">
        <f t="shared" si="0"/>
        <v>67.715999999999994</v>
      </c>
      <c r="D33" s="1">
        <f t="shared" si="1"/>
        <v>3.24</v>
      </c>
      <c r="E33" s="1">
        <f t="shared" si="2"/>
        <v>42.425557209184262</v>
      </c>
    </row>
    <row r="34" spans="1:5" x14ac:dyDescent="0.25">
      <c r="A34">
        <v>1.8</v>
      </c>
      <c r="B34">
        <v>37.002800000000001</v>
      </c>
      <c r="C34" s="1">
        <f t="shared" si="0"/>
        <v>66.605040000000002</v>
      </c>
      <c r="D34" s="1">
        <f t="shared" si="1"/>
        <v>3.24</v>
      </c>
      <c r="E34" s="1">
        <f t="shared" si="2"/>
        <v>42.425557209184262</v>
      </c>
    </row>
    <row r="35" spans="1:5" x14ac:dyDescent="0.25">
      <c r="A35">
        <v>2</v>
      </c>
      <c r="B35">
        <v>38.995899999999999</v>
      </c>
      <c r="C35" s="1">
        <f t="shared" si="0"/>
        <v>77.991799999999998</v>
      </c>
      <c r="D35" s="1">
        <f t="shared" si="1"/>
        <v>4</v>
      </c>
      <c r="E35" s="1">
        <f t="shared" si="2"/>
        <v>41.521371353349444</v>
      </c>
    </row>
    <row r="36" spans="1:5" x14ac:dyDescent="0.25">
      <c r="A36">
        <v>2</v>
      </c>
      <c r="B36">
        <v>39</v>
      </c>
      <c r="C36" s="1">
        <f t="shared" si="0"/>
        <v>78</v>
      </c>
      <c r="D36" s="1">
        <f t="shared" si="1"/>
        <v>4</v>
      </c>
      <c r="E36" s="1">
        <f t="shared" si="2"/>
        <v>41.521371353349444</v>
      </c>
    </row>
    <row r="37" spans="1:5" x14ac:dyDescent="0.25">
      <c r="A37">
        <v>2</v>
      </c>
      <c r="B37">
        <v>38.512</v>
      </c>
      <c r="C37" s="1">
        <f t="shared" si="0"/>
        <v>77.024000000000001</v>
      </c>
      <c r="D37" s="1">
        <f t="shared" si="1"/>
        <v>4</v>
      </c>
      <c r="E37" s="1">
        <f t="shared" si="2"/>
        <v>41.521371353349444</v>
      </c>
    </row>
    <row r="38" spans="1:5" x14ac:dyDescent="0.25">
      <c r="A38">
        <v>5.5</v>
      </c>
      <c r="B38">
        <v>29.3</v>
      </c>
      <c r="C38" s="1">
        <f t="shared" si="0"/>
        <v>161.15</v>
      </c>
      <c r="D38" s="1">
        <f t="shared" si="1"/>
        <v>30.25</v>
      </c>
      <c r="E38" s="1">
        <f t="shared" si="2"/>
        <v>25.69811887624012</v>
      </c>
    </row>
    <row r="39" spans="1:5" x14ac:dyDescent="0.25">
      <c r="A39">
        <v>3</v>
      </c>
      <c r="B39">
        <v>35.9</v>
      </c>
      <c r="C39" s="1">
        <f t="shared" si="0"/>
        <v>107.69999999999999</v>
      </c>
      <c r="D39" s="1">
        <f t="shared" si="1"/>
        <v>9</v>
      </c>
      <c r="E39" s="1">
        <f t="shared" si="2"/>
        <v>37.000442074175353</v>
      </c>
    </row>
    <row r="40" spans="1:5" x14ac:dyDescent="0.25">
      <c r="A40">
        <v>3.5</v>
      </c>
      <c r="B40">
        <v>36.200000000000003</v>
      </c>
      <c r="C40" s="1">
        <f t="shared" si="0"/>
        <v>126.70000000000002</v>
      </c>
      <c r="D40" s="1">
        <f t="shared" si="1"/>
        <v>12.25</v>
      </c>
      <c r="E40" s="1">
        <f t="shared" si="2"/>
        <v>34.739977434588305</v>
      </c>
    </row>
    <row r="41" spans="1:5" x14ac:dyDescent="0.25">
      <c r="A41">
        <v>3.5</v>
      </c>
      <c r="B41">
        <v>34.5</v>
      </c>
      <c r="C41" s="1">
        <f t="shared" si="0"/>
        <v>120.75</v>
      </c>
      <c r="D41" s="1">
        <f t="shared" si="1"/>
        <v>12.25</v>
      </c>
      <c r="E41" s="1">
        <f t="shared" si="2"/>
        <v>34.739977434588305</v>
      </c>
    </row>
    <row r="42" spans="1:5" x14ac:dyDescent="0.25">
      <c r="A42">
        <v>3.5</v>
      </c>
      <c r="B42">
        <v>34.792700000000004</v>
      </c>
      <c r="C42" s="1">
        <f t="shared" si="0"/>
        <v>121.77445000000002</v>
      </c>
      <c r="D42" s="1">
        <f t="shared" si="1"/>
        <v>12.25</v>
      </c>
      <c r="E42" s="1">
        <f t="shared" si="2"/>
        <v>34.739977434588305</v>
      </c>
    </row>
    <row r="43" spans="1:5" x14ac:dyDescent="0.25">
      <c r="A43">
        <v>5.5</v>
      </c>
      <c r="B43">
        <v>30.8</v>
      </c>
      <c r="C43" s="1">
        <f t="shared" si="0"/>
        <v>169.4</v>
      </c>
      <c r="D43" s="1">
        <f t="shared" si="1"/>
        <v>30.25</v>
      </c>
      <c r="E43" s="1">
        <f t="shared" si="2"/>
        <v>25.69811887624012</v>
      </c>
    </row>
    <row r="44" spans="1:5" x14ac:dyDescent="0.25">
      <c r="A44">
        <v>1</v>
      </c>
      <c r="B44">
        <v>57.8</v>
      </c>
      <c r="C44" s="1">
        <f t="shared" si="0"/>
        <v>57.8</v>
      </c>
      <c r="D44" s="1">
        <f t="shared" si="1"/>
        <v>1</v>
      </c>
      <c r="E44" s="1">
        <f t="shared" si="2"/>
        <v>46.042300632523542</v>
      </c>
    </row>
    <row r="45" spans="1:5" x14ac:dyDescent="0.25">
      <c r="A45">
        <v>1</v>
      </c>
      <c r="B45">
        <v>57.8</v>
      </c>
      <c r="C45" s="1">
        <f t="shared" si="0"/>
        <v>57.8</v>
      </c>
      <c r="D45" s="1">
        <f t="shared" si="1"/>
        <v>1</v>
      </c>
      <c r="E45" s="1">
        <f t="shared" si="2"/>
        <v>46.042300632523542</v>
      </c>
    </row>
    <row r="46" spans="1:5" x14ac:dyDescent="0.25">
      <c r="A46">
        <v>3.7</v>
      </c>
      <c r="B46">
        <v>35.980200000000004</v>
      </c>
      <c r="C46" s="1">
        <f t="shared" si="0"/>
        <v>133.12674000000001</v>
      </c>
      <c r="D46" s="1">
        <f t="shared" si="1"/>
        <v>13.690000000000001</v>
      </c>
      <c r="E46" s="1">
        <f t="shared" si="2"/>
        <v>33.835791578753486</v>
      </c>
    </row>
    <row r="47" spans="1:5" x14ac:dyDescent="0.25">
      <c r="A47">
        <v>3.7</v>
      </c>
      <c r="B47">
        <v>36.9</v>
      </c>
      <c r="C47" s="1">
        <f t="shared" si="0"/>
        <v>136.53</v>
      </c>
      <c r="D47" s="1">
        <f t="shared" si="1"/>
        <v>13.690000000000001</v>
      </c>
      <c r="E47" s="1">
        <f t="shared" si="2"/>
        <v>33.835791578753486</v>
      </c>
    </row>
    <row r="48" spans="1:5" x14ac:dyDescent="0.25">
      <c r="A48">
        <v>3.7</v>
      </c>
      <c r="B48">
        <v>34.583199999999998</v>
      </c>
      <c r="C48" s="1">
        <f t="shared" si="0"/>
        <v>127.95784</v>
      </c>
      <c r="D48" s="1">
        <f t="shared" si="1"/>
        <v>13.690000000000001</v>
      </c>
      <c r="E48" s="1">
        <f t="shared" si="2"/>
        <v>33.835791578753486</v>
      </c>
    </row>
    <row r="49" spans="1:5" x14ac:dyDescent="0.25">
      <c r="A49">
        <v>3.7</v>
      </c>
      <c r="B49">
        <v>34.9</v>
      </c>
      <c r="C49" s="1">
        <f t="shared" si="0"/>
        <v>129.13</v>
      </c>
      <c r="D49" s="1">
        <f t="shared" si="1"/>
        <v>13.690000000000001</v>
      </c>
      <c r="E49" s="1">
        <f t="shared" si="2"/>
        <v>33.835791578753486</v>
      </c>
    </row>
    <row r="50" spans="1:5" x14ac:dyDescent="0.25">
      <c r="A50">
        <v>2</v>
      </c>
      <c r="B50">
        <v>37.5</v>
      </c>
      <c r="C50" s="1">
        <f t="shared" si="0"/>
        <v>75</v>
      </c>
      <c r="D50" s="1">
        <f t="shared" si="1"/>
        <v>4</v>
      </c>
      <c r="E50" s="1">
        <f t="shared" si="2"/>
        <v>41.521371353349444</v>
      </c>
    </row>
    <row r="51" spans="1:5" x14ac:dyDescent="0.25">
      <c r="A51">
        <v>2</v>
      </c>
      <c r="B51">
        <v>40</v>
      </c>
      <c r="C51" s="1">
        <f t="shared" si="0"/>
        <v>80</v>
      </c>
      <c r="D51" s="1">
        <f t="shared" si="1"/>
        <v>4</v>
      </c>
      <c r="E51" s="1">
        <f t="shared" si="2"/>
        <v>41.521371353349444</v>
      </c>
    </row>
    <row r="52" spans="1:5" x14ac:dyDescent="0.25">
      <c r="A52">
        <v>2.4</v>
      </c>
      <c r="B52">
        <v>33.6</v>
      </c>
      <c r="C52" s="1">
        <f t="shared" si="0"/>
        <v>80.64</v>
      </c>
      <c r="D52" s="1">
        <f t="shared" si="1"/>
        <v>5.76</v>
      </c>
      <c r="E52" s="1">
        <f t="shared" si="2"/>
        <v>39.712999641679808</v>
      </c>
    </row>
    <row r="53" spans="1:5" x14ac:dyDescent="0.25">
      <c r="A53">
        <v>2.4</v>
      </c>
      <c r="B53">
        <v>36.4</v>
      </c>
      <c r="C53" s="1">
        <f t="shared" si="0"/>
        <v>87.36</v>
      </c>
      <c r="D53" s="1">
        <f t="shared" si="1"/>
        <v>5.76</v>
      </c>
      <c r="E53" s="1">
        <f t="shared" si="2"/>
        <v>39.712999641679808</v>
      </c>
    </row>
    <row r="54" spans="1:5" x14ac:dyDescent="0.25">
      <c r="A54">
        <v>3.8</v>
      </c>
      <c r="B54">
        <v>28.5532</v>
      </c>
      <c r="C54" s="1">
        <f t="shared" si="0"/>
        <v>108.50215999999999</v>
      </c>
      <c r="D54" s="1">
        <f t="shared" si="1"/>
        <v>14.44</v>
      </c>
      <c r="E54" s="1">
        <f t="shared" si="2"/>
        <v>33.383698650836081</v>
      </c>
    </row>
    <row r="55" spans="1:5" x14ac:dyDescent="0.25">
      <c r="A55">
        <v>3.8</v>
      </c>
      <c r="B55">
        <v>27.372</v>
      </c>
      <c r="C55" s="1">
        <f t="shared" si="0"/>
        <v>104.0136</v>
      </c>
      <c r="D55" s="1">
        <f t="shared" si="1"/>
        <v>14.44</v>
      </c>
      <c r="E55" s="1">
        <f t="shared" si="2"/>
        <v>33.383698650836081</v>
      </c>
    </row>
    <row r="56" spans="1:5" x14ac:dyDescent="0.25">
      <c r="A56">
        <v>2.9</v>
      </c>
      <c r="B56">
        <v>37.329599999999999</v>
      </c>
      <c r="C56" s="1">
        <f t="shared" si="0"/>
        <v>108.25583999999999</v>
      </c>
      <c r="D56" s="1">
        <f t="shared" si="1"/>
        <v>8.41</v>
      </c>
      <c r="E56" s="1">
        <f t="shared" si="2"/>
        <v>37.452535002092759</v>
      </c>
    </row>
    <row r="57" spans="1:5" x14ac:dyDescent="0.25">
      <c r="A57">
        <v>2.9</v>
      </c>
      <c r="B57">
        <v>41.360799999999998</v>
      </c>
      <c r="C57" s="1">
        <f t="shared" si="0"/>
        <v>119.94631999999999</v>
      </c>
      <c r="D57" s="1">
        <f t="shared" si="1"/>
        <v>8.41</v>
      </c>
      <c r="E57" s="1">
        <f t="shared" si="2"/>
        <v>37.452535002092759</v>
      </c>
    </row>
    <row r="58" spans="1:5" x14ac:dyDescent="0.25">
      <c r="A58">
        <v>3.4</v>
      </c>
      <c r="B58">
        <v>36.729900000000001</v>
      </c>
      <c r="C58" s="1">
        <f t="shared" si="0"/>
        <v>124.88166</v>
      </c>
      <c r="D58" s="1">
        <f t="shared" si="1"/>
        <v>11.559999999999999</v>
      </c>
      <c r="E58" s="1">
        <f t="shared" si="2"/>
        <v>35.192070362505717</v>
      </c>
    </row>
    <row r="59" spans="1:5" x14ac:dyDescent="0.25">
      <c r="A59">
        <v>3.4</v>
      </c>
      <c r="B59">
        <v>40.997799999999998</v>
      </c>
      <c r="C59" s="1">
        <f t="shared" si="0"/>
        <v>139.39251999999999</v>
      </c>
      <c r="D59" s="1">
        <f t="shared" si="1"/>
        <v>11.559999999999999</v>
      </c>
      <c r="E59" s="1">
        <f t="shared" si="2"/>
        <v>35.192070362505717</v>
      </c>
    </row>
    <row r="60" spans="1:5" x14ac:dyDescent="0.25">
      <c r="A60">
        <v>2.9</v>
      </c>
      <c r="B60">
        <v>37.329599999999999</v>
      </c>
      <c r="C60" s="1">
        <f t="shared" si="0"/>
        <v>108.25583999999999</v>
      </c>
      <c r="D60" s="1">
        <f t="shared" si="1"/>
        <v>8.41</v>
      </c>
      <c r="E60" s="1">
        <f t="shared" si="2"/>
        <v>37.452535002092759</v>
      </c>
    </row>
    <row r="61" spans="1:5" x14ac:dyDescent="0.25">
      <c r="A61">
        <v>2.9</v>
      </c>
      <c r="B61">
        <v>41.360799999999998</v>
      </c>
      <c r="C61" s="1">
        <f t="shared" si="0"/>
        <v>119.94631999999999</v>
      </c>
      <c r="D61" s="1">
        <f t="shared" si="1"/>
        <v>8.41</v>
      </c>
      <c r="E61" s="1">
        <f t="shared" si="2"/>
        <v>37.452535002092759</v>
      </c>
    </row>
    <row r="62" spans="1:5" x14ac:dyDescent="0.25">
      <c r="A62">
        <v>3.4</v>
      </c>
      <c r="B62">
        <v>36.729900000000001</v>
      </c>
      <c r="C62" s="1">
        <f t="shared" si="0"/>
        <v>124.88166</v>
      </c>
      <c r="D62" s="1">
        <f t="shared" si="1"/>
        <v>11.559999999999999</v>
      </c>
      <c r="E62" s="1">
        <f t="shared" si="2"/>
        <v>35.192070362505717</v>
      </c>
    </row>
    <row r="63" spans="1:5" x14ac:dyDescent="0.25">
      <c r="A63">
        <v>3.4</v>
      </c>
      <c r="B63">
        <v>40.997799999999998</v>
      </c>
      <c r="C63" s="1">
        <f t="shared" si="0"/>
        <v>139.39251999999999</v>
      </c>
      <c r="D63" s="1">
        <f t="shared" si="1"/>
        <v>11.559999999999999</v>
      </c>
      <c r="E63" s="1">
        <f t="shared" si="2"/>
        <v>35.192070362505717</v>
      </c>
    </row>
    <row r="64" spans="1:5" x14ac:dyDescent="0.25">
      <c r="A64">
        <v>2</v>
      </c>
      <c r="B64">
        <v>37.5</v>
      </c>
      <c r="C64" s="1">
        <f t="shared" si="0"/>
        <v>75</v>
      </c>
      <c r="D64" s="1">
        <f t="shared" si="1"/>
        <v>4</v>
      </c>
      <c r="E64" s="1">
        <f t="shared" si="2"/>
        <v>41.521371353349444</v>
      </c>
    </row>
    <row r="65" spans="1:5" x14ac:dyDescent="0.25">
      <c r="A65">
        <v>2</v>
      </c>
      <c r="B65">
        <v>40</v>
      </c>
      <c r="C65" s="1">
        <f t="shared" si="0"/>
        <v>80</v>
      </c>
      <c r="D65" s="1">
        <f t="shared" si="1"/>
        <v>4</v>
      </c>
      <c r="E65" s="1">
        <f t="shared" si="2"/>
        <v>41.521371353349444</v>
      </c>
    </row>
    <row r="66" spans="1:5" x14ac:dyDescent="0.25">
      <c r="A66">
        <v>2.4</v>
      </c>
      <c r="B66">
        <v>36.4</v>
      </c>
      <c r="C66" s="1">
        <f t="shared" si="0"/>
        <v>87.36</v>
      </c>
      <c r="D66" s="1">
        <f t="shared" si="1"/>
        <v>5.76</v>
      </c>
      <c r="E66" s="1">
        <f t="shared" si="2"/>
        <v>39.712999641679808</v>
      </c>
    </row>
    <row r="67" spans="1:5" x14ac:dyDescent="0.25">
      <c r="A67">
        <v>2.4</v>
      </c>
      <c r="B67">
        <v>33.6</v>
      </c>
      <c r="C67" s="1">
        <f t="shared" ref="C67:C130" si="3">(A67*B67)</f>
        <v>80.64</v>
      </c>
      <c r="D67" s="1">
        <f t="shared" ref="D67:D130" si="4">(A67^2)</f>
        <v>5.76</v>
      </c>
      <c r="E67" s="1">
        <f t="shared" ref="E67:E130" si="5">$L$32+($L$31*A67)</f>
        <v>39.712999641679808</v>
      </c>
    </row>
    <row r="68" spans="1:5" x14ac:dyDescent="0.25">
      <c r="A68">
        <v>4.2</v>
      </c>
      <c r="B68">
        <v>27.471</v>
      </c>
      <c r="C68" s="1">
        <f t="shared" si="3"/>
        <v>115.37820000000001</v>
      </c>
      <c r="D68" s="1">
        <f t="shared" si="4"/>
        <v>17.64</v>
      </c>
      <c r="E68" s="1">
        <f t="shared" si="5"/>
        <v>31.575326939166441</v>
      </c>
    </row>
    <row r="69" spans="1:5" x14ac:dyDescent="0.25">
      <c r="A69">
        <v>5.9</v>
      </c>
      <c r="B69">
        <v>23.6523</v>
      </c>
      <c r="C69" s="1">
        <f t="shared" si="3"/>
        <v>139.54857000000001</v>
      </c>
      <c r="D69" s="1">
        <f t="shared" si="4"/>
        <v>34.81</v>
      </c>
      <c r="E69" s="1">
        <f t="shared" si="5"/>
        <v>23.88974716457048</v>
      </c>
    </row>
    <row r="70" spans="1:5" x14ac:dyDescent="0.25">
      <c r="A70">
        <v>5.9</v>
      </c>
      <c r="B70">
        <v>27.2408</v>
      </c>
      <c r="C70" s="1">
        <f t="shared" si="3"/>
        <v>160.72072</v>
      </c>
      <c r="D70" s="1">
        <f t="shared" si="4"/>
        <v>34.81</v>
      </c>
      <c r="E70" s="1">
        <f t="shared" si="5"/>
        <v>23.88974716457048</v>
      </c>
    </row>
    <row r="71" spans="1:5" x14ac:dyDescent="0.25">
      <c r="A71">
        <v>5.9</v>
      </c>
      <c r="B71">
        <v>22.925799999999999</v>
      </c>
      <c r="C71" s="1">
        <f t="shared" si="3"/>
        <v>135.26222000000001</v>
      </c>
      <c r="D71" s="1">
        <f t="shared" si="4"/>
        <v>34.81</v>
      </c>
      <c r="E71" s="1">
        <f t="shared" si="5"/>
        <v>23.88974716457048</v>
      </c>
    </row>
    <row r="72" spans="1:5" x14ac:dyDescent="0.25">
      <c r="A72">
        <v>5.9</v>
      </c>
      <c r="B72">
        <v>24.6983</v>
      </c>
      <c r="C72" s="1">
        <f t="shared" si="3"/>
        <v>145.71997000000002</v>
      </c>
      <c r="D72" s="1">
        <f t="shared" si="4"/>
        <v>34.81</v>
      </c>
      <c r="E72" s="1">
        <f t="shared" si="5"/>
        <v>23.88974716457048</v>
      </c>
    </row>
    <row r="73" spans="1:5" x14ac:dyDescent="0.25">
      <c r="A73">
        <v>4.3</v>
      </c>
      <c r="B73">
        <v>26.1157</v>
      </c>
      <c r="C73" s="1">
        <f t="shared" si="3"/>
        <v>112.29751</v>
      </c>
      <c r="D73" s="1">
        <f t="shared" si="4"/>
        <v>18.489999999999998</v>
      </c>
      <c r="E73" s="1">
        <f t="shared" si="5"/>
        <v>31.123234011249032</v>
      </c>
    </row>
    <row r="74" spans="1:5" x14ac:dyDescent="0.25">
      <c r="A74">
        <v>5</v>
      </c>
      <c r="B74">
        <v>32.880800000000001</v>
      </c>
      <c r="C74" s="1">
        <f t="shared" si="3"/>
        <v>164.404</v>
      </c>
      <c r="D74" s="1">
        <f t="shared" si="4"/>
        <v>25</v>
      </c>
      <c r="E74" s="1">
        <f t="shared" si="5"/>
        <v>27.958583515827165</v>
      </c>
    </row>
    <row r="75" spans="1:5" x14ac:dyDescent="0.25">
      <c r="A75">
        <v>5</v>
      </c>
      <c r="B75">
        <v>30.337800000000001</v>
      </c>
      <c r="C75" s="1">
        <f t="shared" si="3"/>
        <v>151.68900000000002</v>
      </c>
      <c r="D75" s="1">
        <f t="shared" si="4"/>
        <v>25</v>
      </c>
      <c r="E75" s="1">
        <f t="shared" si="5"/>
        <v>27.958583515827165</v>
      </c>
    </row>
    <row r="76" spans="1:5" x14ac:dyDescent="0.25">
      <c r="A76">
        <v>5</v>
      </c>
      <c r="B76">
        <v>30.802700000000002</v>
      </c>
      <c r="C76" s="1">
        <f t="shared" si="3"/>
        <v>154.01350000000002</v>
      </c>
      <c r="D76" s="1">
        <f t="shared" si="4"/>
        <v>25</v>
      </c>
      <c r="E76" s="1">
        <f t="shared" si="5"/>
        <v>27.958583515827165</v>
      </c>
    </row>
    <row r="77" spans="1:5" x14ac:dyDescent="0.25">
      <c r="A77">
        <v>4.3</v>
      </c>
      <c r="B77">
        <v>31.6</v>
      </c>
      <c r="C77" s="1">
        <f t="shared" si="3"/>
        <v>135.88</v>
      </c>
      <c r="D77" s="1">
        <f t="shared" si="4"/>
        <v>18.489999999999998</v>
      </c>
      <c r="E77" s="1">
        <f t="shared" si="5"/>
        <v>31.123234011249032</v>
      </c>
    </row>
    <row r="78" spans="1:5" x14ac:dyDescent="0.25">
      <c r="A78">
        <v>3.5</v>
      </c>
      <c r="B78">
        <v>35.5</v>
      </c>
      <c r="C78" s="1">
        <f t="shared" si="3"/>
        <v>124.25</v>
      </c>
      <c r="D78" s="1">
        <f t="shared" si="4"/>
        <v>12.25</v>
      </c>
      <c r="E78" s="1">
        <f t="shared" si="5"/>
        <v>34.739977434588305</v>
      </c>
    </row>
    <row r="79" spans="1:5" x14ac:dyDescent="0.25">
      <c r="A79">
        <v>1.6</v>
      </c>
      <c r="B79">
        <v>51.655500000000004</v>
      </c>
      <c r="C79" s="1">
        <f t="shared" si="3"/>
        <v>82.648800000000008</v>
      </c>
      <c r="D79" s="1">
        <f t="shared" si="4"/>
        <v>2.5600000000000005</v>
      </c>
      <c r="E79" s="1">
        <f t="shared" si="5"/>
        <v>43.32974306501908</v>
      </c>
    </row>
    <row r="80" spans="1:5" x14ac:dyDescent="0.25">
      <c r="A80">
        <v>1.6</v>
      </c>
      <c r="B80">
        <v>47.202500000000001</v>
      </c>
      <c r="C80" s="1">
        <f t="shared" si="3"/>
        <v>75.524000000000001</v>
      </c>
      <c r="D80" s="1">
        <f t="shared" si="4"/>
        <v>2.5600000000000005</v>
      </c>
      <c r="E80" s="1">
        <f t="shared" si="5"/>
        <v>43.32974306501908</v>
      </c>
    </row>
    <row r="81" spans="1:5" x14ac:dyDescent="0.25">
      <c r="A81">
        <v>1.6</v>
      </c>
      <c r="B81">
        <v>52</v>
      </c>
      <c r="C81" s="1">
        <f t="shared" si="3"/>
        <v>83.2</v>
      </c>
      <c r="D81" s="1">
        <f t="shared" si="4"/>
        <v>2.5600000000000005</v>
      </c>
      <c r="E81" s="1">
        <f t="shared" si="5"/>
        <v>43.32974306501908</v>
      </c>
    </row>
    <row r="82" spans="1:5" x14ac:dyDescent="0.25">
      <c r="A82">
        <v>1.6</v>
      </c>
      <c r="B82">
        <v>47.202500000000001</v>
      </c>
      <c r="C82" s="1">
        <f t="shared" si="3"/>
        <v>75.524000000000001</v>
      </c>
      <c r="D82" s="1">
        <f t="shared" si="4"/>
        <v>2.5600000000000005</v>
      </c>
      <c r="E82" s="1">
        <f t="shared" si="5"/>
        <v>43.32974306501908</v>
      </c>
    </row>
    <row r="83" spans="1:5" x14ac:dyDescent="0.25">
      <c r="A83">
        <v>1.6</v>
      </c>
      <c r="B83">
        <v>44.571399999999997</v>
      </c>
      <c r="C83" s="1">
        <f t="shared" si="3"/>
        <v>71.314239999999998</v>
      </c>
      <c r="D83" s="1">
        <f t="shared" si="4"/>
        <v>2.5600000000000005</v>
      </c>
      <c r="E83" s="1">
        <f t="shared" si="5"/>
        <v>43.32974306501908</v>
      </c>
    </row>
    <row r="84" spans="1:5" x14ac:dyDescent="0.25">
      <c r="A84">
        <v>1.6</v>
      </c>
      <c r="B84">
        <v>47.7592</v>
      </c>
      <c r="C84" s="1">
        <f t="shared" si="3"/>
        <v>76.414720000000003</v>
      </c>
      <c r="D84" s="1">
        <f t="shared" si="4"/>
        <v>2.5600000000000005</v>
      </c>
      <c r="E84" s="1">
        <f t="shared" si="5"/>
        <v>43.32974306501908</v>
      </c>
    </row>
    <row r="85" spans="1:5" x14ac:dyDescent="0.25">
      <c r="A85">
        <v>1.6</v>
      </c>
      <c r="B85">
        <v>44.571399999999997</v>
      </c>
      <c r="C85" s="1">
        <f t="shared" si="3"/>
        <v>71.314239999999998</v>
      </c>
      <c r="D85" s="1">
        <f t="shared" si="4"/>
        <v>2.5600000000000005</v>
      </c>
      <c r="E85" s="1">
        <f t="shared" si="5"/>
        <v>43.32974306501908</v>
      </c>
    </row>
    <row r="86" spans="1:5" x14ac:dyDescent="0.25">
      <c r="A86">
        <v>1.6</v>
      </c>
      <c r="B86">
        <v>47.7592</v>
      </c>
      <c r="C86" s="1">
        <f t="shared" si="3"/>
        <v>76.414720000000003</v>
      </c>
      <c r="D86" s="1">
        <f t="shared" si="4"/>
        <v>2.5600000000000005</v>
      </c>
      <c r="E86" s="1">
        <f t="shared" si="5"/>
        <v>43.32974306501908</v>
      </c>
    </row>
    <row r="87" spans="1:5" x14ac:dyDescent="0.25">
      <c r="A87">
        <v>1.6</v>
      </c>
      <c r="B87">
        <v>46.5047</v>
      </c>
      <c r="C87" s="1">
        <f t="shared" si="3"/>
        <v>74.407520000000005</v>
      </c>
      <c r="D87" s="1">
        <f t="shared" si="4"/>
        <v>2.5600000000000005</v>
      </c>
      <c r="E87" s="1">
        <f t="shared" si="5"/>
        <v>43.32974306501908</v>
      </c>
    </row>
    <row r="88" spans="1:5" x14ac:dyDescent="0.25">
      <c r="A88">
        <v>1.6</v>
      </c>
      <c r="B88">
        <v>46.5047</v>
      </c>
      <c r="C88" s="1">
        <f t="shared" si="3"/>
        <v>74.407520000000005</v>
      </c>
      <c r="D88" s="1">
        <f t="shared" si="4"/>
        <v>2.5600000000000005</v>
      </c>
      <c r="E88" s="1">
        <f t="shared" si="5"/>
        <v>43.32974306501908</v>
      </c>
    </row>
    <row r="89" spans="1:5" x14ac:dyDescent="0.25">
      <c r="A89">
        <v>2.4</v>
      </c>
      <c r="B89">
        <v>36.262799999999999</v>
      </c>
      <c r="C89" s="1">
        <f t="shared" si="3"/>
        <v>87.030719999999988</v>
      </c>
      <c r="D89" s="1">
        <f t="shared" si="4"/>
        <v>5.76</v>
      </c>
      <c r="E89" s="1">
        <f t="shared" si="5"/>
        <v>39.712999641679808</v>
      </c>
    </row>
    <row r="90" spans="1:5" x14ac:dyDescent="0.25">
      <c r="A90">
        <v>3.8</v>
      </c>
      <c r="B90">
        <v>33.200000000000003</v>
      </c>
      <c r="C90" s="1">
        <f t="shared" si="3"/>
        <v>126.16000000000001</v>
      </c>
      <c r="D90" s="1">
        <f t="shared" si="4"/>
        <v>14.44</v>
      </c>
      <c r="E90" s="1">
        <f t="shared" si="5"/>
        <v>33.383698650836081</v>
      </c>
    </row>
    <row r="91" spans="1:5" x14ac:dyDescent="0.25">
      <c r="A91">
        <v>3.6</v>
      </c>
      <c r="B91">
        <v>35.242699999999999</v>
      </c>
      <c r="C91" s="1">
        <f t="shared" si="3"/>
        <v>126.87372000000001</v>
      </c>
      <c r="D91" s="1">
        <f t="shared" si="4"/>
        <v>12.96</v>
      </c>
      <c r="E91" s="1">
        <f t="shared" si="5"/>
        <v>34.287884506670892</v>
      </c>
    </row>
    <row r="92" spans="1:5" x14ac:dyDescent="0.25">
      <c r="A92">
        <v>3.6</v>
      </c>
      <c r="B92">
        <v>37.690800000000003</v>
      </c>
      <c r="C92" s="1">
        <f t="shared" si="3"/>
        <v>135.68688</v>
      </c>
      <c r="D92" s="1">
        <f t="shared" si="4"/>
        <v>12.96</v>
      </c>
      <c r="E92" s="1">
        <f t="shared" si="5"/>
        <v>34.287884506670892</v>
      </c>
    </row>
    <row r="93" spans="1:5" x14ac:dyDescent="0.25">
      <c r="A93">
        <v>3.6</v>
      </c>
      <c r="B93">
        <v>34.875399999999999</v>
      </c>
      <c r="C93" s="1">
        <f t="shared" si="3"/>
        <v>125.55144</v>
      </c>
      <c r="D93" s="1">
        <f t="shared" si="4"/>
        <v>12.96</v>
      </c>
      <c r="E93" s="1">
        <f t="shared" si="5"/>
        <v>34.287884506670892</v>
      </c>
    </row>
    <row r="94" spans="1:5" x14ac:dyDescent="0.25">
      <c r="A94">
        <v>3.6</v>
      </c>
      <c r="B94">
        <v>36.756300000000003</v>
      </c>
      <c r="C94" s="1">
        <f t="shared" si="3"/>
        <v>132.32268000000002</v>
      </c>
      <c r="D94" s="1">
        <f t="shared" si="4"/>
        <v>12.96</v>
      </c>
      <c r="E94" s="1">
        <f t="shared" si="5"/>
        <v>34.287884506670892</v>
      </c>
    </row>
    <row r="95" spans="1:5" x14ac:dyDescent="0.25">
      <c r="A95">
        <v>3.6</v>
      </c>
      <c r="B95">
        <v>34.875399999999999</v>
      </c>
      <c r="C95" s="1">
        <f t="shared" si="3"/>
        <v>125.55144</v>
      </c>
      <c r="D95" s="1">
        <f t="shared" si="4"/>
        <v>12.96</v>
      </c>
      <c r="E95" s="1">
        <f t="shared" si="5"/>
        <v>34.287884506670892</v>
      </c>
    </row>
    <row r="96" spans="1:5" x14ac:dyDescent="0.25">
      <c r="A96">
        <v>3.6</v>
      </c>
      <c r="B96">
        <v>36.439500000000002</v>
      </c>
      <c r="C96" s="1">
        <f t="shared" si="3"/>
        <v>131.18220000000002</v>
      </c>
      <c r="D96" s="1">
        <f t="shared" si="4"/>
        <v>12.96</v>
      </c>
      <c r="E96" s="1">
        <f t="shared" si="5"/>
        <v>34.287884506670892</v>
      </c>
    </row>
    <row r="97" spans="1:5" x14ac:dyDescent="0.25">
      <c r="A97">
        <v>3.6</v>
      </c>
      <c r="B97">
        <v>34.875399999999999</v>
      </c>
      <c r="C97" s="1">
        <f t="shared" si="3"/>
        <v>125.55144</v>
      </c>
      <c r="D97" s="1">
        <f t="shared" si="4"/>
        <v>12.96</v>
      </c>
      <c r="E97" s="1">
        <f t="shared" si="5"/>
        <v>34.287884506670892</v>
      </c>
    </row>
    <row r="98" spans="1:5" x14ac:dyDescent="0.25">
      <c r="A98">
        <v>3.6</v>
      </c>
      <c r="B98">
        <v>36.439500000000002</v>
      </c>
      <c r="C98" s="1">
        <f t="shared" si="3"/>
        <v>131.18220000000002</v>
      </c>
      <c r="D98" s="1">
        <f t="shared" si="4"/>
        <v>12.96</v>
      </c>
      <c r="E98" s="1">
        <f t="shared" si="5"/>
        <v>34.287884506670892</v>
      </c>
    </row>
    <row r="99" spans="1:5" x14ac:dyDescent="0.25">
      <c r="A99">
        <v>3.8</v>
      </c>
      <c r="B99">
        <v>34.514800000000001</v>
      </c>
      <c r="C99" s="1">
        <f t="shared" si="3"/>
        <v>131.15624</v>
      </c>
      <c r="D99" s="1">
        <f t="shared" si="4"/>
        <v>14.44</v>
      </c>
      <c r="E99" s="1">
        <f t="shared" si="5"/>
        <v>33.383698650836081</v>
      </c>
    </row>
    <row r="100" spans="1:5" x14ac:dyDescent="0.25">
      <c r="A100">
        <v>3.8</v>
      </c>
      <c r="B100">
        <v>36.012999999999998</v>
      </c>
      <c r="C100" s="1">
        <f t="shared" si="3"/>
        <v>136.84939999999997</v>
      </c>
      <c r="D100" s="1">
        <f t="shared" si="4"/>
        <v>14.44</v>
      </c>
      <c r="E100" s="1">
        <f t="shared" si="5"/>
        <v>33.383698650836081</v>
      </c>
    </row>
    <row r="101" spans="1:5" x14ac:dyDescent="0.25">
      <c r="A101">
        <v>3.8</v>
      </c>
      <c r="B101">
        <v>34.514800000000001</v>
      </c>
      <c r="C101" s="1">
        <f t="shared" si="3"/>
        <v>131.15624</v>
      </c>
      <c r="D101" s="1">
        <f t="shared" si="4"/>
        <v>14.44</v>
      </c>
      <c r="E101" s="1">
        <f t="shared" si="5"/>
        <v>33.383698650836081</v>
      </c>
    </row>
    <row r="102" spans="1:5" x14ac:dyDescent="0.25">
      <c r="A102">
        <v>3.8</v>
      </c>
      <c r="B102">
        <v>37.076900000000002</v>
      </c>
      <c r="C102" s="1">
        <f t="shared" si="3"/>
        <v>140.89222000000001</v>
      </c>
      <c r="D102" s="1">
        <f t="shared" si="4"/>
        <v>14.44</v>
      </c>
      <c r="E102" s="1">
        <f t="shared" si="5"/>
        <v>33.383698650836081</v>
      </c>
    </row>
    <row r="103" spans="1:5" x14ac:dyDescent="0.25">
      <c r="A103">
        <v>3.8</v>
      </c>
      <c r="B103">
        <v>34.514800000000001</v>
      </c>
      <c r="C103" s="1">
        <f t="shared" si="3"/>
        <v>131.15624</v>
      </c>
      <c r="D103" s="1">
        <f t="shared" si="4"/>
        <v>14.44</v>
      </c>
      <c r="E103" s="1">
        <f t="shared" si="5"/>
        <v>33.383698650836081</v>
      </c>
    </row>
    <row r="104" spans="1:5" x14ac:dyDescent="0.25">
      <c r="A104">
        <v>3.8</v>
      </c>
      <c r="B104">
        <v>37.076900000000002</v>
      </c>
      <c r="C104" s="1">
        <f t="shared" si="3"/>
        <v>140.89222000000001</v>
      </c>
      <c r="D104" s="1">
        <f t="shared" si="4"/>
        <v>14.44</v>
      </c>
      <c r="E104" s="1">
        <f t="shared" si="5"/>
        <v>33.383698650836081</v>
      </c>
    </row>
    <row r="105" spans="1:5" x14ac:dyDescent="0.25">
      <c r="A105">
        <v>3.6</v>
      </c>
      <c r="B105">
        <v>35.242699999999999</v>
      </c>
      <c r="C105" s="1">
        <f t="shared" si="3"/>
        <v>126.87372000000001</v>
      </c>
      <c r="D105" s="1">
        <f t="shared" si="4"/>
        <v>12.96</v>
      </c>
      <c r="E105" s="1">
        <f t="shared" si="5"/>
        <v>34.287884506670892</v>
      </c>
    </row>
    <row r="106" spans="1:5" x14ac:dyDescent="0.25">
      <c r="A106">
        <v>3.6</v>
      </c>
      <c r="B106">
        <v>37.690800000000003</v>
      </c>
      <c r="C106" s="1">
        <f t="shared" si="3"/>
        <v>135.68688</v>
      </c>
      <c r="D106" s="1">
        <f t="shared" si="4"/>
        <v>12.96</v>
      </c>
      <c r="E106" s="1">
        <f t="shared" si="5"/>
        <v>34.287884506670892</v>
      </c>
    </row>
    <row r="107" spans="1:5" x14ac:dyDescent="0.25">
      <c r="A107">
        <v>3.8</v>
      </c>
      <c r="B107">
        <v>35.359400000000001</v>
      </c>
      <c r="C107" s="1">
        <f t="shared" si="3"/>
        <v>134.36572000000001</v>
      </c>
      <c r="D107" s="1">
        <f t="shared" si="4"/>
        <v>14.44</v>
      </c>
      <c r="E107" s="1">
        <f t="shared" si="5"/>
        <v>33.383698650836081</v>
      </c>
    </row>
    <row r="108" spans="1:5" x14ac:dyDescent="0.25">
      <c r="A108">
        <v>3.8</v>
      </c>
      <c r="B108">
        <v>36.934699999999999</v>
      </c>
      <c r="C108" s="1">
        <f t="shared" si="3"/>
        <v>140.35185999999999</v>
      </c>
      <c r="D108" s="1">
        <f t="shared" si="4"/>
        <v>14.44</v>
      </c>
      <c r="E108" s="1">
        <f t="shared" si="5"/>
        <v>33.383698650836081</v>
      </c>
    </row>
    <row r="109" spans="1:5" x14ac:dyDescent="0.25">
      <c r="A109">
        <v>3.8</v>
      </c>
      <c r="B109">
        <v>36.934699999999999</v>
      </c>
      <c r="C109" s="1">
        <f t="shared" si="3"/>
        <v>140.35185999999999</v>
      </c>
      <c r="D109" s="1">
        <f t="shared" si="4"/>
        <v>14.44</v>
      </c>
      <c r="E109" s="1">
        <f t="shared" si="5"/>
        <v>33.383698650836081</v>
      </c>
    </row>
    <row r="110" spans="1:5" x14ac:dyDescent="0.25">
      <c r="A110">
        <v>3.8</v>
      </c>
      <c r="B110">
        <v>35.359400000000001</v>
      </c>
      <c r="C110" s="1">
        <f t="shared" si="3"/>
        <v>134.36572000000001</v>
      </c>
      <c r="D110" s="1">
        <f t="shared" si="4"/>
        <v>14.44</v>
      </c>
      <c r="E110" s="1">
        <f t="shared" si="5"/>
        <v>33.383698650836081</v>
      </c>
    </row>
    <row r="111" spans="1:5" x14ac:dyDescent="0.25">
      <c r="A111">
        <v>3.8</v>
      </c>
      <c r="B111">
        <v>33.848199999999999</v>
      </c>
      <c r="C111" s="1">
        <f t="shared" si="3"/>
        <v>128.62315999999998</v>
      </c>
      <c r="D111" s="1">
        <f t="shared" si="4"/>
        <v>14.44</v>
      </c>
      <c r="E111" s="1">
        <f t="shared" si="5"/>
        <v>33.383698650836081</v>
      </c>
    </row>
    <row r="112" spans="1:5" x14ac:dyDescent="0.25">
      <c r="A112">
        <v>3.8</v>
      </c>
      <c r="B112">
        <v>33.164900000000003</v>
      </c>
      <c r="C112" s="1">
        <f t="shared" si="3"/>
        <v>126.02662000000001</v>
      </c>
      <c r="D112" s="1">
        <f t="shared" si="4"/>
        <v>14.44</v>
      </c>
      <c r="E112" s="1">
        <f t="shared" si="5"/>
        <v>33.383698650836081</v>
      </c>
    </row>
    <row r="113" spans="1:5" x14ac:dyDescent="0.25">
      <c r="A113">
        <v>3.8</v>
      </c>
      <c r="B113">
        <v>34.255000000000003</v>
      </c>
      <c r="C113" s="1">
        <f t="shared" si="3"/>
        <v>130.16900000000001</v>
      </c>
      <c r="D113" s="1">
        <f t="shared" si="4"/>
        <v>14.44</v>
      </c>
      <c r="E113" s="1">
        <f t="shared" si="5"/>
        <v>33.383698650836081</v>
      </c>
    </row>
    <row r="114" spans="1:5" x14ac:dyDescent="0.25">
      <c r="A114">
        <v>3.8</v>
      </c>
      <c r="B114">
        <v>33.235700000000001</v>
      </c>
      <c r="C114" s="1">
        <f t="shared" si="3"/>
        <v>126.29566</v>
      </c>
      <c r="D114" s="1">
        <f t="shared" si="4"/>
        <v>14.44</v>
      </c>
      <c r="E114" s="1">
        <f t="shared" si="5"/>
        <v>33.383698650836081</v>
      </c>
    </row>
    <row r="115" spans="1:5" x14ac:dyDescent="0.25">
      <c r="A115">
        <v>3.8</v>
      </c>
      <c r="B115">
        <v>33.848199999999999</v>
      </c>
      <c r="C115" s="1">
        <f t="shared" si="3"/>
        <v>128.62315999999998</v>
      </c>
      <c r="D115" s="1">
        <f t="shared" si="4"/>
        <v>14.44</v>
      </c>
      <c r="E115" s="1">
        <f t="shared" si="5"/>
        <v>33.383698650836081</v>
      </c>
    </row>
    <row r="116" spans="1:5" x14ac:dyDescent="0.25">
      <c r="A116">
        <v>3.8</v>
      </c>
      <c r="B116">
        <v>34.255000000000003</v>
      </c>
      <c r="C116" s="1">
        <f t="shared" si="3"/>
        <v>130.16900000000001</v>
      </c>
      <c r="D116" s="1">
        <f t="shared" si="4"/>
        <v>14.44</v>
      </c>
      <c r="E116" s="1">
        <f t="shared" si="5"/>
        <v>33.383698650836081</v>
      </c>
    </row>
    <row r="117" spans="1:5" x14ac:dyDescent="0.25">
      <c r="A117">
        <v>2.5</v>
      </c>
      <c r="B117">
        <v>39.726700000000001</v>
      </c>
      <c r="C117" s="1">
        <f t="shared" si="3"/>
        <v>99.316749999999999</v>
      </c>
      <c r="D117" s="1">
        <f t="shared" si="4"/>
        <v>6.25</v>
      </c>
      <c r="E117" s="1">
        <f t="shared" si="5"/>
        <v>39.260906713762395</v>
      </c>
    </row>
    <row r="118" spans="1:5" x14ac:dyDescent="0.25">
      <c r="A118">
        <v>5.9</v>
      </c>
      <c r="B118">
        <v>26.620799999999999</v>
      </c>
      <c r="C118" s="1">
        <f t="shared" si="3"/>
        <v>157.06272000000001</v>
      </c>
      <c r="D118" s="1">
        <f t="shared" si="4"/>
        <v>34.81</v>
      </c>
      <c r="E118" s="1">
        <f t="shared" si="5"/>
        <v>23.88974716457048</v>
      </c>
    </row>
    <row r="119" spans="1:5" x14ac:dyDescent="0.25">
      <c r="A119">
        <v>2</v>
      </c>
      <c r="B119">
        <v>42.774299999999997</v>
      </c>
      <c r="C119" s="1">
        <f t="shared" si="3"/>
        <v>85.548599999999993</v>
      </c>
      <c r="D119" s="1">
        <f t="shared" si="4"/>
        <v>4</v>
      </c>
      <c r="E119" s="1">
        <f t="shared" si="5"/>
        <v>41.521371353349444</v>
      </c>
    </row>
    <row r="120" spans="1:5" x14ac:dyDescent="0.25">
      <c r="A120">
        <v>2</v>
      </c>
      <c r="B120">
        <v>37</v>
      </c>
      <c r="C120" s="1">
        <f t="shared" si="3"/>
        <v>74</v>
      </c>
      <c r="D120" s="1">
        <f t="shared" si="4"/>
        <v>4</v>
      </c>
      <c r="E120" s="1">
        <f t="shared" si="5"/>
        <v>41.521371353349444</v>
      </c>
    </row>
    <row r="121" spans="1:5" x14ac:dyDescent="0.25">
      <c r="A121">
        <v>2</v>
      </c>
      <c r="B121">
        <v>37.798900000000003</v>
      </c>
      <c r="C121" s="1">
        <f t="shared" si="3"/>
        <v>75.597800000000007</v>
      </c>
      <c r="D121" s="1">
        <f t="shared" si="4"/>
        <v>4</v>
      </c>
      <c r="E121" s="1">
        <f t="shared" si="5"/>
        <v>41.521371353349444</v>
      </c>
    </row>
    <row r="122" spans="1:5" x14ac:dyDescent="0.25">
      <c r="A122">
        <v>2</v>
      </c>
      <c r="B122">
        <v>42.575000000000003</v>
      </c>
      <c r="C122" s="1">
        <f t="shared" si="3"/>
        <v>85.15</v>
      </c>
      <c r="D122" s="1">
        <f t="shared" si="4"/>
        <v>4</v>
      </c>
      <c r="E122" s="1">
        <f t="shared" si="5"/>
        <v>41.521371353349444</v>
      </c>
    </row>
    <row r="123" spans="1:5" x14ac:dyDescent="0.25">
      <c r="A123">
        <v>3.2</v>
      </c>
      <c r="B123">
        <v>36.200000000000003</v>
      </c>
      <c r="C123" s="1">
        <f t="shared" si="3"/>
        <v>115.84000000000002</v>
      </c>
      <c r="D123" s="1">
        <f t="shared" si="4"/>
        <v>10.240000000000002</v>
      </c>
      <c r="E123" s="1">
        <f t="shared" si="5"/>
        <v>36.096256218340535</v>
      </c>
    </row>
    <row r="124" spans="1:5" x14ac:dyDescent="0.25">
      <c r="A124">
        <v>4.2</v>
      </c>
      <c r="B124">
        <v>31</v>
      </c>
      <c r="C124" s="1">
        <f t="shared" si="3"/>
        <v>130.20000000000002</v>
      </c>
      <c r="D124" s="1">
        <f t="shared" si="4"/>
        <v>17.64</v>
      </c>
      <c r="E124" s="1">
        <f t="shared" si="5"/>
        <v>31.575326939166441</v>
      </c>
    </row>
    <row r="125" spans="1:5" x14ac:dyDescent="0.25">
      <c r="A125">
        <v>4.2</v>
      </c>
      <c r="B125">
        <v>29.3</v>
      </c>
      <c r="C125" s="1">
        <f t="shared" si="3"/>
        <v>123.06</v>
      </c>
      <c r="D125" s="1">
        <f t="shared" si="4"/>
        <v>17.64</v>
      </c>
      <c r="E125" s="1">
        <f t="shared" si="5"/>
        <v>31.575326939166441</v>
      </c>
    </row>
    <row r="126" spans="1:5" x14ac:dyDescent="0.25">
      <c r="A126">
        <v>3</v>
      </c>
      <c r="B126">
        <v>34</v>
      </c>
      <c r="C126" s="1">
        <f t="shared" si="3"/>
        <v>102</v>
      </c>
      <c r="D126" s="1">
        <f t="shared" si="4"/>
        <v>9</v>
      </c>
      <c r="E126" s="1">
        <f t="shared" si="5"/>
        <v>37.000442074175353</v>
      </c>
    </row>
    <row r="127" spans="1:5" x14ac:dyDescent="0.25">
      <c r="A127">
        <v>2</v>
      </c>
      <c r="B127">
        <v>39.7256</v>
      </c>
      <c r="C127" s="1">
        <f t="shared" si="3"/>
        <v>79.4512</v>
      </c>
      <c r="D127" s="1">
        <f t="shared" si="4"/>
        <v>4</v>
      </c>
      <c r="E127" s="1">
        <f t="shared" si="5"/>
        <v>41.521371353349444</v>
      </c>
    </row>
    <row r="128" spans="1:5" x14ac:dyDescent="0.25">
      <c r="A128">
        <v>6</v>
      </c>
      <c r="B128">
        <v>23.2715</v>
      </c>
      <c r="C128" s="1">
        <f t="shared" si="3"/>
        <v>139.62899999999999</v>
      </c>
      <c r="D128" s="1">
        <f t="shared" si="4"/>
        <v>36</v>
      </c>
      <c r="E128" s="1">
        <f t="shared" si="5"/>
        <v>23.437654236653074</v>
      </c>
    </row>
    <row r="129" spans="1:5" x14ac:dyDescent="0.25">
      <c r="A129">
        <v>3</v>
      </c>
      <c r="B129">
        <v>38.169600000000003</v>
      </c>
      <c r="C129" s="1">
        <f t="shared" si="3"/>
        <v>114.50880000000001</v>
      </c>
      <c r="D129" s="1">
        <f t="shared" si="4"/>
        <v>9</v>
      </c>
      <c r="E129" s="1">
        <f t="shared" si="5"/>
        <v>37.000442074175353</v>
      </c>
    </row>
    <row r="130" spans="1:5" x14ac:dyDescent="0.25">
      <c r="A130">
        <v>3</v>
      </c>
      <c r="B130">
        <v>38.7896</v>
      </c>
      <c r="C130" s="1">
        <f t="shared" si="3"/>
        <v>116.36879999999999</v>
      </c>
      <c r="D130" s="1">
        <f t="shared" si="4"/>
        <v>9</v>
      </c>
      <c r="E130" s="1">
        <f t="shared" si="5"/>
        <v>37.000442074175353</v>
      </c>
    </row>
    <row r="131" spans="1:5" x14ac:dyDescent="0.25">
      <c r="A131">
        <v>3</v>
      </c>
      <c r="B131">
        <v>39.710299999999997</v>
      </c>
      <c r="C131" s="1">
        <f t="shared" ref="C131:C194" si="6">(A131*B131)</f>
        <v>119.1309</v>
      </c>
      <c r="D131" s="1">
        <f t="shared" ref="D131:D194" si="7">(A131^2)</f>
        <v>9</v>
      </c>
      <c r="E131" s="1">
        <f t="shared" ref="E131:E194" si="8">$L$32+($L$31*A131)</f>
        <v>37.000442074175353</v>
      </c>
    </row>
    <row r="132" spans="1:5" x14ac:dyDescent="0.25">
      <c r="A132">
        <v>3</v>
      </c>
      <c r="B132">
        <v>38.7896</v>
      </c>
      <c r="C132" s="1">
        <f t="shared" si="6"/>
        <v>116.36879999999999</v>
      </c>
      <c r="D132" s="1">
        <f t="shared" si="7"/>
        <v>9</v>
      </c>
      <c r="E132" s="1">
        <f t="shared" si="8"/>
        <v>37.000442074175353</v>
      </c>
    </row>
    <row r="133" spans="1:5" x14ac:dyDescent="0.25">
      <c r="A133">
        <v>3</v>
      </c>
      <c r="B133">
        <v>35.5</v>
      </c>
      <c r="C133" s="1">
        <f t="shared" si="6"/>
        <v>106.5</v>
      </c>
      <c r="D133" s="1">
        <f t="shared" si="7"/>
        <v>9</v>
      </c>
      <c r="E133" s="1">
        <f t="shared" si="8"/>
        <v>37.000442074175353</v>
      </c>
    </row>
    <row r="134" spans="1:5" x14ac:dyDescent="0.25">
      <c r="A134">
        <v>3</v>
      </c>
      <c r="B134">
        <v>35.267800000000001</v>
      </c>
      <c r="C134" s="1">
        <f t="shared" si="6"/>
        <v>105.80340000000001</v>
      </c>
      <c r="D134" s="1">
        <f t="shared" si="7"/>
        <v>9</v>
      </c>
      <c r="E134" s="1">
        <f t="shared" si="8"/>
        <v>37.000442074175353</v>
      </c>
    </row>
    <row r="135" spans="1:5" x14ac:dyDescent="0.25">
      <c r="A135">
        <v>3</v>
      </c>
      <c r="B135">
        <v>36.154800000000002</v>
      </c>
      <c r="C135" s="1">
        <f t="shared" si="6"/>
        <v>108.46440000000001</v>
      </c>
      <c r="D135" s="1">
        <f t="shared" si="7"/>
        <v>9</v>
      </c>
      <c r="E135" s="1">
        <f t="shared" si="8"/>
        <v>37.000442074175353</v>
      </c>
    </row>
    <row r="136" spans="1:5" x14ac:dyDescent="0.25">
      <c r="A136">
        <v>3</v>
      </c>
      <c r="B136">
        <v>35.708100000000002</v>
      </c>
      <c r="C136" s="1">
        <f t="shared" si="6"/>
        <v>107.12430000000001</v>
      </c>
      <c r="D136" s="1">
        <f t="shared" si="7"/>
        <v>9</v>
      </c>
      <c r="E136" s="1">
        <f t="shared" si="8"/>
        <v>37.000442074175353</v>
      </c>
    </row>
    <row r="137" spans="1:5" x14ac:dyDescent="0.25">
      <c r="A137">
        <v>3</v>
      </c>
      <c r="B137">
        <v>39.710299999999997</v>
      </c>
      <c r="C137" s="1">
        <f t="shared" si="6"/>
        <v>119.1309</v>
      </c>
      <c r="D137" s="1">
        <f t="shared" si="7"/>
        <v>9</v>
      </c>
      <c r="E137" s="1">
        <f t="shared" si="8"/>
        <v>37.000442074175353</v>
      </c>
    </row>
    <row r="138" spans="1:5" x14ac:dyDescent="0.25">
      <c r="A138">
        <v>3</v>
      </c>
      <c r="B138">
        <v>38.7896</v>
      </c>
      <c r="C138" s="1">
        <f t="shared" si="6"/>
        <v>116.36879999999999</v>
      </c>
      <c r="D138" s="1">
        <f t="shared" si="7"/>
        <v>9</v>
      </c>
      <c r="E138" s="1">
        <f t="shared" si="8"/>
        <v>37.000442074175353</v>
      </c>
    </row>
    <row r="139" spans="1:5" x14ac:dyDescent="0.25">
      <c r="A139">
        <v>3</v>
      </c>
      <c r="B139">
        <v>38.169600000000003</v>
      </c>
      <c r="C139" s="1">
        <f t="shared" si="6"/>
        <v>114.50880000000001</v>
      </c>
      <c r="D139" s="1">
        <f t="shared" si="7"/>
        <v>9</v>
      </c>
      <c r="E139" s="1">
        <f t="shared" si="8"/>
        <v>37.000442074175353</v>
      </c>
    </row>
    <row r="140" spans="1:5" x14ac:dyDescent="0.25">
      <c r="A140">
        <v>3</v>
      </c>
      <c r="B140">
        <v>36.798000000000002</v>
      </c>
      <c r="C140" s="1">
        <f t="shared" si="6"/>
        <v>110.39400000000001</v>
      </c>
      <c r="D140" s="1">
        <f t="shared" si="7"/>
        <v>9</v>
      </c>
      <c r="E140" s="1">
        <f t="shared" si="8"/>
        <v>37.000442074175353</v>
      </c>
    </row>
    <row r="141" spans="1:5" x14ac:dyDescent="0.25">
      <c r="A141">
        <v>3</v>
      </c>
      <c r="B141">
        <v>35.540399999999998</v>
      </c>
      <c r="C141" s="1">
        <f t="shared" si="6"/>
        <v>106.62119999999999</v>
      </c>
      <c r="D141" s="1">
        <f t="shared" si="7"/>
        <v>9</v>
      </c>
      <c r="E141" s="1">
        <f t="shared" si="8"/>
        <v>37.000442074175353</v>
      </c>
    </row>
    <row r="142" spans="1:5" x14ac:dyDescent="0.25">
      <c r="A142">
        <v>3</v>
      </c>
      <c r="B142">
        <v>35.460599999999999</v>
      </c>
      <c r="C142" s="1">
        <f t="shared" si="6"/>
        <v>106.3818</v>
      </c>
      <c r="D142" s="1">
        <f t="shared" si="7"/>
        <v>9</v>
      </c>
      <c r="E142" s="1">
        <f t="shared" si="8"/>
        <v>37.000442074175353</v>
      </c>
    </row>
    <row r="143" spans="1:5" x14ac:dyDescent="0.25">
      <c r="A143">
        <v>3</v>
      </c>
      <c r="B143">
        <v>36.154800000000002</v>
      </c>
      <c r="C143" s="1">
        <f t="shared" si="6"/>
        <v>108.46440000000001</v>
      </c>
      <c r="D143" s="1">
        <f t="shared" si="7"/>
        <v>9</v>
      </c>
      <c r="E143" s="1">
        <f t="shared" si="8"/>
        <v>37.000442074175353</v>
      </c>
    </row>
    <row r="144" spans="1:5" x14ac:dyDescent="0.25">
      <c r="A144">
        <v>3</v>
      </c>
      <c r="B144">
        <v>35.708100000000002</v>
      </c>
      <c r="C144" s="1">
        <f t="shared" si="6"/>
        <v>107.12430000000001</v>
      </c>
      <c r="D144" s="1">
        <f t="shared" si="7"/>
        <v>9</v>
      </c>
      <c r="E144" s="1">
        <f t="shared" si="8"/>
        <v>37.000442074175353</v>
      </c>
    </row>
    <row r="145" spans="1:5" x14ac:dyDescent="0.25">
      <c r="A145">
        <v>3</v>
      </c>
      <c r="B145">
        <v>36.154800000000002</v>
      </c>
      <c r="C145" s="1">
        <f t="shared" si="6"/>
        <v>108.46440000000001</v>
      </c>
      <c r="D145" s="1">
        <f t="shared" si="7"/>
        <v>9</v>
      </c>
      <c r="E145" s="1">
        <f t="shared" si="8"/>
        <v>37.000442074175353</v>
      </c>
    </row>
    <row r="146" spans="1:5" x14ac:dyDescent="0.25">
      <c r="A146">
        <v>3</v>
      </c>
      <c r="B146">
        <v>35.708100000000002</v>
      </c>
      <c r="C146" s="1">
        <f t="shared" si="6"/>
        <v>107.12430000000001</v>
      </c>
      <c r="D146" s="1">
        <f t="shared" si="7"/>
        <v>9</v>
      </c>
      <c r="E146" s="1">
        <f t="shared" si="8"/>
        <v>37.000442074175353</v>
      </c>
    </row>
    <row r="147" spans="1:5" x14ac:dyDescent="0.25">
      <c r="A147">
        <v>3</v>
      </c>
      <c r="B147">
        <v>34.7288</v>
      </c>
      <c r="C147" s="1">
        <f t="shared" si="6"/>
        <v>104.18639999999999</v>
      </c>
      <c r="D147" s="1">
        <f t="shared" si="7"/>
        <v>9</v>
      </c>
      <c r="E147" s="1">
        <f t="shared" si="8"/>
        <v>37.000442074175353</v>
      </c>
    </row>
    <row r="148" spans="1:5" x14ac:dyDescent="0.25">
      <c r="A148">
        <v>3</v>
      </c>
      <c r="B148">
        <v>34.285299999999999</v>
      </c>
      <c r="C148" s="1">
        <f t="shared" si="6"/>
        <v>102.85589999999999</v>
      </c>
      <c r="D148" s="1">
        <f t="shared" si="7"/>
        <v>9</v>
      </c>
      <c r="E148" s="1">
        <f t="shared" si="8"/>
        <v>37.000442074175353</v>
      </c>
    </row>
    <row r="149" spans="1:5" x14ac:dyDescent="0.25">
      <c r="A149">
        <v>4.8</v>
      </c>
      <c r="B149">
        <v>30.537500000000001</v>
      </c>
      <c r="C149" s="1">
        <f t="shared" si="6"/>
        <v>146.58000000000001</v>
      </c>
      <c r="D149" s="1">
        <f t="shared" si="7"/>
        <v>23.04</v>
      </c>
      <c r="E149" s="1">
        <f t="shared" si="8"/>
        <v>28.862769371661987</v>
      </c>
    </row>
    <row r="150" spans="1:5" x14ac:dyDescent="0.25">
      <c r="A150">
        <v>4.8</v>
      </c>
      <c r="B150">
        <v>31.374700000000001</v>
      </c>
      <c r="C150" s="1">
        <f t="shared" si="6"/>
        <v>150.59855999999999</v>
      </c>
      <c r="D150" s="1">
        <f t="shared" si="7"/>
        <v>23.04</v>
      </c>
      <c r="E150" s="1">
        <f t="shared" si="8"/>
        <v>28.862769371661987</v>
      </c>
    </row>
    <row r="151" spans="1:5" x14ac:dyDescent="0.25">
      <c r="A151">
        <v>4.8</v>
      </c>
      <c r="B151">
        <v>28.8</v>
      </c>
      <c r="C151" s="1">
        <f t="shared" si="6"/>
        <v>138.24</v>
      </c>
      <c r="D151" s="1">
        <f t="shared" si="7"/>
        <v>23.04</v>
      </c>
      <c r="E151" s="1">
        <f t="shared" si="8"/>
        <v>28.862769371661987</v>
      </c>
    </row>
    <row r="152" spans="1:5" x14ac:dyDescent="0.25">
      <c r="A152">
        <v>4.8</v>
      </c>
      <c r="B152">
        <v>31.8</v>
      </c>
      <c r="C152" s="1">
        <f t="shared" si="6"/>
        <v>152.63999999999999</v>
      </c>
      <c r="D152" s="1">
        <f t="shared" si="7"/>
        <v>23.04</v>
      </c>
      <c r="E152" s="1">
        <f t="shared" si="8"/>
        <v>28.862769371661987</v>
      </c>
    </row>
    <row r="153" spans="1:5" x14ac:dyDescent="0.25">
      <c r="A153">
        <v>4</v>
      </c>
      <c r="B153">
        <v>27.3704</v>
      </c>
      <c r="C153" s="1">
        <f t="shared" si="6"/>
        <v>109.4816</v>
      </c>
      <c r="D153" s="1">
        <f t="shared" si="7"/>
        <v>16</v>
      </c>
      <c r="E153" s="1">
        <f t="shared" si="8"/>
        <v>32.479512795001256</v>
      </c>
    </row>
    <row r="154" spans="1:5" x14ac:dyDescent="0.25">
      <c r="A154">
        <v>4</v>
      </c>
      <c r="B154">
        <v>27.3</v>
      </c>
      <c r="C154" s="1">
        <f t="shared" si="6"/>
        <v>109.2</v>
      </c>
      <c r="D154" s="1">
        <f t="shared" si="7"/>
        <v>16</v>
      </c>
      <c r="E154" s="1">
        <f t="shared" si="8"/>
        <v>32.479512795001256</v>
      </c>
    </row>
    <row r="155" spans="1:5" x14ac:dyDescent="0.25">
      <c r="A155">
        <v>4</v>
      </c>
      <c r="B155">
        <v>28.4</v>
      </c>
      <c r="C155" s="1">
        <f t="shared" si="6"/>
        <v>113.6</v>
      </c>
      <c r="D155" s="1">
        <f t="shared" si="7"/>
        <v>16</v>
      </c>
      <c r="E155" s="1">
        <f t="shared" si="8"/>
        <v>32.479512795001256</v>
      </c>
    </row>
    <row r="156" spans="1:5" x14ac:dyDescent="0.25">
      <c r="A156">
        <v>4</v>
      </c>
      <c r="B156">
        <v>27.9711</v>
      </c>
      <c r="C156" s="1">
        <f t="shared" si="6"/>
        <v>111.8844</v>
      </c>
      <c r="D156" s="1">
        <f t="shared" si="7"/>
        <v>16</v>
      </c>
      <c r="E156" s="1">
        <f t="shared" si="8"/>
        <v>32.479512795001256</v>
      </c>
    </row>
    <row r="157" spans="1:5" x14ac:dyDescent="0.25">
      <c r="A157">
        <v>5</v>
      </c>
      <c r="B157">
        <v>23.227</v>
      </c>
      <c r="C157" s="1">
        <f t="shared" si="6"/>
        <v>116.13500000000001</v>
      </c>
      <c r="D157" s="1">
        <f t="shared" si="7"/>
        <v>25</v>
      </c>
      <c r="E157" s="1">
        <f t="shared" si="8"/>
        <v>27.958583515827165</v>
      </c>
    </row>
    <row r="158" spans="1:5" x14ac:dyDescent="0.25">
      <c r="A158">
        <v>5</v>
      </c>
      <c r="B158">
        <v>23.618200000000002</v>
      </c>
      <c r="C158" s="1">
        <f t="shared" si="6"/>
        <v>118.09100000000001</v>
      </c>
      <c r="D158" s="1">
        <f t="shared" si="7"/>
        <v>25</v>
      </c>
      <c r="E158" s="1">
        <f t="shared" si="8"/>
        <v>27.958583515827165</v>
      </c>
    </row>
    <row r="159" spans="1:5" x14ac:dyDescent="0.25">
      <c r="A159">
        <v>5</v>
      </c>
      <c r="B159">
        <v>23.7</v>
      </c>
      <c r="C159" s="1">
        <f t="shared" si="6"/>
        <v>118.5</v>
      </c>
      <c r="D159" s="1">
        <f t="shared" si="7"/>
        <v>25</v>
      </c>
      <c r="E159" s="1">
        <f t="shared" si="8"/>
        <v>27.958583515827165</v>
      </c>
    </row>
    <row r="160" spans="1:5" x14ac:dyDescent="0.25">
      <c r="A160">
        <v>5</v>
      </c>
      <c r="B160">
        <v>24.0505</v>
      </c>
      <c r="C160" s="1">
        <f t="shared" si="6"/>
        <v>120.2525</v>
      </c>
      <c r="D160" s="1">
        <f t="shared" si="7"/>
        <v>25</v>
      </c>
      <c r="E160" s="1">
        <f t="shared" si="8"/>
        <v>27.958583515827165</v>
      </c>
    </row>
    <row r="161" spans="1:5" x14ac:dyDescent="0.25">
      <c r="A161">
        <v>1.6</v>
      </c>
      <c r="B161">
        <v>47.9</v>
      </c>
      <c r="C161" s="1">
        <f t="shared" si="6"/>
        <v>76.64</v>
      </c>
      <c r="D161" s="1">
        <f t="shared" si="7"/>
        <v>2.5600000000000005</v>
      </c>
      <c r="E161" s="1">
        <f t="shared" si="8"/>
        <v>43.32974306501908</v>
      </c>
    </row>
    <row r="162" spans="1:5" x14ac:dyDescent="0.25">
      <c r="A162">
        <v>1.6</v>
      </c>
      <c r="B162">
        <v>48.9</v>
      </c>
      <c r="C162" s="1">
        <f t="shared" si="6"/>
        <v>78.240000000000009</v>
      </c>
      <c r="D162" s="1">
        <f t="shared" si="7"/>
        <v>2.5600000000000005</v>
      </c>
      <c r="E162" s="1">
        <f t="shared" si="8"/>
        <v>43.32974306501908</v>
      </c>
    </row>
    <row r="163" spans="1:5" x14ac:dyDescent="0.25">
      <c r="A163">
        <v>2.2000000000000002</v>
      </c>
      <c r="B163">
        <v>51.9</v>
      </c>
      <c r="C163" s="1">
        <f t="shared" si="6"/>
        <v>114.18</v>
      </c>
      <c r="D163" s="1">
        <f t="shared" si="7"/>
        <v>4.8400000000000007</v>
      </c>
      <c r="E163" s="1">
        <f t="shared" si="8"/>
        <v>40.617185497514626</v>
      </c>
    </row>
    <row r="164" spans="1:5" x14ac:dyDescent="0.25">
      <c r="A164">
        <v>2.2000000000000002</v>
      </c>
      <c r="B164">
        <v>46.8</v>
      </c>
      <c r="C164" s="1">
        <f t="shared" si="6"/>
        <v>102.96000000000001</v>
      </c>
      <c r="D164" s="1">
        <f t="shared" si="7"/>
        <v>4.8400000000000007</v>
      </c>
      <c r="E164" s="1">
        <f t="shared" si="8"/>
        <v>40.617185497514626</v>
      </c>
    </row>
    <row r="165" spans="1:5" x14ac:dyDescent="0.25">
      <c r="A165">
        <v>2</v>
      </c>
      <c r="B165">
        <v>41.9</v>
      </c>
      <c r="C165" s="1">
        <f t="shared" si="6"/>
        <v>83.8</v>
      </c>
      <c r="D165" s="1">
        <f t="shared" si="7"/>
        <v>4</v>
      </c>
      <c r="E165" s="1">
        <f t="shared" si="8"/>
        <v>41.521371353349444</v>
      </c>
    </row>
    <row r="166" spans="1:5" x14ac:dyDescent="0.25">
      <c r="A166">
        <v>2.2000000000000002</v>
      </c>
      <c r="B166">
        <v>51.9</v>
      </c>
      <c r="C166" s="1">
        <f t="shared" si="6"/>
        <v>114.18</v>
      </c>
      <c r="D166" s="1">
        <f t="shared" si="7"/>
        <v>4.8400000000000007</v>
      </c>
      <c r="E166" s="1">
        <f t="shared" si="8"/>
        <v>40.617185497514626</v>
      </c>
    </row>
    <row r="167" spans="1:5" x14ac:dyDescent="0.25">
      <c r="A167">
        <v>4</v>
      </c>
      <c r="B167">
        <v>32.756799999999998</v>
      </c>
      <c r="C167" s="1">
        <f t="shared" si="6"/>
        <v>131.02719999999999</v>
      </c>
      <c r="D167" s="1">
        <f t="shared" si="7"/>
        <v>16</v>
      </c>
      <c r="E167" s="1">
        <f t="shared" si="8"/>
        <v>32.479512795001256</v>
      </c>
    </row>
    <row r="168" spans="1:5" x14ac:dyDescent="0.25">
      <c r="A168">
        <v>4</v>
      </c>
      <c r="B168">
        <v>36.392600000000002</v>
      </c>
      <c r="C168" s="1">
        <f t="shared" si="6"/>
        <v>145.57040000000001</v>
      </c>
      <c r="D168" s="1">
        <f t="shared" si="7"/>
        <v>16</v>
      </c>
      <c r="E168" s="1">
        <f t="shared" si="8"/>
        <v>32.479512795001256</v>
      </c>
    </row>
    <row r="169" spans="1:5" x14ac:dyDescent="0.25">
      <c r="A169">
        <v>4.5999999999999996</v>
      </c>
      <c r="B169">
        <v>32.110900000000001</v>
      </c>
      <c r="C169" s="1">
        <f t="shared" si="6"/>
        <v>147.71014</v>
      </c>
      <c r="D169" s="1">
        <f t="shared" si="7"/>
        <v>21.159999999999997</v>
      </c>
      <c r="E169" s="1">
        <f t="shared" si="8"/>
        <v>29.766955227496805</v>
      </c>
    </row>
    <row r="170" spans="1:5" x14ac:dyDescent="0.25">
      <c r="A170">
        <v>4.5999999999999996</v>
      </c>
      <c r="B170">
        <v>33.799999999999997</v>
      </c>
      <c r="C170" s="1">
        <f t="shared" si="6"/>
        <v>155.47999999999996</v>
      </c>
      <c r="D170" s="1">
        <f t="shared" si="7"/>
        <v>21.159999999999997</v>
      </c>
      <c r="E170" s="1">
        <f t="shared" si="8"/>
        <v>29.766955227496805</v>
      </c>
    </row>
    <row r="171" spans="1:5" x14ac:dyDescent="0.25">
      <c r="A171">
        <v>5.4</v>
      </c>
      <c r="B171">
        <v>30.4</v>
      </c>
      <c r="C171" s="1">
        <f t="shared" si="6"/>
        <v>164.16</v>
      </c>
      <c r="D171" s="1">
        <f t="shared" si="7"/>
        <v>29.160000000000004</v>
      </c>
      <c r="E171" s="1">
        <f t="shared" si="8"/>
        <v>26.150211804157525</v>
      </c>
    </row>
    <row r="172" spans="1:5" x14ac:dyDescent="0.25">
      <c r="A172">
        <v>1.8</v>
      </c>
      <c r="B172">
        <v>50.5</v>
      </c>
      <c r="C172" s="1">
        <f t="shared" si="6"/>
        <v>90.9</v>
      </c>
      <c r="D172" s="1">
        <f t="shared" si="7"/>
        <v>3.24</v>
      </c>
      <c r="E172" s="1">
        <f t="shared" si="8"/>
        <v>42.425557209184262</v>
      </c>
    </row>
    <row r="173" spans="1:5" x14ac:dyDescent="0.25">
      <c r="A173">
        <v>1.8</v>
      </c>
      <c r="B173">
        <v>48.6</v>
      </c>
      <c r="C173" s="1">
        <f t="shared" si="6"/>
        <v>87.48</v>
      </c>
      <c r="D173" s="1">
        <f t="shared" si="7"/>
        <v>3.24</v>
      </c>
      <c r="E173" s="1">
        <f t="shared" si="8"/>
        <v>42.425557209184262</v>
      </c>
    </row>
    <row r="174" spans="1:5" x14ac:dyDescent="0.25">
      <c r="A174">
        <v>1.8</v>
      </c>
      <c r="B174">
        <v>51.191499999999998</v>
      </c>
      <c r="C174" s="1">
        <f t="shared" si="6"/>
        <v>92.1447</v>
      </c>
      <c r="D174" s="1">
        <f t="shared" si="7"/>
        <v>3.24</v>
      </c>
      <c r="E174" s="1">
        <f t="shared" si="8"/>
        <v>42.425557209184262</v>
      </c>
    </row>
    <row r="175" spans="1:5" x14ac:dyDescent="0.25">
      <c r="A175">
        <v>2</v>
      </c>
      <c r="B175">
        <v>40.5</v>
      </c>
      <c r="C175" s="1">
        <f t="shared" si="6"/>
        <v>81</v>
      </c>
      <c r="D175" s="1">
        <f t="shared" si="7"/>
        <v>4</v>
      </c>
      <c r="E175" s="1">
        <f t="shared" si="8"/>
        <v>41.521371353349444</v>
      </c>
    </row>
    <row r="176" spans="1:5" x14ac:dyDescent="0.25">
      <c r="A176">
        <v>2</v>
      </c>
      <c r="B176">
        <v>41.799799999999998</v>
      </c>
      <c r="C176" s="1">
        <f t="shared" si="6"/>
        <v>83.599599999999995</v>
      </c>
      <c r="D176" s="1">
        <f t="shared" si="7"/>
        <v>4</v>
      </c>
      <c r="E176" s="1">
        <f t="shared" si="8"/>
        <v>41.521371353349444</v>
      </c>
    </row>
    <row r="177" spans="1:5" x14ac:dyDescent="0.25">
      <c r="A177">
        <v>2</v>
      </c>
      <c r="B177">
        <v>42</v>
      </c>
      <c r="C177" s="1">
        <f t="shared" si="6"/>
        <v>84</v>
      </c>
      <c r="D177" s="1">
        <f t="shared" si="7"/>
        <v>4</v>
      </c>
      <c r="E177" s="1">
        <f t="shared" si="8"/>
        <v>41.521371353349444</v>
      </c>
    </row>
    <row r="178" spans="1:5" x14ac:dyDescent="0.25">
      <c r="A178">
        <v>3.8</v>
      </c>
      <c r="B178">
        <v>38.048400000000001</v>
      </c>
      <c r="C178" s="1">
        <f t="shared" si="6"/>
        <v>144.58392000000001</v>
      </c>
      <c r="D178" s="1">
        <f t="shared" si="7"/>
        <v>14.44</v>
      </c>
      <c r="E178" s="1">
        <f t="shared" si="8"/>
        <v>33.383698650836081</v>
      </c>
    </row>
    <row r="179" spans="1:5" x14ac:dyDescent="0.25">
      <c r="A179">
        <v>3.8</v>
      </c>
      <c r="B179">
        <v>36.4</v>
      </c>
      <c r="C179" s="1">
        <f t="shared" si="6"/>
        <v>138.32</v>
      </c>
      <c r="D179" s="1">
        <f t="shared" si="7"/>
        <v>14.44</v>
      </c>
      <c r="E179" s="1">
        <f t="shared" si="8"/>
        <v>33.383698650836081</v>
      </c>
    </row>
    <row r="180" spans="1:5" x14ac:dyDescent="0.25">
      <c r="A180">
        <v>3.7</v>
      </c>
      <c r="B180">
        <v>32.974800000000002</v>
      </c>
      <c r="C180" s="1">
        <f t="shared" si="6"/>
        <v>122.00676000000001</v>
      </c>
      <c r="D180" s="1">
        <f t="shared" si="7"/>
        <v>13.690000000000001</v>
      </c>
      <c r="E180" s="1">
        <f t="shared" si="8"/>
        <v>33.835791578753486</v>
      </c>
    </row>
    <row r="181" spans="1:5" x14ac:dyDescent="0.25">
      <c r="A181">
        <v>3.7</v>
      </c>
      <c r="B181">
        <v>35.2288</v>
      </c>
      <c r="C181" s="1">
        <f t="shared" si="6"/>
        <v>130.34656000000001</v>
      </c>
      <c r="D181" s="1">
        <f t="shared" si="7"/>
        <v>13.690000000000001</v>
      </c>
      <c r="E181" s="1">
        <f t="shared" si="8"/>
        <v>33.835791578753486</v>
      </c>
    </row>
    <row r="182" spans="1:5" x14ac:dyDescent="0.25">
      <c r="A182">
        <v>3.7</v>
      </c>
      <c r="B182">
        <v>34.730499999999999</v>
      </c>
      <c r="C182" s="1">
        <f t="shared" si="6"/>
        <v>128.50285</v>
      </c>
      <c r="D182" s="1">
        <f t="shared" si="7"/>
        <v>13.690000000000001</v>
      </c>
      <c r="E182" s="1">
        <f t="shared" si="8"/>
        <v>33.835791578753486</v>
      </c>
    </row>
    <row r="183" spans="1:5" x14ac:dyDescent="0.25">
      <c r="A183">
        <v>3.7</v>
      </c>
      <c r="B183">
        <v>37.064999999999998</v>
      </c>
      <c r="C183" s="1">
        <f t="shared" si="6"/>
        <v>137.1405</v>
      </c>
      <c r="D183" s="1">
        <f t="shared" si="7"/>
        <v>13.690000000000001</v>
      </c>
      <c r="E183" s="1">
        <f t="shared" si="8"/>
        <v>33.835791578753486</v>
      </c>
    </row>
    <row r="184" spans="1:5" x14ac:dyDescent="0.25">
      <c r="A184">
        <v>3.7</v>
      </c>
      <c r="B184">
        <v>35.161999999999999</v>
      </c>
      <c r="C184" s="1">
        <f t="shared" si="6"/>
        <v>130.0994</v>
      </c>
      <c r="D184" s="1">
        <f t="shared" si="7"/>
        <v>13.690000000000001</v>
      </c>
      <c r="E184" s="1">
        <f t="shared" si="8"/>
        <v>33.835791578753486</v>
      </c>
    </row>
    <row r="185" spans="1:5" x14ac:dyDescent="0.25">
      <c r="A185">
        <v>2.5</v>
      </c>
      <c r="B185">
        <v>36.290100000000002</v>
      </c>
      <c r="C185" s="1">
        <f t="shared" si="6"/>
        <v>90.725250000000003</v>
      </c>
      <c r="D185" s="1">
        <f t="shared" si="7"/>
        <v>6.25</v>
      </c>
      <c r="E185" s="1">
        <f t="shared" si="8"/>
        <v>39.260906713762395</v>
      </c>
    </row>
    <row r="186" spans="1:5" x14ac:dyDescent="0.25">
      <c r="A186">
        <v>2.5</v>
      </c>
      <c r="B186">
        <v>36.704700000000003</v>
      </c>
      <c r="C186" s="1">
        <f t="shared" si="6"/>
        <v>91.761750000000006</v>
      </c>
      <c r="D186" s="1">
        <f t="shared" si="7"/>
        <v>6.25</v>
      </c>
      <c r="E186" s="1">
        <f t="shared" si="8"/>
        <v>39.260906713762395</v>
      </c>
    </row>
    <row r="187" spans="1:5" x14ac:dyDescent="0.25">
      <c r="A187">
        <v>2.5</v>
      </c>
      <c r="B187">
        <v>40.8247</v>
      </c>
      <c r="C187" s="1">
        <f t="shared" si="6"/>
        <v>102.06175</v>
      </c>
      <c r="D187" s="1">
        <f t="shared" si="7"/>
        <v>6.25</v>
      </c>
      <c r="E187" s="1">
        <f t="shared" si="8"/>
        <v>39.260906713762395</v>
      </c>
    </row>
    <row r="188" spans="1:5" x14ac:dyDescent="0.25">
      <c r="A188">
        <v>3.5</v>
      </c>
      <c r="B188">
        <v>36.556399999999996</v>
      </c>
      <c r="C188" s="1">
        <f t="shared" si="6"/>
        <v>127.94739999999999</v>
      </c>
      <c r="D188" s="1">
        <f t="shared" si="7"/>
        <v>12.25</v>
      </c>
      <c r="E188" s="1">
        <f t="shared" si="8"/>
        <v>34.739977434588305</v>
      </c>
    </row>
    <row r="189" spans="1:5" x14ac:dyDescent="0.25">
      <c r="A189">
        <v>5</v>
      </c>
      <c r="B189">
        <v>32.088799999999999</v>
      </c>
      <c r="C189" s="1">
        <f t="shared" si="6"/>
        <v>160.44399999999999</v>
      </c>
      <c r="D189" s="1">
        <f t="shared" si="7"/>
        <v>25</v>
      </c>
      <c r="E189" s="1">
        <f t="shared" si="8"/>
        <v>27.958583515827165</v>
      </c>
    </row>
    <row r="190" spans="1:5" x14ac:dyDescent="0.25">
      <c r="A190">
        <v>4.2</v>
      </c>
      <c r="B190">
        <v>26.881699999999999</v>
      </c>
      <c r="C190" s="1">
        <f t="shared" si="6"/>
        <v>112.90313999999999</v>
      </c>
      <c r="D190" s="1">
        <f t="shared" si="7"/>
        <v>17.64</v>
      </c>
      <c r="E190" s="1">
        <f t="shared" si="8"/>
        <v>31.575326939166441</v>
      </c>
    </row>
    <row r="191" spans="1:5" x14ac:dyDescent="0.25">
      <c r="A191">
        <v>4.7</v>
      </c>
      <c r="B191">
        <v>26.702200000000001</v>
      </c>
      <c r="C191" s="1">
        <f t="shared" si="6"/>
        <v>125.50034000000001</v>
      </c>
      <c r="D191" s="1">
        <f t="shared" si="7"/>
        <v>22.090000000000003</v>
      </c>
      <c r="E191" s="1">
        <f t="shared" si="8"/>
        <v>29.314862299579392</v>
      </c>
    </row>
    <row r="192" spans="1:5" x14ac:dyDescent="0.25">
      <c r="A192">
        <v>4.7</v>
      </c>
      <c r="B192">
        <v>26.560400000000001</v>
      </c>
      <c r="C192" s="1">
        <f t="shared" si="6"/>
        <v>124.83388000000001</v>
      </c>
      <c r="D192" s="1">
        <f t="shared" si="7"/>
        <v>22.090000000000003</v>
      </c>
      <c r="E192" s="1">
        <f t="shared" si="8"/>
        <v>29.314862299579392</v>
      </c>
    </row>
    <row r="193" spans="1:5" x14ac:dyDescent="0.25">
      <c r="A193">
        <v>1.3</v>
      </c>
      <c r="B193">
        <v>30.2</v>
      </c>
      <c r="C193" s="1">
        <f t="shared" si="6"/>
        <v>39.26</v>
      </c>
      <c r="D193" s="1">
        <f t="shared" si="7"/>
        <v>1.6900000000000002</v>
      </c>
      <c r="E193" s="1">
        <f t="shared" si="8"/>
        <v>44.686021848771311</v>
      </c>
    </row>
    <row r="194" spans="1:5" x14ac:dyDescent="0.25">
      <c r="A194">
        <v>1.3</v>
      </c>
      <c r="B194">
        <v>32.1</v>
      </c>
      <c r="C194" s="1">
        <f t="shared" si="6"/>
        <v>41.730000000000004</v>
      </c>
      <c r="D194" s="1">
        <f t="shared" si="7"/>
        <v>1.6900000000000002</v>
      </c>
      <c r="E194" s="1">
        <f t="shared" si="8"/>
        <v>44.686021848771311</v>
      </c>
    </row>
    <row r="195" spans="1:5" x14ac:dyDescent="0.25">
      <c r="A195">
        <v>3.5</v>
      </c>
      <c r="B195">
        <v>36.087600000000002</v>
      </c>
      <c r="C195" s="1">
        <f t="shared" ref="C195:C258" si="9">(A195*B195)</f>
        <v>126.3066</v>
      </c>
      <c r="D195" s="1">
        <f t="shared" ref="D195:D258" si="10">(A195^2)</f>
        <v>12.25</v>
      </c>
      <c r="E195" s="1">
        <f t="shared" ref="E195:E258" si="11">$L$32+($L$31*A195)</f>
        <v>34.739977434588305</v>
      </c>
    </row>
    <row r="196" spans="1:5" x14ac:dyDescent="0.25">
      <c r="A196">
        <v>5.5</v>
      </c>
      <c r="B196">
        <v>31.7</v>
      </c>
      <c r="C196" s="1">
        <f t="shared" si="9"/>
        <v>174.35</v>
      </c>
      <c r="D196" s="1">
        <f t="shared" si="10"/>
        <v>30.25</v>
      </c>
      <c r="E196" s="1">
        <f t="shared" si="11"/>
        <v>25.69811887624012</v>
      </c>
    </row>
    <row r="197" spans="1:5" x14ac:dyDescent="0.25">
      <c r="A197">
        <v>1.6</v>
      </c>
      <c r="B197">
        <v>51.655500000000004</v>
      </c>
      <c r="C197" s="1">
        <f t="shared" si="9"/>
        <v>82.648800000000008</v>
      </c>
      <c r="D197" s="1">
        <f t="shared" si="10"/>
        <v>2.5600000000000005</v>
      </c>
      <c r="E197" s="1">
        <f t="shared" si="11"/>
        <v>43.32974306501908</v>
      </c>
    </row>
    <row r="198" spans="1:5" x14ac:dyDescent="0.25">
      <c r="A198">
        <v>1.6</v>
      </c>
      <c r="B198">
        <v>47.202500000000001</v>
      </c>
      <c r="C198" s="1">
        <f t="shared" si="9"/>
        <v>75.524000000000001</v>
      </c>
      <c r="D198" s="1">
        <f t="shared" si="10"/>
        <v>2.5600000000000005</v>
      </c>
      <c r="E198" s="1">
        <f t="shared" si="11"/>
        <v>43.32974306501908</v>
      </c>
    </row>
    <row r="199" spans="1:5" x14ac:dyDescent="0.25">
      <c r="A199">
        <v>1.6</v>
      </c>
      <c r="B199">
        <v>44.571399999999997</v>
      </c>
      <c r="C199" s="1">
        <f t="shared" si="9"/>
        <v>71.314239999999998</v>
      </c>
      <c r="D199" s="1">
        <f t="shared" si="10"/>
        <v>2.5600000000000005</v>
      </c>
      <c r="E199" s="1">
        <f t="shared" si="11"/>
        <v>43.32974306501908</v>
      </c>
    </row>
    <row r="200" spans="1:5" x14ac:dyDescent="0.25">
      <c r="A200">
        <v>1.6</v>
      </c>
      <c r="B200">
        <v>47.7592</v>
      </c>
      <c r="C200" s="1">
        <f t="shared" si="9"/>
        <v>76.414720000000003</v>
      </c>
      <c r="D200" s="1">
        <f t="shared" si="10"/>
        <v>2.5600000000000005</v>
      </c>
      <c r="E200" s="1">
        <f t="shared" si="11"/>
        <v>43.32974306501908</v>
      </c>
    </row>
    <row r="201" spans="1:5" x14ac:dyDescent="0.25">
      <c r="A201">
        <v>1.6</v>
      </c>
      <c r="B201">
        <v>46.5047</v>
      </c>
      <c r="C201" s="1">
        <f t="shared" si="9"/>
        <v>74.407520000000005</v>
      </c>
      <c r="D201" s="1">
        <f t="shared" si="10"/>
        <v>2.5600000000000005</v>
      </c>
      <c r="E201" s="1">
        <f t="shared" si="11"/>
        <v>43.32974306501908</v>
      </c>
    </row>
    <row r="202" spans="1:5" x14ac:dyDescent="0.25">
      <c r="A202">
        <v>2.4</v>
      </c>
      <c r="B202">
        <v>38.599499999999999</v>
      </c>
      <c r="C202" s="1">
        <f t="shared" si="9"/>
        <v>92.638799999999989</v>
      </c>
      <c r="D202" s="1">
        <f t="shared" si="10"/>
        <v>5.76</v>
      </c>
      <c r="E202" s="1">
        <f t="shared" si="11"/>
        <v>39.712999641679808</v>
      </c>
    </row>
    <row r="203" spans="1:5" x14ac:dyDescent="0.25">
      <c r="A203">
        <v>2.4</v>
      </c>
      <c r="B203">
        <v>37.490200000000002</v>
      </c>
      <c r="C203" s="1">
        <f t="shared" si="9"/>
        <v>89.976479999999995</v>
      </c>
      <c r="D203" s="1">
        <f t="shared" si="10"/>
        <v>5.76</v>
      </c>
      <c r="E203" s="1">
        <f t="shared" si="11"/>
        <v>39.712999641679808</v>
      </c>
    </row>
    <row r="204" spans="1:5" x14ac:dyDescent="0.25">
      <c r="A204">
        <v>3.8</v>
      </c>
      <c r="B204">
        <v>34.6</v>
      </c>
      <c r="C204" s="1">
        <f t="shared" si="9"/>
        <v>131.47999999999999</v>
      </c>
      <c r="D204" s="1">
        <f t="shared" si="10"/>
        <v>14.44</v>
      </c>
      <c r="E204" s="1">
        <f t="shared" si="11"/>
        <v>33.383698650836081</v>
      </c>
    </row>
    <row r="205" spans="1:5" x14ac:dyDescent="0.25">
      <c r="A205">
        <v>3.8</v>
      </c>
      <c r="B205">
        <v>33.200000000000003</v>
      </c>
      <c r="C205" s="1">
        <f t="shared" si="9"/>
        <v>126.16000000000001</v>
      </c>
      <c r="D205" s="1">
        <f t="shared" si="10"/>
        <v>14.44</v>
      </c>
      <c r="E205" s="1">
        <f t="shared" si="11"/>
        <v>33.383698650836081</v>
      </c>
    </row>
    <row r="206" spans="1:5" x14ac:dyDescent="0.25">
      <c r="A206">
        <v>2.5</v>
      </c>
      <c r="B206">
        <v>44.736499999999999</v>
      </c>
      <c r="C206" s="1">
        <f t="shared" si="9"/>
        <v>111.84125</v>
      </c>
      <c r="D206" s="1">
        <f t="shared" si="10"/>
        <v>6.25</v>
      </c>
      <c r="E206" s="1">
        <f t="shared" si="11"/>
        <v>39.260906713762395</v>
      </c>
    </row>
    <row r="207" spans="1:5" x14ac:dyDescent="0.25">
      <c r="A207">
        <v>2.5</v>
      </c>
      <c r="B207">
        <v>43.8</v>
      </c>
      <c r="C207" s="1">
        <f t="shared" si="9"/>
        <v>109.5</v>
      </c>
      <c r="D207" s="1">
        <f t="shared" si="10"/>
        <v>6.25</v>
      </c>
      <c r="E207" s="1">
        <f t="shared" si="11"/>
        <v>39.260906713762395</v>
      </c>
    </row>
    <row r="208" spans="1:5" x14ac:dyDescent="0.25">
      <c r="A208">
        <v>3.5</v>
      </c>
      <c r="B208">
        <v>37.962800000000001</v>
      </c>
      <c r="C208" s="1">
        <f t="shared" si="9"/>
        <v>132.8698</v>
      </c>
      <c r="D208" s="1">
        <f t="shared" si="10"/>
        <v>12.25</v>
      </c>
      <c r="E208" s="1">
        <f t="shared" si="11"/>
        <v>34.739977434588305</v>
      </c>
    </row>
    <row r="209" spans="1:5" x14ac:dyDescent="0.25">
      <c r="A209">
        <v>3.5</v>
      </c>
      <c r="B209">
        <v>38.0169</v>
      </c>
      <c r="C209" s="1">
        <f t="shared" si="9"/>
        <v>133.05914999999999</v>
      </c>
      <c r="D209" s="1">
        <f t="shared" si="10"/>
        <v>12.25</v>
      </c>
      <c r="E209" s="1">
        <f t="shared" si="11"/>
        <v>34.739977434588305</v>
      </c>
    </row>
    <row r="210" spans="1:5" x14ac:dyDescent="0.25">
      <c r="A210">
        <v>3.8</v>
      </c>
      <c r="B210">
        <v>29.0307</v>
      </c>
      <c r="C210" s="1">
        <f t="shared" si="9"/>
        <v>110.31666</v>
      </c>
      <c r="D210" s="1">
        <f t="shared" si="10"/>
        <v>14.44</v>
      </c>
      <c r="E210" s="1">
        <f t="shared" si="11"/>
        <v>33.383698650836081</v>
      </c>
    </row>
    <row r="211" spans="1:5" x14ac:dyDescent="0.25">
      <c r="A211">
        <v>2.2000000000000002</v>
      </c>
      <c r="B211">
        <v>51.9</v>
      </c>
      <c r="C211" s="1">
        <f t="shared" si="9"/>
        <v>114.18</v>
      </c>
      <c r="D211" s="1">
        <f t="shared" si="10"/>
        <v>4.8400000000000007</v>
      </c>
      <c r="E211" s="1">
        <f t="shared" si="11"/>
        <v>40.617185497514626</v>
      </c>
    </row>
    <row r="212" spans="1:5" x14ac:dyDescent="0.25">
      <c r="A212">
        <v>2.2000000000000002</v>
      </c>
      <c r="B212">
        <v>46.8</v>
      </c>
      <c r="C212" s="1">
        <f t="shared" si="9"/>
        <v>102.96000000000001</v>
      </c>
      <c r="D212" s="1">
        <f t="shared" si="10"/>
        <v>4.8400000000000007</v>
      </c>
      <c r="E212" s="1">
        <f t="shared" si="11"/>
        <v>40.617185497514626</v>
      </c>
    </row>
    <row r="213" spans="1:5" x14ac:dyDescent="0.25">
      <c r="A213">
        <v>2.2000000000000002</v>
      </c>
      <c r="B213">
        <v>46.8</v>
      </c>
      <c r="C213" s="1">
        <f t="shared" si="9"/>
        <v>102.96000000000001</v>
      </c>
      <c r="D213" s="1">
        <f t="shared" si="10"/>
        <v>4.8400000000000007</v>
      </c>
      <c r="E213" s="1">
        <f t="shared" si="11"/>
        <v>40.617185497514626</v>
      </c>
    </row>
    <row r="214" spans="1:5" x14ac:dyDescent="0.25">
      <c r="A214">
        <v>2.2000000000000002</v>
      </c>
      <c r="B214">
        <v>51.9</v>
      </c>
      <c r="C214" s="1">
        <f t="shared" si="9"/>
        <v>114.18</v>
      </c>
      <c r="D214" s="1">
        <f t="shared" si="10"/>
        <v>4.8400000000000007</v>
      </c>
      <c r="E214" s="1">
        <f t="shared" si="11"/>
        <v>40.617185497514626</v>
      </c>
    </row>
    <row r="215" spans="1:5" x14ac:dyDescent="0.25">
      <c r="A215">
        <v>2.2000000000000002</v>
      </c>
      <c r="B215">
        <v>51.9</v>
      </c>
      <c r="C215" s="1">
        <f t="shared" si="9"/>
        <v>114.18</v>
      </c>
      <c r="D215" s="1">
        <f t="shared" si="10"/>
        <v>4.8400000000000007</v>
      </c>
      <c r="E215" s="1">
        <f t="shared" si="11"/>
        <v>40.617185497514626</v>
      </c>
    </row>
    <row r="216" spans="1:5" x14ac:dyDescent="0.25">
      <c r="A216">
        <v>4.5999999999999996</v>
      </c>
      <c r="B216">
        <v>29.14</v>
      </c>
      <c r="C216" s="1">
        <f t="shared" si="9"/>
        <v>134.04399999999998</v>
      </c>
      <c r="D216" s="1">
        <f t="shared" si="10"/>
        <v>21.159999999999997</v>
      </c>
      <c r="E216" s="1">
        <f t="shared" si="11"/>
        <v>29.766955227496805</v>
      </c>
    </row>
    <row r="217" spans="1:5" x14ac:dyDescent="0.25">
      <c r="A217">
        <v>4.5999999999999996</v>
      </c>
      <c r="B217">
        <v>31.61</v>
      </c>
      <c r="C217" s="1">
        <f t="shared" si="9"/>
        <v>145.40599999999998</v>
      </c>
      <c r="D217" s="1">
        <f t="shared" si="10"/>
        <v>21.159999999999997</v>
      </c>
      <c r="E217" s="1">
        <f t="shared" si="11"/>
        <v>29.766955227496805</v>
      </c>
    </row>
    <row r="218" spans="1:5" x14ac:dyDescent="0.25">
      <c r="A218">
        <v>2</v>
      </c>
      <c r="B218">
        <v>41.2</v>
      </c>
      <c r="C218" s="1">
        <f t="shared" si="9"/>
        <v>82.4</v>
      </c>
      <c r="D218" s="1">
        <f t="shared" si="10"/>
        <v>4</v>
      </c>
      <c r="E218" s="1">
        <f t="shared" si="11"/>
        <v>41.521371353349444</v>
      </c>
    </row>
    <row r="219" spans="1:5" x14ac:dyDescent="0.25">
      <c r="A219">
        <v>2</v>
      </c>
      <c r="B219">
        <v>37.5</v>
      </c>
      <c r="C219" s="1">
        <f t="shared" si="9"/>
        <v>75</v>
      </c>
      <c r="D219" s="1">
        <f t="shared" si="10"/>
        <v>4</v>
      </c>
      <c r="E219" s="1">
        <f t="shared" si="11"/>
        <v>41.521371353349444</v>
      </c>
    </row>
    <row r="220" spans="1:5" x14ac:dyDescent="0.25">
      <c r="A220">
        <v>1.6</v>
      </c>
      <c r="B220">
        <v>48.9</v>
      </c>
      <c r="C220" s="1">
        <f t="shared" si="9"/>
        <v>78.240000000000009</v>
      </c>
      <c r="D220" s="1">
        <f t="shared" si="10"/>
        <v>2.5600000000000005</v>
      </c>
      <c r="E220" s="1">
        <f t="shared" si="11"/>
        <v>43.32974306501908</v>
      </c>
    </row>
    <row r="221" spans="1:5" x14ac:dyDescent="0.25">
      <c r="A221">
        <v>1.6</v>
      </c>
      <c r="B221">
        <v>42.1</v>
      </c>
      <c r="C221" s="1">
        <f t="shared" si="9"/>
        <v>67.36</v>
      </c>
      <c r="D221" s="1">
        <f t="shared" si="10"/>
        <v>2.5600000000000005</v>
      </c>
      <c r="E221" s="1">
        <f t="shared" si="11"/>
        <v>43.32974306501908</v>
      </c>
    </row>
    <row r="222" spans="1:5" x14ac:dyDescent="0.25">
      <c r="A222">
        <v>2.4</v>
      </c>
      <c r="B222">
        <v>40.200000000000003</v>
      </c>
      <c r="C222" s="1">
        <f t="shared" si="9"/>
        <v>96.48</v>
      </c>
      <c r="D222" s="1">
        <f t="shared" si="10"/>
        <v>5.76</v>
      </c>
      <c r="E222" s="1">
        <f t="shared" si="11"/>
        <v>39.712999641679808</v>
      </c>
    </row>
    <row r="223" spans="1:5" x14ac:dyDescent="0.25">
      <c r="A223">
        <v>2.4</v>
      </c>
      <c r="B223">
        <v>38.200000000000003</v>
      </c>
      <c r="C223" s="1">
        <f t="shared" si="9"/>
        <v>91.68</v>
      </c>
      <c r="D223" s="1">
        <f t="shared" si="10"/>
        <v>5.76</v>
      </c>
      <c r="E223" s="1">
        <f t="shared" si="11"/>
        <v>39.712999641679808</v>
      </c>
    </row>
    <row r="224" spans="1:5" x14ac:dyDescent="0.25">
      <c r="A224">
        <v>1.8</v>
      </c>
      <c r="B224">
        <v>47.2</v>
      </c>
      <c r="C224" s="1">
        <f t="shared" si="9"/>
        <v>84.960000000000008</v>
      </c>
      <c r="D224" s="1">
        <f t="shared" si="10"/>
        <v>3.24</v>
      </c>
      <c r="E224" s="1">
        <f t="shared" si="11"/>
        <v>42.425557209184262</v>
      </c>
    </row>
    <row r="225" spans="1:5" x14ac:dyDescent="0.25">
      <c r="A225">
        <v>1.8</v>
      </c>
      <c r="B225">
        <v>46.9</v>
      </c>
      <c r="C225" s="1">
        <f t="shared" si="9"/>
        <v>84.42</v>
      </c>
      <c r="D225" s="1">
        <f t="shared" si="10"/>
        <v>3.24</v>
      </c>
      <c r="E225" s="1">
        <f t="shared" si="11"/>
        <v>42.425557209184262</v>
      </c>
    </row>
    <row r="226" spans="1:5" x14ac:dyDescent="0.25">
      <c r="A226">
        <v>1.5</v>
      </c>
      <c r="B226">
        <v>48.862200000000001</v>
      </c>
      <c r="C226" s="1">
        <f t="shared" si="9"/>
        <v>73.293300000000002</v>
      </c>
      <c r="D226" s="1">
        <f t="shared" si="10"/>
        <v>2.25</v>
      </c>
      <c r="E226" s="1">
        <f t="shared" si="11"/>
        <v>43.781835992936493</v>
      </c>
    </row>
    <row r="227" spans="1:5" x14ac:dyDescent="0.25">
      <c r="A227">
        <v>1.5</v>
      </c>
      <c r="B227">
        <v>50.672499999999999</v>
      </c>
      <c r="C227" s="1">
        <f t="shared" si="9"/>
        <v>76.008749999999992</v>
      </c>
      <c r="D227" s="1">
        <f t="shared" si="10"/>
        <v>2.25</v>
      </c>
      <c r="E227" s="1">
        <f t="shared" si="11"/>
        <v>43.781835992936493</v>
      </c>
    </row>
    <row r="228" spans="1:5" x14ac:dyDescent="0.25">
      <c r="A228">
        <v>2</v>
      </c>
      <c r="B228">
        <v>41.521000000000001</v>
      </c>
      <c r="C228" s="1">
        <f t="shared" si="9"/>
        <v>83.042000000000002</v>
      </c>
      <c r="D228" s="1">
        <f t="shared" si="10"/>
        <v>4</v>
      </c>
      <c r="E228" s="1">
        <f t="shared" si="11"/>
        <v>41.521371353349444</v>
      </c>
    </row>
    <row r="229" spans="1:5" x14ac:dyDescent="0.25">
      <c r="A229">
        <v>2</v>
      </c>
      <c r="B229">
        <v>41.315600000000003</v>
      </c>
      <c r="C229" s="1">
        <f t="shared" si="9"/>
        <v>82.631200000000007</v>
      </c>
      <c r="D229" s="1">
        <f t="shared" si="10"/>
        <v>4</v>
      </c>
      <c r="E229" s="1">
        <f t="shared" si="11"/>
        <v>41.521371353349444</v>
      </c>
    </row>
    <row r="230" spans="1:5" x14ac:dyDescent="0.25">
      <c r="A230">
        <v>2.5</v>
      </c>
      <c r="B230">
        <v>40.799999999999997</v>
      </c>
      <c r="C230" s="1">
        <f t="shared" si="9"/>
        <v>102</v>
      </c>
      <c r="D230" s="1">
        <f t="shared" si="10"/>
        <v>6.25</v>
      </c>
      <c r="E230" s="1">
        <f t="shared" si="11"/>
        <v>39.260906713762395</v>
      </c>
    </row>
    <row r="231" spans="1:5" x14ac:dyDescent="0.25">
      <c r="A231">
        <v>2.5</v>
      </c>
      <c r="B231">
        <v>39.375300000000003</v>
      </c>
      <c r="C231" s="1">
        <f t="shared" si="9"/>
        <v>98.438250000000011</v>
      </c>
      <c r="D231" s="1">
        <f t="shared" si="10"/>
        <v>6.25</v>
      </c>
      <c r="E231" s="1">
        <f t="shared" si="11"/>
        <v>39.260906713762395</v>
      </c>
    </row>
    <row r="232" spans="1:5" x14ac:dyDescent="0.25">
      <c r="A232">
        <v>2.5</v>
      </c>
      <c r="B232">
        <v>38.4</v>
      </c>
      <c r="C232" s="1">
        <f t="shared" si="9"/>
        <v>96</v>
      </c>
      <c r="D232" s="1">
        <f t="shared" si="10"/>
        <v>6.25</v>
      </c>
      <c r="E232" s="1">
        <f t="shared" si="11"/>
        <v>39.260906713762395</v>
      </c>
    </row>
    <row r="233" spans="1:5" x14ac:dyDescent="0.25">
      <c r="A233">
        <v>2.5</v>
      </c>
      <c r="B233">
        <v>38.6</v>
      </c>
      <c r="C233" s="1">
        <f t="shared" si="9"/>
        <v>96.5</v>
      </c>
      <c r="D233" s="1">
        <f t="shared" si="10"/>
        <v>6.25</v>
      </c>
      <c r="E233" s="1">
        <f t="shared" si="11"/>
        <v>39.260906713762395</v>
      </c>
    </row>
    <row r="234" spans="1:5" x14ac:dyDescent="0.25">
      <c r="A234">
        <v>2.4</v>
      </c>
      <c r="B234">
        <v>39.299999999999997</v>
      </c>
      <c r="C234" s="1">
        <f t="shared" si="9"/>
        <v>94.32</v>
      </c>
      <c r="D234" s="1">
        <f t="shared" si="10"/>
        <v>5.76</v>
      </c>
      <c r="E234" s="1">
        <f t="shared" si="11"/>
        <v>39.712999641679808</v>
      </c>
    </row>
    <row r="235" spans="1:5" x14ac:dyDescent="0.25">
      <c r="A235">
        <v>2.4</v>
      </c>
      <c r="B235">
        <v>42.3</v>
      </c>
      <c r="C235" s="1">
        <f t="shared" si="9"/>
        <v>101.52</v>
      </c>
      <c r="D235" s="1">
        <f t="shared" si="10"/>
        <v>5.76</v>
      </c>
      <c r="E235" s="1">
        <f t="shared" si="11"/>
        <v>39.712999641679808</v>
      </c>
    </row>
    <row r="236" spans="1:5" x14ac:dyDescent="0.25">
      <c r="A236">
        <v>3.5</v>
      </c>
      <c r="B236">
        <v>37.6</v>
      </c>
      <c r="C236" s="1">
        <f t="shared" si="9"/>
        <v>131.6</v>
      </c>
      <c r="D236" s="1">
        <f t="shared" si="10"/>
        <v>12.25</v>
      </c>
      <c r="E236" s="1">
        <f t="shared" si="11"/>
        <v>34.739977434588305</v>
      </c>
    </row>
    <row r="237" spans="1:5" x14ac:dyDescent="0.25">
      <c r="A237">
        <v>2</v>
      </c>
      <c r="B237">
        <v>42.774299999999997</v>
      </c>
      <c r="C237" s="1">
        <f t="shared" si="9"/>
        <v>85.548599999999993</v>
      </c>
      <c r="D237" s="1">
        <f t="shared" si="10"/>
        <v>4</v>
      </c>
      <c r="E237" s="1">
        <f t="shared" si="11"/>
        <v>41.521371353349444</v>
      </c>
    </row>
    <row r="238" spans="1:5" x14ac:dyDescent="0.25">
      <c r="A238">
        <v>2</v>
      </c>
      <c r="B238">
        <v>37.798900000000003</v>
      </c>
      <c r="C238" s="1">
        <f t="shared" si="9"/>
        <v>75.597800000000007</v>
      </c>
      <c r="D238" s="1">
        <f t="shared" si="10"/>
        <v>4</v>
      </c>
      <c r="E238" s="1">
        <f t="shared" si="11"/>
        <v>41.521371353349444</v>
      </c>
    </row>
    <row r="239" spans="1:5" x14ac:dyDescent="0.25">
      <c r="A239">
        <v>2</v>
      </c>
      <c r="B239">
        <v>42.575000000000003</v>
      </c>
      <c r="C239" s="1">
        <f t="shared" si="9"/>
        <v>85.15</v>
      </c>
      <c r="D239" s="1">
        <f t="shared" si="10"/>
        <v>4</v>
      </c>
      <c r="E239" s="1">
        <f t="shared" si="11"/>
        <v>41.521371353349444</v>
      </c>
    </row>
    <row r="240" spans="1:5" x14ac:dyDescent="0.25">
      <c r="A240">
        <v>3</v>
      </c>
      <c r="B240">
        <v>34.1</v>
      </c>
      <c r="C240" s="1">
        <f t="shared" si="9"/>
        <v>102.30000000000001</v>
      </c>
      <c r="D240" s="1">
        <f t="shared" si="10"/>
        <v>9</v>
      </c>
      <c r="E240" s="1">
        <f t="shared" si="11"/>
        <v>37.000442074175353</v>
      </c>
    </row>
    <row r="241" spans="1:5" x14ac:dyDescent="0.25">
      <c r="A241">
        <v>3</v>
      </c>
      <c r="B241">
        <v>35</v>
      </c>
      <c r="C241" s="1">
        <f t="shared" si="9"/>
        <v>105</v>
      </c>
      <c r="D241" s="1">
        <f t="shared" si="10"/>
        <v>9</v>
      </c>
      <c r="E241" s="1">
        <f t="shared" si="11"/>
        <v>37.000442074175353</v>
      </c>
    </row>
    <row r="242" spans="1:5" x14ac:dyDescent="0.25">
      <c r="A242">
        <v>6.8</v>
      </c>
      <c r="B242">
        <v>21.006</v>
      </c>
      <c r="C242" s="1">
        <f t="shared" si="9"/>
        <v>142.8408</v>
      </c>
      <c r="D242" s="1">
        <f t="shared" si="10"/>
        <v>46.239999999999995</v>
      </c>
      <c r="E242" s="1">
        <f t="shared" si="11"/>
        <v>19.820910813313798</v>
      </c>
    </row>
    <row r="243" spans="1:5" x14ac:dyDescent="0.25">
      <c r="A243">
        <v>6.8</v>
      </c>
      <c r="B243">
        <v>21.006</v>
      </c>
      <c r="C243" s="1">
        <f t="shared" si="9"/>
        <v>142.8408</v>
      </c>
      <c r="D243" s="1">
        <f t="shared" si="10"/>
        <v>46.239999999999995</v>
      </c>
      <c r="E243" s="1">
        <f t="shared" si="11"/>
        <v>19.820910813313798</v>
      </c>
    </row>
    <row r="244" spans="1:5" x14ac:dyDescent="0.25">
      <c r="A244">
        <v>6</v>
      </c>
      <c r="B244">
        <v>23.8</v>
      </c>
      <c r="C244" s="1">
        <f t="shared" si="9"/>
        <v>142.80000000000001</v>
      </c>
      <c r="D244" s="1">
        <f t="shared" si="10"/>
        <v>36</v>
      </c>
      <c r="E244" s="1">
        <f t="shared" si="11"/>
        <v>23.437654236653074</v>
      </c>
    </row>
    <row r="245" spans="1:5" x14ac:dyDescent="0.25">
      <c r="A245">
        <v>3</v>
      </c>
      <c r="B245">
        <v>39.710299999999997</v>
      </c>
      <c r="C245" s="1">
        <f t="shared" si="9"/>
        <v>119.1309</v>
      </c>
      <c r="D245" s="1">
        <f t="shared" si="10"/>
        <v>9</v>
      </c>
      <c r="E245" s="1">
        <f t="shared" si="11"/>
        <v>37.000442074175353</v>
      </c>
    </row>
    <row r="246" spans="1:5" x14ac:dyDescent="0.25">
      <c r="A246">
        <v>3</v>
      </c>
      <c r="B246">
        <v>38.7896</v>
      </c>
      <c r="C246" s="1">
        <f t="shared" si="9"/>
        <v>116.36879999999999</v>
      </c>
      <c r="D246" s="1">
        <f t="shared" si="10"/>
        <v>9</v>
      </c>
      <c r="E246" s="1">
        <f t="shared" si="11"/>
        <v>37.000442074175353</v>
      </c>
    </row>
    <row r="247" spans="1:5" x14ac:dyDescent="0.25">
      <c r="A247">
        <v>3</v>
      </c>
      <c r="B247">
        <v>35.540399999999998</v>
      </c>
      <c r="C247" s="1">
        <f t="shared" si="9"/>
        <v>106.62119999999999</v>
      </c>
      <c r="D247" s="1">
        <f t="shared" si="10"/>
        <v>9</v>
      </c>
      <c r="E247" s="1">
        <f t="shared" si="11"/>
        <v>37.000442074175353</v>
      </c>
    </row>
    <row r="248" spans="1:5" x14ac:dyDescent="0.25">
      <c r="A248">
        <v>3</v>
      </c>
      <c r="B248">
        <v>35.460599999999999</v>
      </c>
      <c r="C248" s="1">
        <f t="shared" si="9"/>
        <v>106.3818</v>
      </c>
      <c r="D248" s="1">
        <f t="shared" si="10"/>
        <v>9</v>
      </c>
      <c r="E248" s="1">
        <f t="shared" si="11"/>
        <v>37.000442074175353</v>
      </c>
    </row>
    <row r="249" spans="1:5" x14ac:dyDescent="0.25">
      <c r="A249">
        <v>3</v>
      </c>
      <c r="B249">
        <v>51.1</v>
      </c>
      <c r="C249" s="1">
        <f t="shared" si="9"/>
        <v>153.30000000000001</v>
      </c>
      <c r="D249" s="1">
        <f t="shared" si="10"/>
        <v>9</v>
      </c>
      <c r="E249" s="1">
        <f t="shared" si="11"/>
        <v>37.000442074175353</v>
      </c>
    </row>
    <row r="250" spans="1:5" x14ac:dyDescent="0.25">
      <c r="A250">
        <v>3</v>
      </c>
      <c r="B250">
        <v>36.154800000000002</v>
      </c>
      <c r="C250" s="1">
        <f t="shared" si="9"/>
        <v>108.46440000000001</v>
      </c>
      <c r="D250" s="1">
        <f t="shared" si="10"/>
        <v>9</v>
      </c>
      <c r="E250" s="1">
        <f t="shared" si="11"/>
        <v>37.000442074175353</v>
      </c>
    </row>
    <row r="251" spans="1:5" x14ac:dyDescent="0.25">
      <c r="A251">
        <v>3</v>
      </c>
      <c r="B251">
        <v>35.708100000000002</v>
      </c>
      <c r="C251" s="1">
        <f t="shared" si="9"/>
        <v>107.12430000000001</v>
      </c>
      <c r="D251" s="1">
        <f t="shared" si="10"/>
        <v>9</v>
      </c>
      <c r="E251" s="1">
        <f t="shared" si="11"/>
        <v>37.000442074175353</v>
      </c>
    </row>
    <row r="252" spans="1:5" x14ac:dyDescent="0.25">
      <c r="A252">
        <v>3</v>
      </c>
      <c r="B252">
        <v>34.7288</v>
      </c>
      <c r="C252" s="1">
        <f t="shared" si="9"/>
        <v>104.18639999999999</v>
      </c>
      <c r="D252" s="1">
        <f t="shared" si="10"/>
        <v>9</v>
      </c>
      <c r="E252" s="1">
        <f t="shared" si="11"/>
        <v>37.000442074175353</v>
      </c>
    </row>
    <row r="253" spans="1:5" x14ac:dyDescent="0.25">
      <c r="A253">
        <v>3</v>
      </c>
      <c r="B253">
        <v>34.285299999999999</v>
      </c>
      <c r="C253" s="1">
        <f t="shared" si="9"/>
        <v>102.85589999999999</v>
      </c>
      <c r="D253" s="1">
        <f t="shared" si="10"/>
        <v>9</v>
      </c>
      <c r="E253" s="1">
        <f t="shared" si="11"/>
        <v>37.000442074175353</v>
      </c>
    </row>
    <row r="254" spans="1:5" x14ac:dyDescent="0.25">
      <c r="A254">
        <v>4</v>
      </c>
      <c r="B254">
        <v>28.4</v>
      </c>
      <c r="C254" s="1">
        <f t="shared" si="9"/>
        <v>113.6</v>
      </c>
      <c r="D254" s="1">
        <f t="shared" si="10"/>
        <v>16</v>
      </c>
      <c r="E254" s="1">
        <f t="shared" si="11"/>
        <v>32.479512795001256</v>
      </c>
    </row>
    <row r="255" spans="1:5" x14ac:dyDescent="0.25">
      <c r="A255">
        <v>4</v>
      </c>
      <c r="B255">
        <v>27.9711</v>
      </c>
      <c r="C255" s="1">
        <f t="shared" si="9"/>
        <v>111.8844</v>
      </c>
      <c r="D255" s="1">
        <f t="shared" si="10"/>
        <v>16</v>
      </c>
      <c r="E255" s="1">
        <f t="shared" si="11"/>
        <v>32.479512795001256</v>
      </c>
    </row>
    <row r="256" spans="1:5" x14ac:dyDescent="0.25">
      <c r="A256">
        <v>1.6</v>
      </c>
      <c r="B256">
        <v>47.9</v>
      </c>
      <c r="C256" s="1">
        <f t="shared" si="9"/>
        <v>76.64</v>
      </c>
      <c r="D256" s="1">
        <f t="shared" si="10"/>
        <v>2.5600000000000005</v>
      </c>
      <c r="E256" s="1">
        <f t="shared" si="11"/>
        <v>43.32974306501908</v>
      </c>
    </row>
    <row r="257" spans="1:5" x14ac:dyDescent="0.25">
      <c r="A257">
        <v>1.6</v>
      </c>
      <c r="B257">
        <v>48.9</v>
      </c>
      <c r="C257" s="1">
        <f t="shared" si="9"/>
        <v>78.240000000000009</v>
      </c>
      <c r="D257" s="1">
        <f t="shared" si="10"/>
        <v>2.5600000000000005</v>
      </c>
      <c r="E257" s="1">
        <f t="shared" si="11"/>
        <v>43.32974306501908</v>
      </c>
    </row>
    <row r="258" spans="1:5" x14ac:dyDescent="0.25">
      <c r="A258">
        <v>3.6</v>
      </c>
      <c r="B258">
        <v>40.4</v>
      </c>
      <c r="C258" s="1">
        <f t="shared" si="9"/>
        <v>145.44</v>
      </c>
      <c r="D258" s="1">
        <f t="shared" si="10"/>
        <v>12.96</v>
      </c>
      <c r="E258" s="1">
        <f t="shared" si="11"/>
        <v>34.287884506670892</v>
      </c>
    </row>
    <row r="259" spans="1:5" x14ac:dyDescent="0.25">
      <c r="A259">
        <v>3.6</v>
      </c>
      <c r="B259">
        <v>40</v>
      </c>
      <c r="C259" s="1">
        <f t="shared" ref="C259:C322" si="12">(A259*B259)</f>
        <v>144</v>
      </c>
      <c r="D259" s="1">
        <f t="shared" ref="D259:D322" si="13">(A259^2)</f>
        <v>12.96</v>
      </c>
      <c r="E259" s="1">
        <f t="shared" ref="E259:E322" si="14">$L$32+($L$31*A259)</f>
        <v>34.287884506670892</v>
      </c>
    </row>
    <row r="260" spans="1:5" x14ac:dyDescent="0.25">
      <c r="A260">
        <v>6.2</v>
      </c>
      <c r="B260">
        <v>33.799999999999997</v>
      </c>
      <c r="C260" s="1">
        <f t="shared" si="12"/>
        <v>209.56</v>
      </c>
      <c r="D260" s="1">
        <f t="shared" si="13"/>
        <v>38.440000000000005</v>
      </c>
      <c r="E260" s="1">
        <f t="shared" si="14"/>
        <v>22.533468380818253</v>
      </c>
    </row>
    <row r="261" spans="1:5" x14ac:dyDescent="0.25">
      <c r="A261">
        <v>6.2</v>
      </c>
      <c r="B261">
        <v>35.200000000000003</v>
      </c>
      <c r="C261" s="1">
        <f t="shared" si="12"/>
        <v>218.24000000000004</v>
      </c>
      <c r="D261" s="1">
        <f t="shared" si="13"/>
        <v>38.440000000000005</v>
      </c>
      <c r="E261" s="1">
        <f t="shared" si="14"/>
        <v>22.533468380818253</v>
      </c>
    </row>
    <row r="262" spans="1:5" x14ac:dyDescent="0.25">
      <c r="A262">
        <v>2.2000000000000002</v>
      </c>
      <c r="B262">
        <v>51.9</v>
      </c>
      <c r="C262" s="1">
        <f t="shared" si="12"/>
        <v>114.18</v>
      </c>
      <c r="D262" s="1">
        <f t="shared" si="13"/>
        <v>4.8400000000000007</v>
      </c>
      <c r="E262" s="1">
        <f t="shared" si="14"/>
        <v>40.617185497514626</v>
      </c>
    </row>
    <row r="263" spans="1:5" x14ac:dyDescent="0.25">
      <c r="A263">
        <v>2.2000000000000002</v>
      </c>
      <c r="B263">
        <v>46.8</v>
      </c>
      <c r="C263" s="1">
        <f t="shared" si="12"/>
        <v>102.96000000000001</v>
      </c>
      <c r="D263" s="1">
        <f t="shared" si="13"/>
        <v>4.8400000000000007</v>
      </c>
      <c r="E263" s="1">
        <f t="shared" si="14"/>
        <v>40.617185497514626</v>
      </c>
    </row>
    <row r="264" spans="1:5" x14ac:dyDescent="0.25">
      <c r="A264">
        <v>2.2000000000000002</v>
      </c>
      <c r="B264">
        <v>51.9</v>
      </c>
      <c r="C264" s="1">
        <f t="shared" si="12"/>
        <v>114.18</v>
      </c>
      <c r="D264" s="1">
        <f t="shared" si="13"/>
        <v>4.8400000000000007</v>
      </c>
      <c r="E264" s="1">
        <f t="shared" si="14"/>
        <v>40.617185497514626</v>
      </c>
    </row>
    <row r="265" spans="1:5" x14ac:dyDescent="0.25">
      <c r="A265">
        <v>2.4</v>
      </c>
      <c r="B265">
        <v>40.1</v>
      </c>
      <c r="C265" s="1">
        <f t="shared" si="12"/>
        <v>96.24</v>
      </c>
      <c r="D265" s="1">
        <f t="shared" si="13"/>
        <v>5.76</v>
      </c>
      <c r="E265" s="1">
        <f t="shared" si="14"/>
        <v>39.712999641679808</v>
      </c>
    </row>
    <row r="266" spans="1:5" x14ac:dyDescent="0.25">
      <c r="A266">
        <v>2.7</v>
      </c>
      <c r="B266">
        <v>36.5</v>
      </c>
      <c r="C266" s="1">
        <f t="shared" si="12"/>
        <v>98.550000000000011</v>
      </c>
      <c r="D266" s="1">
        <f t="shared" si="13"/>
        <v>7.2900000000000009</v>
      </c>
      <c r="E266" s="1">
        <f t="shared" si="14"/>
        <v>38.356720857927577</v>
      </c>
    </row>
    <row r="267" spans="1:5" x14ac:dyDescent="0.25">
      <c r="A267">
        <v>3.5</v>
      </c>
      <c r="B267">
        <v>37.6</v>
      </c>
      <c r="C267" s="1">
        <f t="shared" si="12"/>
        <v>131.6</v>
      </c>
      <c r="D267" s="1">
        <f t="shared" si="13"/>
        <v>12.25</v>
      </c>
      <c r="E267" s="1">
        <f t="shared" si="14"/>
        <v>34.739977434588305</v>
      </c>
    </row>
    <row r="268" spans="1:5" x14ac:dyDescent="0.25">
      <c r="A268">
        <v>3.5</v>
      </c>
      <c r="B268">
        <v>34.700000000000003</v>
      </c>
      <c r="C268" s="1">
        <f t="shared" si="12"/>
        <v>121.45000000000002</v>
      </c>
      <c r="D268" s="1">
        <f t="shared" si="13"/>
        <v>12.25</v>
      </c>
      <c r="E268" s="1">
        <f t="shared" si="14"/>
        <v>34.739977434588305</v>
      </c>
    </row>
    <row r="269" spans="1:5" x14ac:dyDescent="0.25">
      <c r="A269">
        <v>5.7</v>
      </c>
      <c r="B269">
        <v>34.5</v>
      </c>
      <c r="C269" s="1">
        <f t="shared" si="12"/>
        <v>196.65</v>
      </c>
      <c r="D269" s="1">
        <f t="shared" si="13"/>
        <v>32.49</v>
      </c>
      <c r="E269" s="1">
        <f t="shared" si="14"/>
        <v>24.793933020405298</v>
      </c>
    </row>
    <row r="270" spans="1:5" x14ac:dyDescent="0.25">
      <c r="A270">
        <v>5.7</v>
      </c>
      <c r="B270">
        <v>33.6</v>
      </c>
      <c r="C270" s="1">
        <f t="shared" si="12"/>
        <v>191.52</v>
      </c>
      <c r="D270" s="1">
        <f t="shared" si="13"/>
        <v>32.49</v>
      </c>
      <c r="E270" s="1">
        <f t="shared" si="14"/>
        <v>24.793933020405298</v>
      </c>
    </row>
    <row r="271" spans="1:5" x14ac:dyDescent="0.25">
      <c r="A271">
        <v>6.1</v>
      </c>
      <c r="B271">
        <v>30.1</v>
      </c>
      <c r="C271" s="1">
        <f t="shared" si="12"/>
        <v>183.60999999999999</v>
      </c>
      <c r="D271" s="1">
        <f t="shared" si="13"/>
        <v>37.209999999999994</v>
      </c>
      <c r="E271" s="1">
        <f t="shared" si="14"/>
        <v>22.985561308735665</v>
      </c>
    </row>
    <row r="272" spans="1:5" x14ac:dyDescent="0.25">
      <c r="A272">
        <v>6.1</v>
      </c>
      <c r="B272">
        <v>26</v>
      </c>
      <c r="C272" s="1">
        <f t="shared" si="12"/>
        <v>158.6</v>
      </c>
      <c r="D272" s="1">
        <f t="shared" si="13"/>
        <v>37.209999999999994</v>
      </c>
      <c r="E272" s="1">
        <f t="shared" si="14"/>
        <v>22.985561308735665</v>
      </c>
    </row>
    <row r="273" spans="1:5" x14ac:dyDescent="0.25">
      <c r="A273">
        <v>2</v>
      </c>
      <c r="B273">
        <v>47.327800000000003</v>
      </c>
      <c r="C273" s="1">
        <f t="shared" si="12"/>
        <v>94.655600000000007</v>
      </c>
      <c r="D273" s="1">
        <f t="shared" si="13"/>
        <v>4</v>
      </c>
      <c r="E273" s="1">
        <f t="shared" si="14"/>
        <v>41.521371353349444</v>
      </c>
    </row>
    <row r="274" spans="1:5" x14ac:dyDescent="0.25">
      <c r="A274">
        <v>2</v>
      </c>
      <c r="B274">
        <v>49.3</v>
      </c>
      <c r="C274" s="1">
        <f t="shared" si="12"/>
        <v>98.6</v>
      </c>
      <c r="D274" s="1">
        <f t="shared" si="13"/>
        <v>4</v>
      </c>
      <c r="E274" s="1">
        <f t="shared" si="14"/>
        <v>41.521371353349444</v>
      </c>
    </row>
    <row r="275" spans="1:5" x14ac:dyDescent="0.25">
      <c r="A275">
        <v>2.4</v>
      </c>
      <c r="B275">
        <v>43.5</v>
      </c>
      <c r="C275" s="1">
        <f t="shared" si="12"/>
        <v>104.39999999999999</v>
      </c>
      <c r="D275" s="1">
        <f t="shared" si="13"/>
        <v>5.76</v>
      </c>
      <c r="E275" s="1">
        <f t="shared" si="14"/>
        <v>39.712999641679808</v>
      </c>
    </row>
    <row r="276" spans="1:5" x14ac:dyDescent="0.25">
      <c r="A276">
        <v>2.4</v>
      </c>
      <c r="B276">
        <v>43.3</v>
      </c>
      <c r="C276" s="1">
        <f t="shared" si="12"/>
        <v>103.91999999999999</v>
      </c>
      <c r="D276" s="1">
        <f t="shared" si="13"/>
        <v>5.76</v>
      </c>
      <c r="E276" s="1">
        <f t="shared" si="14"/>
        <v>39.712999641679808</v>
      </c>
    </row>
    <row r="277" spans="1:5" x14ac:dyDescent="0.25">
      <c r="A277">
        <v>3.5</v>
      </c>
      <c r="B277">
        <v>35.5</v>
      </c>
      <c r="C277" s="1">
        <f t="shared" si="12"/>
        <v>124.25</v>
      </c>
      <c r="D277" s="1">
        <f t="shared" si="13"/>
        <v>12.25</v>
      </c>
      <c r="E277" s="1">
        <f t="shared" si="14"/>
        <v>34.739977434588305</v>
      </c>
    </row>
    <row r="278" spans="1:5" x14ac:dyDescent="0.25">
      <c r="A278">
        <v>3.5</v>
      </c>
      <c r="B278">
        <v>39.9</v>
      </c>
      <c r="C278" s="1">
        <f t="shared" si="12"/>
        <v>139.65</v>
      </c>
      <c r="D278" s="1">
        <f t="shared" si="13"/>
        <v>12.25</v>
      </c>
      <c r="E278" s="1">
        <f t="shared" si="14"/>
        <v>34.739977434588305</v>
      </c>
    </row>
    <row r="279" spans="1:5" x14ac:dyDescent="0.25">
      <c r="A279">
        <v>1.3</v>
      </c>
      <c r="B279">
        <v>65</v>
      </c>
      <c r="C279" s="1">
        <f t="shared" si="12"/>
        <v>84.5</v>
      </c>
      <c r="D279" s="1">
        <f t="shared" si="13"/>
        <v>1.6900000000000002</v>
      </c>
      <c r="E279" s="1">
        <f t="shared" si="14"/>
        <v>44.686021848771311</v>
      </c>
    </row>
    <row r="280" spans="1:5" x14ac:dyDescent="0.25">
      <c r="A280">
        <v>1.3</v>
      </c>
      <c r="B280">
        <v>62.267400000000002</v>
      </c>
      <c r="C280" s="1">
        <f t="shared" si="12"/>
        <v>80.947620000000001</v>
      </c>
      <c r="D280" s="1">
        <f t="shared" si="13"/>
        <v>1.6900000000000002</v>
      </c>
      <c r="E280" s="1">
        <f t="shared" si="14"/>
        <v>44.686021848771311</v>
      </c>
    </row>
    <row r="281" spans="1:5" x14ac:dyDescent="0.25">
      <c r="A281">
        <v>1.3</v>
      </c>
      <c r="B281">
        <v>61.2</v>
      </c>
      <c r="C281" s="1">
        <f t="shared" si="12"/>
        <v>79.56</v>
      </c>
      <c r="D281" s="1">
        <f t="shared" si="13"/>
        <v>1.6900000000000002</v>
      </c>
      <c r="E281" s="1">
        <f t="shared" si="14"/>
        <v>44.686021848771311</v>
      </c>
    </row>
    <row r="282" spans="1:5" x14ac:dyDescent="0.25">
      <c r="A282">
        <v>1.6</v>
      </c>
      <c r="B282">
        <v>50.4</v>
      </c>
      <c r="C282" s="1">
        <f t="shared" si="12"/>
        <v>80.64</v>
      </c>
      <c r="D282" s="1">
        <f t="shared" si="13"/>
        <v>2.5600000000000005</v>
      </c>
      <c r="E282" s="1">
        <f t="shared" si="14"/>
        <v>43.32974306501908</v>
      </c>
    </row>
    <row r="283" spans="1:5" x14ac:dyDescent="0.25">
      <c r="A283">
        <v>1.6</v>
      </c>
      <c r="B283">
        <v>48.2</v>
      </c>
      <c r="C283" s="1">
        <f t="shared" si="12"/>
        <v>77.12</v>
      </c>
      <c r="D283" s="1">
        <f t="shared" si="13"/>
        <v>2.5600000000000005</v>
      </c>
      <c r="E283" s="1">
        <f t="shared" si="14"/>
        <v>43.32974306501908</v>
      </c>
    </row>
    <row r="284" spans="1:5" x14ac:dyDescent="0.25">
      <c r="A284">
        <v>1.6</v>
      </c>
      <c r="B284">
        <v>50.820500000000003</v>
      </c>
      <c r="C284" s="1">
        <f t="shared" si="12"/>
        <v>81.31280000000001</v>
      </c>
      <c r="D284" s="1">
        <f t="shared" si="13"/>
        <v>2.5600000000000005</v>
      </c>
      <c r="E284" s="1">
        <f t="shared" si="14"/>
        <v>43.32974306501908</v>
      </c>
    </row>
    <row r="285" spans="1:5" x14ac:dyDescent="0.25">
      <c r="A285">
        <v>2</v>
      </c>
      <c r="B285">
        <v>47.296399999999998</v>
      </c>
      <c r="C285" s="1">
        <f t="shared" si="12"/>
        <v>94.592799999999997</v>
      </c>
      <c r="D285" s="1">
        <f t="shared" si="13"/>
        <v>4</v>
      </c>
      <c r="E285" s="1">
        <f t="shared" si="14"/>
        <v>41.521371353349444</v>
      </c>
    </row>
    <row r="286" spans="1:5" x14ac:dyDescent="0.25">
      <c r="A286">
        <v>2</v>
      </c>
      <c r="B286">
        <v>50.9</v>
      </c>
      <c r="C286" s="1">
        <f t="shared" si="12"/>
        <v>101.8</v>
      </c>
      <c r="D286" s="1">
        <f t="shared" si="13"/>
        <v>4</v>
      </c>
      <c r="E286" s="1">
        <f t="shared" si="14"/>
        <v>41.521371353349444</v>
      </c>
    </row>
    <row r="287" spans="1:5" x14ac:dyDescent="0.25">
      <c r="A287">
        <v>2</v>
      </c>
      <c r="B287">
        <v>47.4</v>
      </c>
      <c r="C287" s="1">
        <f t="shared" si="12"/>
        <v>94.8</v>
      </c>
      <c r="D287" s="1">
        <f t="shared" si="13"/>
        <v>4</v>
      </c>
      <c r="E287" s="1">
        <f t="shared" si="14"/>
        <v>41.521371353349444</v>
      </c>
    </row>
    <row r="288" spans="1:5" x14ac:dyDescent="0.25">
      <c r="A288">
        <v>2.4</v>
      </c>
      <c r="B288">
        <v>44.344000000000001</v>
      </c>
      <c r="C288" s="1">
        <f t="shared" si="12"/>
        <v>106.4256</v>
      </c>
      <c r="D288" s="1">
        <f t="shared" si="13"/>
        <v>5.76</v>
      </c>
      <c r="E288" s="1">
        <f t="shared" si="14"/>
        <v>39.712999641679808</v>
      </c>
    </row>
    <row r="289" spans="1:5" x14ac:dyDescent="0.25">
      <c r="A289">
        <v>2.4</v>
      </c>
      <c r="B289">
        <v>44.6</v>
      </c>
      <c r="C289" s="1">
        <f t="shared" si="12"/>
        <v>107.04</v>
      </c>
      <c r="D289" s="1">
        <f t="shared" si="13"/>
        <v>5.76</v>
      </c>
      <c r="E289" s="1">
        <f t="shared" si="14"/>
        <v>39.712999641679808</v>
      </c>
    </row>
    <row r="290" spans="1:5" x14ac:dyDescent="0.25">
      <c r="A290">
        <v>1.6</v>
      </c>
      <c r="B290">
        <v>50.2669</v>
      </c>
      <c r="C290" s="1">
        <f t="shared" si="12"/>
        <v>80.427040000000005</v>
      </c>
      <c r="D290" s="1">
        <f t="shared" si="13"/>
        <v>2.5600000000000005</v>
      </c>
      <c r="E290" s="1">
        <f t="shared" si="14"/>
        <v>43.32974306501908</v>
      </c>
    </row>
    <row r="291" spans="1:5" x14ac:dyDescent="0.25">
      <c r="A291">
        <v>1.6</v>
      </c>
      <c r="B291">
        <v>48.318800000000003</v>
      </c>
      <c r="C291" s="1">
        <f t="shared" si="12"/>
        <v>77.310080000000013</v>
      </c>
      <c r="D291" s="1">
        <f t="shared" si="13"/>
        <v>2.5600000000000005</v>
      </c>
      <c r="E291" s="1">
        <f t="shared" si="14"/>
        <v>43.32974306501908</v>
      </c>
    </row>
    <row r="292" spans="1:5" x14ac:dyDescent="0.25">
      <c r="A292">
        <v>3.5</v>
      </c>
      <c r="B292">
        <v>35.349400000000003</v>
      </c>
      <c r="C292" s="1">
        <f t="shared" si="12"/>
        <v>123.72290000000001</v>
      </c>
      <c r="D292" s="1">
        <f t="shared" si="13"/>
        <v>12.25</v>
      </c>
      <c r="E292" s="1">
        <f t="shared" si="14"/>
        <v>34.739977434588305</v>
      </c>
    </row>
    <row r="293" spans="1:5" x14ac:dyDescent="0.25">
      <c r="A293">
        <v>2.4</v>
      </c>
      <c r="B293">
        <v>47.408099999999997</v>
      </c>
      <c r="C293" s="1">
        <f t="shared" si="12"/>
        <v>113.77943999999999</v>
      </c>
      <c r="D293" s="1">
        <f t="shared" si="13"/>
        <v>5.76</v>
      </c>
      <c r="E293" s="1">
        <f t="shared" si="14"/>
        <v>39.712999641679808</v>
      </c>
    </row>
    <row r="294" spans="1:5" x14ac:dyDescent="0.25">
      <c r="A294">
        <v>2</v>
      </c>
      <c r="B294">
        <v>46.624000000000002</v>
      </c>
      <c r="C294" s="1">
        <f t="shared" si="12"/>
        <v>93.248000000000005</v>
      </c>
      <c r="D294" s="1">
        <f t="shared" si="13"/>
        <v>4</v>
      </c>
      <c r="E294" s="1">
        <f t="shared" si="14"/>
        <v>41.521371353349444</v>
      </c>
    </row>
    <row r="295" spans="1:5" x14ac:dyDescent="0.25">
      <c r="A295">
        <v>2</v>
      </c>
      <c r="B295">
        <v>46.438699999999997</v>
      </c>
      <c r="C295" s="1">
        <f t="shared" si="12"/>
        <v>92.877399999999994</v>
      </c>
      <c r="D295" s="1">
        <f t="shared" si="13"/>
        <v>4</v>
      </c>
      <c r="E295" s="1">
        <f t="shared" si="14"/>
        <v>41.521371353349444</v>
      </c>
    </row>
    <row r="296" spans="1:5" x14ac:dyDescent="0.25">
      <c r="A296">
        <v>2.5</v>
      </c>
      <c r="B296">
        <v>40.187600000000003</v>
      </c>
      <c r="C296" s="1">
        <f t="shared" si="12"/>
        <v>100.46900000000001</v>
      </c>
      <c r="D296" s="1">
        <f t="shared" si="13"/>
        <v>6.25</v>
      </c>
      <c r="E296" s="1">
        <f t="shared" si="14"/>
        <v>39.260906713762395</v>
      </c>
    </row>
    <row r="297" spans="1:5" x14ac:dyDescent="0.25">
      <c r="A297">
        <v>2.5</v>
      </c>
      <c r="B297">
        <v>40.887300000000003</v>
      </c>
      <c r="C297" s="1">
        <f t="shared" si="12"/>
        <v>102.21825000000001</v>
      </c>
      <c r="D297" s="1">
        <f t="shared" si="13"/>
        <v>6.25</v>
      </c>
      <c r="E297" s="1">
        <f t="shared" si="14"/>
        <v>39.260906713762395</v>
      </c>
    </row>
    <row r="298" spans="1:5" x14ac:dyDescent="0.25">
      <c r="A298">
        <v>3</v>
      </c>
      <c r="B298">
        <v>35.799999999999997</v>
      </c>
      <c r="C298" s="1">
        <f t="shared" si="12"/>
        <v>107.39999999999999</v>
      </c>
      <c r="D298" s="1">
        <f t="shared" si="13"/>
        <v>9</v>
      </c>
      <c r="E298" s="1">
        <f t="shared" si="14"/>
        <v>37.000442074175353</v>
      </c>
    </row>
    <row r="299" spans="1:5" x14ac:dyDescent="0.25">
      <c r="A299">
        <v>3</v>
      </c>
      <c r="B299">
        <v>35.731099999999998</v>
      </c>
      <c r="C299" s="1">
        <f t="shared" si="12"/>
        <v>107.19329999999999</v>
      </c>
      <c r="D299" s="1">
        <f t="shared" si="13"/>
        <v>9</v>
      </c>
      <c r="E299" s="1">
        <f t="shared" si="14"/>
        <v>37.000442074175353</v>
      </c>
    </row>
    <row r="300" spans="1:5" x14ac:dyDescent="0.25">
      <c r="A300">
        <v>3.5</v>
      </c>
      <c r="B300">
        <v>35.9</v>
      </c>
      <c r="C300" s="1">
        <f t="shared" si="12"/>
        <v>125.64999999999999</v>
      </c>
      <c r="D300" s="1">
        <f t="shared" si="13"/>
        <v>12.25</v>
      </c>
      <c r="E300" s="1">
        <f t="shared" si="14"/>
        <v>34.739977434588305</v>
      </c>
    </row>
    <row r="301" spans="1:5" x14ac:dyDescent="0.25">
      <c r="A301">
        <v>3</v>
      </c>
      <c r="B301">
        <v>34.9</v>
      </c>
      <c r="C301" s="1">
        <f t="shared" si="12"/>
        <v>104.69999999999999</v>
      </c>
      <c r="D301" s="1">
        <f t="shared" si="13"/>
        <v>9</v>
      </c>
      <c r="E301" s="1">
        <f t="shared" si="14"/>
        <v>37.000442074175353</v>
      </c>
    </row>
    <row r="302" spans="1:5" x14ac:dyDescent="0.25">
      <c r="A302">
        <v>3.5</v>
      </c>
      <c r="B302">
        <v>33.9</v>
      </c>
      <c r="C302" s="1">
        <f t="shared" si="12"/>
        <v>118.64999999999999</v>
      </c>
      <c r="D302" s="1">
        <f t="shared" si="13"/>
        <v>12.25</v>
      </c>
      <c r="E302" s="1">
        <f t="shared" si="14"/>
        <v>34.739977434588305</v>
      </c>
    </row>
    <row r="303" spans="1:5" x14ac:dyDescent="0.25">
      <c r="A303">
        <v>3.5</v>
      </c>
      <c r="B303">
        <v>34.6</v>
      </c>
      <c r="C303" s="1">
        <f t="shared" si="12"/>
        <v>121.10000000000001</v>
      </c>
      <c r="D303" s="1">
        <f t="shared" si="13"/>
        <v>12.25</v>
      </c>
      <c r="E303" s="1">
        <f t="shared" si="14"/>
        <v>34.739977434588305</v>
      </c>
    </row>
    <row r="304" spans="1:5" x14ac:dyDescent="0.25">
      <c r="A304">
        <v>6.3</v>
      </c>
      <c r="B304">
        <v>26.6722</v>
      </c>
      <c r="C304" s="1">
        <f t="shared" si="12"/>
        <v>168.03486000000001</v>
      </c>
      <c r="D304" s="1">
        <f t="shared" si="13"/>
        <v>39.69</v>
      </c>
      <c r="E304" s="1">
        <f t="shared" si="14"/>
        <v>22.081375452900847</v>
      </c>
    </row>
    <row r="305" spans="1:5" x14ac:dyDescent="0.25">
      <c r="A305">
        <v>5.5</v>
      </c>
      <c r="B305">
        <v>29.2</v>
      </c>
      <c r="C305" s="1">
        <f t="shared" si="12"/>
        <v>160.6</v>
      </c>
      <c r="D305" s="1">
        <f t="shared" si="13"/>
        <v>30.25</v>
      </c>
      <c r="E305" s="1">
        <f t="shared" si="14"/>
        <v>25.69811887624012</v>
      </c>
    </row>
    <row r="306" spans="1:5" x14ac:dyDescent="0.25">
      <c r="A306">
        <v>5.5</v>
      </c>
      <c r="B306">
        <v>23.9</v>
      </c>
      <c r="C306" s="1">
        <f t="shared" si="12"/>
        <v>131.44999999999999</v>
      </c>
      <c r="D306" s="1">
        <f t="shared" si="13"/>
        <v>30.25</v>
      </c>
      <c r="E306" s="1">
        <f t="shared" si="14"/>
        <v>25.69811887624012</v>
      </c>
    </row>
    <row r="307" spans="1:5" x14ac:dyDescent="0.25">
      <c r="A307">
        <v>6.3</v>
      </c>
      <c r="B307">
        <v>24.7</v>
      </c>
      <c r="C307" s="1">
        <f t="shared" si="12"/>
        <v>155.60999999999999</v>
      </c>
      <c r="D307" s="1">
        <f t="shared" si="13"/>
        <v>39.69</v>
      </c>
      <c r="E307" s="1">
        <f t="shared" si="14"/>
        <v>22.081375452900847</v>
      </c>
    </row>
    <row r="308" spans="1:5" x14ac:dyDescent="0.25">
      <c r="A308">
        <v>6</v>
      </c>
      <c r="B308">
        <v>23.4</v>
      </c>
      <c r="C308" s="1">
        <f t="shared" si="12"/>
        <v>140.39999999999998</v>
      </c>
      <c r="D308" s="1">
        <f t="shared" si="13"/>
        <v>36</v>
      </c>
      <c r="E308" s="1">
        <f t="shared" si="14"/>
        <v>23.437654236653074</v>
      </c>
    </row>
    <row r="309" spans="1:5" x14ac:dyDescent="0.25">
      <c r="A309">
        <v>5.5</v>
      </c>
      <c r="B309">
        <v>29</v>
      </c>
      <c r="C309" s="1">
        <f t="shared" si="12"/>
        <v>159.5</v>
      </c>
      <c r="D309" s="1">
        <f t="shared" si="13"/>
        <v>30.25</v>
      </c>
      <c r="E309" s="1">
        <f t="shared" si="14"/>
        <v>25.69811887624012</v>
      </c>
    </row>
    <row r="310" spans="1:5" x14ac:dyDescent="0.25">
      <c r="A310">
        <v>6.3</v>
      </c>
      <c r="B310">
        <v>24.8202</v>
      </c>
      <c r="C310" s="1">
        <f t="shared" si="12"/>
        <v>156.36725999999999</v>
      </c>
      <c r="D310" s="1">
        <f t="shared" si="13"/>
        <v>39.69</v>
      </c>
      <c r="E310" s="1">
        <f t="shared" si="14"/>
        <v>22.081375452900847</v>
      </c>
    </row>
    <row r="311" spans="1:5" x14ac:dyDescent="0.25">
      <c r="A311">
        <v>2</v>
      </c>
      <c r="B311">
        <v>42.936300000000003</v>
      </c>
      <c r="C311" s="1">
        <f t="shared" si="12"/>
        <v>85.872600000000006</v>
      </c>
      <c r="D311" s="1">
        <f t="shared" si="13"/>
        <v>4</v>
      </c>
      <c r="E311" s="1">
        <f t="shared" si="14"/>
        <v>41.521371353349444</v>
      </c>
    </row>
    <row r="312" spans="1:5" x14ac:dyDescent="0.25">
      <c r="A312">
        <v>2</v>
      </c>
      <c r="B312">
        <v>42.457900000000002</v>
      </c>
      <c r="C312" s="1">
        <f t="shared" si="12"/>
        <v>84.915800000000004</v>
      </c>
      <c r="D312" s="1">
        <f t="shared" si="13"/>
        <v>4</v>
      </c>
      <c r="E312" s="1">
        <f t="shared" si="14"/>
        <v>41.521371353349444</v>
      </c>
    </row>
    <row r="313" spans="1:5" x14ac:dyDescent="0.25">
      <c r="A313">
        <v>2</v>
      </c>
      <c r="B313">
        <v>34.9</v>
      </c>
      <c r="C313" s="1">
        <f t="shared" si="12"/>
        <v>69.8</v>
      </c>
      <c r="D313" s="1">
        <f t="shared" si="13"/>
        <v>4</v>
      </c>
      <c r="E313" s="1">
        <f t="shared" si="14"/>
        <v>41.521371353349444</v>
      </c>
    </row>
    <row r="314" spans="1:5" x14ac:dyDescent="0.25">
      <c r="A314">
        <v>2.4</v>
      </c>
      <c r="B314">
        <v>38.876899999999999</v>
      </c>
      <c r="C314" s="1">
        <f t="shared" si="12"/>
        <v>93.304559999999995</v>
      </c>
      <c r="D314" s="1">
        <f t="shared" si="13"/>
        <v>5.76</v>
      </c>
      <c r="E314" s="1">
        <f t="shared" si="14"/>
        <v>39.712999641679808</v>
      </c>
    </row>
    <row r="315" spans="1:5" x14ac:dyDescent="0.25">
      <c r="A315">
        <v>2.4</v>
      </c>
      <c r="B315">
        <v>40.370600000000003</v>
      </c>
      <c r="C315" s="1">
        <f t="shared" si="12"/>
        <v>96.889440000000008</v>
      </c>
      <c r="D315" s="1">
        <f t="shared" si="13"/>
        <v>5.76</v>
      </c>
      <c r="E315" s="1">
        <f t="shared" si="14"/>
        <v>39.712999641679808</v>
      </c>
    </row>
    <row r="316" spans="1:5" x14ac:dyDescent="0.25">
      <c r="A316">
        <v>2</v>
      </c>
      <c r="B316">
        <v>30.6</v>
      </c>
      <c r="C316" s="1">
        <f t="shared" si="12"/>
        <v>61.2</v>
      </c>
      <c r="D316" s="1">
        <f t="shared" si="13"/>
        <v>4</v>
      </c>
      <c r="E316" s="1">
        <f t="shared" si="14"/>
        <v>41.521371353349444</v>
      </c>
    </row>
    <row r="317" spans="1:5" x14ac:dyDescent="0.25">
      <c r="A317">
        <v>2</v>
      </c>
      <c r="B317">
        <v>31.1</v>
      </c>
      <c r="C317" s="1">
        <f t="shared" si="12"/>
        <v>62.2</v>
      </c>
      <c r="D317" s="1">
        <f t="shared" si="13"/>
        <v>4</v>
      </c>
      <c r="E317" s="1">
        <f t="shared" si="14"/>
        <v>41.521371353349444</v>
      </c>
    </row>
    <row r="318" spans="1:5" x14ac:dyDescent="0.25">
      <c r="A318">
        <v>1.6</v>
      </c>
      <c r="B318">
        <v>47.9</v>
      </c>
      <c r="C318" s="1">
        <f t="shared" si="12"/>
        <v>76.64</v>
      </c>
      <c r="D318" s="1">
        <f t="shared" si="13"/>
        <v>2.5600000000000005</v>
      </c>
      <c r="E318" s="1">
        <f t="shared" si="14"/>
        <v>43.32974306501908</v>
      </c>
    </row>
    <row r="319" spans="1:5" x14ac:dyDescent="0.25">
      <c r="A319">
        <v>1.6</v>
      </c>
      <c r="B319">
        <v>48.9</v>
      </c>
      <c r="C319" s="1">
        <f t="shared" si="12"/>
        <v>78.240000000000009</v>
      </c>
      <c r="D319" s="1">
        <f t="shared" si="13"/>
        <v>2.5600000000000005</v>
      </c>
      <c r="E319" s="1">
        <f t="shared" si="14"/>
        <v>43.32974306501908</v>
      </c>
    </row>
    <row r="320" spans="1:5" x14ac:dyDescent="0.25">
      <c r="A320">
        <v>2.4</v>
      </c>
      <c r="B320">
        <v>42.8</v>
      </c>
      <c r="C320" s="1">
        <f t="shared" si="12"/>
        <v>102.71999999999998</v>
      </c>
      <c r="D320" s="1">
        <f t="shared" si="13"/>
        <v>5.76</v>
      </c>
      <c r="E320" s="1">
        <f t="shared" si="14"/>
        <v>39.712999641679808</v>
      </c>
    </row>
    <row r="321" spans="1:5" x14ac:dyDescent="0.25">
      <c r="A321">
        <v>2.4</v>
      </c>
      <c r="B321">
        <v>46.9</v>
      </c>
      <c r="C321" s="1">
        <f t="shared" si="12"/>
        <v>112.55999999999999</v>
      </c>
      <c r="D321" s="1">
        <f t="shared" si="13"/>
        <v>5.76</v>
      </c>
      <c r="E321" s="1">
        <f t="shared" si="14"/>
        <v>39.712999641679808</v>
      </c>
    </row>
    <row r="322" spans="1:5" x14ac:dyDescent="0.25">
      <c r="A322">
        <v>2.4</v>
      </c>
      <c r="B322">
        <v>42.6</v>
      </c>
      <c r="C322" s="1">
        <f t="shared" si="12"/>
        <v>102.24</v>
      </c>
      <c r="D322" s="1">
        <f t="shared" si="13"/>
        <v>5.76</v>
      </c>
      <c r="E322" s="1">
        <f t="shared" si="14"/>
        <v>39.712999641679808</v>
      </c>
    </row>
    <row r="323" spans="1:5" x14ac:dyDescent="0.25">
      <c r="A323">
        <v>2.4</v>
      </c>
      <c r="B323">
        <v>46.8</v>
      </c>
      <c r="C323" s="1">
        <f t="shared" ref="C323:C386" si="15">(A323*B323)</f>
        <v>112.32</v>
      </c>
      <c r="D323" s="1">
        <f t="shared" ref="D323:D386" si="16">(A323^2)</f>
        <v>5.76</v>
      </c>
      <c r="E323" s="1">
        <f t="shared" ref="E323:E386" si="17">$L$32+($L$31*A323)</f>
        <v>39.712999641679808</v>
      </c>
    </row>
    <row r="324" spans="1:5" x14ac:dyDescent="0.25">
      <c r="A324">
        <v>3.5</v>
      </c>
      <c r="B324">
        <v>40.299999999999997</v>
      </c>
      <c r="C324" s="1">
        <f t="shared" si="15"/>
        <v>141.04999999999998</v>
      </c>
      <c r="D324" s="1">
        <f t="shared" si="16"/>
        <v>12.25</v>
      </c>
      <c r="E324" s="1">
        <f t="shared" si="17"/>
        <v>34.739977434588305</v>
      </c>
    </row>
    <row r="325" spans="1:5" x14ac:dyDescent="0.25">
      <c r="A325">
        <v>3.5</v>
      </c>
      <c r="B325">
        <v>41.2</v>
      </c>
      <c r="C325" s="1">
        <f t="shared" si="15"/>
        <v>144.20000000000002</v>
      </c>
      <c r="D325" s="1">
        <f t="shared" si="16"/>
        <v>12.25</v>
      </c>
      <c r="E325" s="1">
        <f t="shared" si="17"/>
        <v>34.739977434588305</v>
      </c>
    </row>
    <row r="326" spans="1:5" x14ac:dyDescent="0.25">
      <c r="A326">
        <v>3.6</v>
      </c>
      <c r="B326">
        <v>35.6</v>
      </c>
      <c r="C326" s="1">
        <f t="shared" si="15"/>
        <v>128.16</v>
      </c>
      <c r="D326" s="1">
        <f t="shared" si="16"/>
        <v>12.96</v>
      </c>
      <c r="E326" s="1">
        <f t="shared" si="17"/>
        <v>34.287884506670892</v>
      </c>
    </row>
    <row r="327" spans="1:5" x14ac:dyDescent="0.25">
      <c r="A327">
        <v>3.6</v>
      </c>
      <c r="B327">
        <v>31</v>
      </c>
      <c r="C327" s="1">
        <f t="shared" si="15"/>
        <v>111.60000000000001</v>
      </c>
      <c r="D327" s="1">
        <f t="shared" si="16"/>
        <v>12.96</v>
      </c>
      <c r="E327" s="1">
        <f t="shared" si="17"/>
        <v>34.287884506670892</v>
      </c>
    </row>
    <row r="328" spans="1:5" x14ac:dyDescent="0.25">
      <c r="A328">
        <v>6.7</v>
      </c>
      <c r="B328">
        <v>24.2</v>
      </c>
      <c r="C328" s="1">
        <f t="shared" si="15"/>
        <v>162.13999999999999</v>
      </c>
      <c r="D328" s="1">
        <f t="shared" si="16"/>
        <v>44.89</v>
      </c>
      <c r="E328" s="1">
        <f t="shared" si="17"/>
        <v>20.273003741231207</v>
      </c>
    </row>
    <row r="329" spans="1:5" x14ac:dyDescent="0.25">
      <c r="A329">
        <v>6.7</v>
      </c>
      <c r="B329">
        <v>24.2</v>
      </c>
      <c r="C329" s="1">
        <f t="shared" si="15"/>
        <v>162.13999999999999</v>
      </c>
      <c r="D329" s="1">
        <f t="shared" si="16"/>
        <v>44.89</v>
      </c>
      <c r="E329" s="1">
        <f t="shared" si="17"/>
        <v>20.273003741231207</v>
      </c>
    </row>
    <row r="330" spans="1:5" x14ac:dyDescent="0.25">
      <c r="A330">
        <v>2</v>
      </c>
      <c r="B330">
        <v>37.1</v>
      </c>
      <c r="C330" s="1">
        <f t="shared" si="15"/>
        <v>74.2</v>
      </c>
      <c r="D330" s="1">
        <f t="shared" si="16"/>
        <v>4</v>
      </c>
      <c r="E330" s="1">
        <f t="shared" si="17"/>
        <v>41.521371353349444</v>
      </c>
    </row>
    <row r="331" spans="1:5" x14ac:dyDescent="0.25">
      <c r="A331">
        <v>2</v>
      </c>
      <c r="B331">
        <v>41.113199999999999</v>
      </c>
      <c r="C331" s="1">
        <f t="shared" si="15"/>
        <v>82.226399999999998</v>
      </c>
      <c r="D331" s="1">
        <f t="shared" si="16"/>
        <v>4</v>
      </c>
      <c r="E331" s="1">
        <f t="shared" si="17"/>
        <v>41.521371353349444</v>
      </c>
    </row>
    <row r="332" spans="1:5" x14ac:dyDescent="0.25">
      <c r="A332">
        <v>2</v>
      </c>
      <c r="B332">
        <v>38.462699999999998</v>
      </c>
      <c r="C332" s="1">
        <f t="shared" si="15"/>
        <v>76.925399999999996</v>
      </c>
      <c r="D332" s="1">
        <f t="shared" si="16"/>
        <v>4</v>
      </c>
      <c r="E332" s="1">
        <f t="shared" si="17"/>
        <v>41.521371353349444</v>
      </c>
    </row>
    <row r="333" spans="1:5" x14ac:dyDescent="0.25">
      <c r="A333">
        <v>2</v>
      </c>
      <c r="B333">
        <v>43.1</v>
      </c>
      <c r="C333" s="1">
        <f t="shared" si="15"/>
        <v>86.2</v>
      </c>
      <c r="D333" s="1">
        <f t="shared" si="16"/>
        <v>4</v>
      </c>
      <c r="E333" s="1">
        <f t="shared" si="17"/>
        <v>41.521371353349444</v>
      </c>
    </row>
    <row r="334" spans="1:5" x14ac:dyDescent="0.25">
      <c r="A334">
        <v>2</v>
      </c>
      <c r="B334">
        <v>38.499699999999997</v>
      </c>
      <c r="C334" s="1">
        <f t="shared" si="15"/>
        <v>76.999399999999994</v>
      </c>
      <c r="D334" s="1">
        <f t="shared" si="16"/>
        <v>4</v>
      </c>
      <c r="E334" s="1">
        <f t="shared" si="17"/>
        <v>41.521371353349444</v>
      </c>
    </row>
    <row r="335" spans="1:5" x14ac:dyDescent="0.25">
      <c r="A335">
        <v>2.5</v>
      </c>
      <c r="B335">
        <v>37.070999999999998</v>
      </c>
      <c r="C335" s="1">
        <f t="shared" si="15"/>
        <v>92.677499999999995</v>
      </c>
      <c r="D335" s="1">
        <f t="shared" si="16"/>
        <v>6.25</v>
      </c>
      <c r="E335" s="1">
        <f t="shared" si="17"/>
        <v>39.260906713762395</v>
      </c>
    </row>
    <row r="336" spans="1:5" x14ac:dyDescent="0.25">
      <c r="A336">
        <v>2.5</v>
      </c>
      <c r="B336">
        <v>35.922600000000003</v>
      </c>
      <c r="C336" s="1">
        <f t="shared" si="15"/>
        <v>89.8065</v>
      </c>
      <c r="D336" s="1">
        <f t="shared" si="16"/>
        <v>6.25</v>
      </c>
      <c r="E336" s="1">
        <f t="shared" si="17"/>
        <v>39.260906713762395</v>
      </c>
    </row>
    <row r="337" spans="1:5" x14ac:dyDescent="0.25">
      <c r="A337">
        <v>2.5</v>
      </c>
      <c r="B337">
        <v>34.143500000000003</v>
      </c>
      <c r="C337" s="1">
        <f t="shared" si="15"/>
        <v>85.358750000000015</v>
      </c>
      <c r="D337" s="1">
        <f t="shared" si="16"/>
        <v>6.25</v>
      </c>
      <c r="E337" s="1">
        <f t="shared" si="17"/>
        <v>39.260906713762395</v>
      </c>
    </row>
    <row r="338" spans="1:5" x14ac:dyDescent="0.25">
      <c r="A338">
        <v>2.5</v>
      </c>
      <c r="B338">
        <v>32.910299999999999</v>
      </c>
      <c r="C338" s="1">
        <f t="shared" si="15"/>
        <v>82.275750000000002</v>
      </c>
      <c r="D338" s="1">
        <f t="shared" si="16"/>
        <v>6.25</v>
      </c>
      <c r="E338" s="1">
        <f t="shared" si="17"/>
        <v>39.260906713762395</v>
      </c>
    </row>
    <row r="339" spans="1:5" x14ac:dyDescent="0.25">
      <c r="A339">
        <v>2.4</v>
      </c>
      <c r="B339">
        <v>42.3947</v>
      </c>
      <c r="C339" s="1">
        <f t="shared" si="15"/>
        <v>101.74728</v>
      </c>
      <c r="D339" s="1">
        <f t="shared" si="16"/>
        <v>5.76</v>
      </c>
      <c r="E339" s="1">
        <f t="shared" si="17"/>
        <v>39.712999641679808</v>
      </c>
    </row>
    <row r="340" spans="1:5" x14ac:dyDescent="0.25">
      <c r="A340">
        <v>2.4</v>
      </c>
      <c r="B340">
        <v>41.395899999999997</v>
      </c>
      <c r="C340" s="1">
        <f t="shared" si="15"/>
        <v>99.350159999999988</v>
      </c>
      <c r="D340" s="1">
        <f t="shared" si="16"/>
        <v>5.76</v>
      </c>
      <c r="E340" s="1">
        <f t="shared" si="17"/>
        <v>39.712999641679808</v>
      </c>
    </row>
    <row r="341" spans="1:5" x14ac:dyDescent="0.25">
      <c r="A341">
        <v>2.4</v>
      </c>
      <c r="B341">
        <v>40.832099999999997</v>
      </c>
      <c r="C341" s="1">
        <f t="shared" si="15"/>
        <v>97.997039999999984</v>
      </c>
      <c r="D341" s="1">
        <f t="shared" si="16"/>
        <v>5.76</v>
      </c>
      <c r="E341" s="1">
        <f t="shared" si="17"/>
        <v>39.712999641679808</v>
      </c>
    </row>
    <row r="342" spans="1:5" x14ac:dyDescent="0.25">
      <c r="A342">
        <v>2.4</v>
      </c>
      <c r="B342">
        <v>44.081800000000001</v>
      </c>
      <c r="C342" s="1">
        <f t="shared" si="15"/>
        <v>105.79631999999999</v>
      </c>
      <c r="D342" s="1">
        <f t="shared" si="16"/>
        <v>5.76</v>
      </c>
      <c r="E342" s="1">
        <f t="shared" si="17"/>
        <v>39.712999641679808</v>
      </c>
    </row>
    <row r="343" spans="1:5" x14ac:dyDescent="0.25">
      <c r="A343">
        <v>2.4</v>
      </c>
      <c r="B343">
        <v>43.003500000000003</v>
      </c>
      <c r="C343" s="1">
        <f t="shared" si="15"/>
        <v>103.2084</v>
      </c>
      <c r="D343" s="1">
        <f t="shared" si="16"/>
        <v>5.76</v>
      </c>
      <c r="E343" s="1">
        <f t="shared" si="17"/>
        <v>39.712999641679808</v>
      </c>
    </row>
    <row r="344" spans="1:5" x14ac:dyDescent="0.25">
      <c r="A344">
        <v>2.4</v>
      </c>
      <c r="B344">
        <v>41.585799999999999</v>
      </c>
      <c r="C344" s="1">
        <f t="shared" si="15"/>
        <v>99.80592</v>
      </c>
      <c r="D344" s="1">
        <f t="shared" si="16"/>
        <v>5.76</v>
      </c>
      <c r="E344" s="1">
        <f t="shared" si="17"/>
        <v>39.712999641679808</v>
      </c>
    </row>
    <row r="345" spans="1:5" x14ac:dyDescent="0.25">
      <c r="A345">
        <v>2</v>
      </c>
      <c r="B345">
        <v>46.362900000000003</v>
      </c>
      <c r="C345" s="1">
        <f t="shared" si="15"/>
        <v>92.725800000000007</v>
      </c>
      <c r="D345" s="1">
        <f t="shared" si="16"/>
        <v>4</v>
      </c>
      <c r="E345" s="1">
        <f t="shared" si="17"/>
        <v>41.521371353349444</v>
      </c>
    </row>
    <row r="346" spans="1:5" x14ac:dyDescent="0.25">
      <c r="A346">
        <v>2</v>
      </c>
      <c r="B346">
        <v>45.190100000000001</v>
      </c>
      <c r="C346" s="1">
        <f t="shared" si="15"/>
        <v>90.380200000000002</v>
      </c>
      <c r="D346" s="1">
        <f t="shared" si="16"/>
        <v>4</v>
      </c>
      <c r="E346" s="1">
        <f t="shared" si="17"/>
        <v>41.521371353349444</v>
      </c>
    </row>
    <row r="347" spans="1:5" x14ac:dyDescent="0.25">
      <c r="A347">
        <v>2</v>
      </c>
      <c r="B347">
        <v>44.707999999999998</v>
      </c>
      <c r="C347" s="1">
        <f t="shared" si="15"/>
        <v>89.415999999999997</v>
      </c>
      <c r="D347" s="1">
        <f t="shared" si="16"/>
        <v>4</v>
      </c>
      <c r="E347" s="1">
        <f t="shared" si="17"/>
        <v>41.521371353349444</v>
      </c>
    </row>
    <row r="348" spans="1:5" x14ac:dyDescent="0.25">
      <c r="A348">
        <v>2</v>
      </c>
      <c r="B348">
        <v>41.566099999999999</v>
      </c>
      <c r="C348" s="1">
        <f t="shared" si="15"/>
        <v>83.132199999999997</v>
      </c>
      <c r="D348" s="1">
        <f t="shared" si="16"/>
        <v>4</v>
      </c>
      <c r="E348" s="1">
        <f t="shared" si="17"/>
        <v>41.521371353349444</v>
      </c>
    </row>
    <row r="349" spans="1:5" x14ac:dyDescent="0.25">
      <c r="A349">
        <v>1.8</v>
      </c>
      <c r="B349">
        <v>48.4</v>
      </c>
      <c r="C349" s="1">
        <f t="shared" si="15"/>
        <v>87.12</v>
      </c>
      <c r="D349" s="1">
        <f t="shared" si="16"/>
        <v>3.24</v>
      </c>
      <c r="E349" s="1">
        <f t="shared" si="17"/>
        <v>42.425557209184262</v>
      </c>
    </row>
    <row r="350" spans="1:5" x14ac:dyDescent="0.25">
      <c r="A350">
        <v>1.8</v>
      </c>
      <c r="B350">
        <v>50</v>
      </c>
      <c r="C350" s="1">
        <f t="shared" si="15"/>
        <v>90</v>
      </c>
      <c r="D350" s="1">
        <f t="shared" si="16"/>
        <v>3.24</v>
      </c>
      <c r="E350" s="1">
        <f t="shared" si="17"/>
        <v>42.425557209184262</v>
      </c>
    </row>
    <row r="351" spans="1:5" x14ac:dyDescent="0.25">
      <c r="A351">
        <v>2.4</v>
      </c>
      <c r="B351">
        <v>42.2</v>
      </c>
      <c r="C351" s="1">
        <f t="shared" si="15"/>
        <v>101.28</v>
      </c>
      <c r="D351" s="1">
        <f t="shared" si="16"/>
        <v>5.76</v>
      </c>
      <c r="E351" s="1">
        <f t="shared" si="17"/>
        <v>39.712999641679808</v>
      </c>
    </row>
    <row r="352" spans="1:5" x14ac:dyDescent="0.25">
      <c r="A352">
        <v>2.4</v>
      </c>
      <c r="B352">
        <v>42.6</v>
      </c>
      <c r="C352" s="1">
        <f t="shared" si="15"/>
        <v>102.24</v>
      </c>
      <c r="D352" s="1">
        <f t="shared" si="16"/>
        <v>5.76</v>
      </c>
      <c r="E352" s="1">
        <f t="shared" si="17"/>
        <v>39.712999641679808</v>
      </c>
    </row>
    <row r="353" spans="1:5" x14ac:dyDescent="0.25">
      <c r="A353">
        <v>2</v>
      </c>
      <c r="B353">
        <v>42</v>
      </c>
      <c r="C353" s="1">
        <f t="shared" si="15"/>
        <v>84</v>
      </c>
      <c r="D353" s="1">
        <f t="shared" si="16"/>
        <v>4</v>
      </c>
      <c r="E353" s="1">
        <f t="shared" si="17"/>
        <v>41.521371353349444</v>
      </c>
    </row>
    <row r="354" spans="1:5" x14ac:dyDescent="0.25">
      <c r="A354">
        <v>2</v>
      </c>
      <c r="B354">
        <v>41.521000000000001</v>
      </c>
      <c r="C354" s="1">
        <f t="shared" si="15"/>
        <v>83.042000000000002</v>
      </c>
      <c r="D354" s="1">
        <f t="shared" si="16"/>
        <v>4</v>
      </c>
      <c r="E354" s="1">
        <f t="shared" si="17"/>
        <v>41.521371353349444</v>
      </c>
    </row>
    <row r="355" spans="1:5" x14ac:dyDescent="0.25">
      <c r="A355">
        <v>3.6</v>
      </c>
      <c r="B355">
        <v>35.1</v>
      </c>
      <c r="C355" s="1">
        <f t="shared" si="15"/>
        <v>126.36000000000001</v>
      </c>
      <c r="D355" s="1">
        <f t="shared" si="16"/>
        <v>12.96</v>
      </c>
      <c r="E355" s="1">
        <f t="shared" si="17"/>
        <v>34.287884506670892</v>
      </c>
    </row>
    <row r="356" spans="1:5" x14ac:dyDescent="0.25">
      <c r="A356">
        <v>3.6</v>
      </c>
      <c r="B356">
        <v>33.5</v>
      </c>
      <c r="C356" s="1">
        <f t="shared" si="15"/>
        <v>120.60000000000001</v>
      </c>
      <c r="D356" s="1">
        <f t="shared" si="16"/>
        <v>12.96</v>
      </c>
      <c r="E356" s="1">
        <f t="shared" si="17"/>
        <v>34.287884506670892</v>
      </c>
    </row>
    <row r="357" spans="1:5" x14ac:dyDescent="0.25">
      <c r="A357">
        <v>2</v>
      </c>
      <c r="B357">
        <v>60.1</v>
      </c>
      <c r="C357" s="1">
        <f t="shared" si="15"/>
        <v>120.2</v>
      </c>
      <c r="D357" s="1">
        <f t="shared" si="16"/>
        <v>4</v>
      </c>
      <c r="E357" s="1">
        <f t="shared" si="17"/>
        <v>41.521371353349444</v>
      </c>
    </row>
    <row r="358" spans="1:5" x14ac:dyDescent="0.25">
      <c r="A358">
        <v>2</v>
      </c>
      <c r="B358">
        <v>58.534999999999997</v>
      </c>
      <c r="C358" s="1">
        <f t="shared" si="15"/>
        <v>117.07</v>
      </c>
      <c r="D358" s="1">
        <f t="shared" si="16"/>
        <v>4</v>
      </c>
      <c r="E358" s="1">
        <f t="shared" si="17"/>
        <v>41.521371353349444</v>
      </c>
    </row>
    <row r="359" spans="1:5" x14ac:dyDescent="0.25">
      <c r="A359">
        <v>2.5</v>
      </c>
      <c r="B359">
        <v>39.614699999999999</v>
      </c>
      <c r="C359" s="1">
        <f t="shared" si="15"/>
        <v>99.036749999999998</v>
      </c>
      <c r="D359" s="1">
        <f t="shared" si="16"/>
        <v>6.25</v>
      </c>
      <c r="E359" s="1">
        <f t="shared" si="17"/>
        <v>39.260906713762395</v>
      </c>
    </row>
    <row r="360" spans="1:5" x14ac:dyDescent="0.25">
      <c r="A360">
        <v>2.5</v>
      </c>
      <c r="B360">
        <v>40.240900000000003</v>
      </c>
      <c r="C360" s="1">
        <f t="shared" si="15"/>
        <v>100.60225000000001</v>
      </c>
      <c r="D360" s="1">
        <f t="shared" si="16"/>
        <v>6.25</v>
      </c>
      <c r="E360" s="1">
        <f t="shared" si="17"/>
        <v>39.260906713762395</v>
      </c>
    </row>
    <row r="361" spans="1:5" x14ac:dyDescent="0.25">
      <c r="A361">
        <v>2</v>
      </c>
      <c r="B361">
        <v>43.541400000000003</v>
      </c>
      <c r="C361" s="1">
        <f t="shared" si="15"/>
        <v>87.082800000000006</v>
      </c>
      <c r="D361" s="1">
        <f t="shared" si="16"/>
        <v>4</v>
      </c>
      <c r="E361" s="1">
        <f t="shared" si="17"/>
        <v>41.521371353349444</v>
      </c>
    </row>
    <row r="362" spans="1:5" x14ac:dyDescent="0.25">
      <c r="A362">
        <v>2</v>
      </c>
      <c r="B362">
        <v>41.521000000000001</v>
      </c>
      <c r="C362" s="1">
        <f t="shared" si="15"/>
        <v>83.042000000000002</v>
      </c>
      <c r="D362" s="1">
        <f t="shared" si="16"/>
        <v>4</v>
      </c>
      <c r="E362" s="1">
        <f t="shared" si="17"/>
        <v>41.521371353349444</v>
      </c>
    </row>
    <row r="363" spans="1:5" x14ac:dyDescent="0.25">
      <c r="A363">
        <v>2</v>
      </c>
      <c r="B363">
        <v>43.541400000000003</v>
      </c>
      <c r="C363" s="1">
        <f t="shared" si="15"/>
        <v>87.082800000000006</v>
      </c>
      <c r="D363" s="1">
        <f t="shared" si="16"/>
        <v>4</v>
      </c>
      <c r="E363" s="1">
        <f t="shared" si="17"/>
        <v>41.521371353349444</v>
      </c>
    </row>
    <row r="364" spans="1:5" x14ac:dyDescent="0.25">
      <c r="A364">
        <v>2</v>
      </c>
      <c r="B364">
        <v>41.521000000000001</v>
      </c>
      <c r="C364" s="1">
        <f t="shared" si="15"/>
        <v>83.042000000000002</v>
      </c>
      <c r="D364" s="1">
        <f t="shared" si="16"/>
        <v>4</v>
      </c>
      <c r="E364" s="1">
        <f t="shared" si="17"/>
        <v>41.521371353349444</v>
      </c>
    </row>
    <row r="365" spans="1:5" x14ac:dyDescent="0.25">
      <c r="A365">
        <v>2</v>
      </c>
      <c r="B365">
        <v>60.1</v>
      </c>
      <c r="C365" s="1">
        <f t="shared" si="15"/>
        <v>120.2</v>
      </c>
      <c r="D365" s="1">
        <f t="shared" si="16"/>
        <v>4</v>
      </c>
      <c r="E365" s="1">
        <f t="shared" si="17"/>
        <v>41.521371353349444</v>
      </c>
    </row>
    <row r="366" spans="1:5" x14ac:dyDescent="0.25">
      <c r="A366">
        <v>2</v>
      </c>
      <c r="B366">
        <v>58.534999999999997</v>
      </c>
      <c r="C366" s="1">
        <f t="shared" si="15"/>
        <v>117.07</v>
      </c>
      <c r="D366" s="1">
        <f t="shared" si="16"/>
        <v>4</v>
      </c>
      <c r="E366" s="1">
        <f t="shared" si="17"/>
        <v>41.521371353349444</v>
      </c>
    </row>
    <row r="367" spans="1:5" x14ac:dyDescent="0.25">
      <c r="A367">
        <v>2.5</v>
      </c>
      <c r="B367">
        <v>39.571399999999997</v>
      </c>
      <c r="C367" s="1">
        <f t="shared" si="15"/>
        <v>98.928499999999985</v>
      </c>
      <c r="D367" s="1">
        <f t="shared" si="16"/>
        <v>6.25</v>
      </c>
      <c r="E367" s="1">
        <f t="shared" si="17"/>
        <v>39.260906713762395</v>
      </c>
    </row>
    <row r="368" spans="1:5" x14ac:dyDescent="0.25">
      <c r="A368">
        <v>2.5</v>
      </c>
      <c r="B368">
        <v>40.0169</v>
      </c>
      <c r="C368" s="1">
        <f t="shared" si="15"/>
        <v>100.04225</v>
      </c>
      <c r="D368" s="1">
        <f t="shared" si="16"/>
        <v>6.25</v>
      </c>
      <c r="E368" s="1">
        <f t="shared" si="17"/>
        <v>39.260906713762395</v>
      </c>
    </row>
    <row r="369" spans="1:5" x14ac:dyDescent="0.25">
      <c r="A369">
        <v>2.4</v>
      </c>
      <c r="B369">
        <v>39.347999999999999</v>
      </c>
      <c r="C369" s="1">
        <f t="shared" si="15"/>
        <v>94.435199999999995</v>
      </c>
      <c r="D369" s="1">
        <f t="shared" si="16"/>
        <v>5.76</v>
      </c>
      <c r="E369" s="1">
        <f t="shared" si="17"/>
        <v>39.712999641679808</v>
      </c>
    </row>
    <row r="370" spans="1:5" x14ac:dyDescent="0.25">
      <c r="A370">
        <v>2.4</v>
      </c>
      <c r="B370">
        <v>39.299999999999997</v>
      </c>
      <c r="C370" s="1">
        <f t="shared" si="15"/>
        <v>94.32</v>
      </c>
      <c r="D370" s="1">
        <f t="shared" si="16"/>
        <v>5.76</v>
      </c>
      <c r="E370" s="1">
        <f t="shared" si="17"/>
        <v>39.712999641679808</v>
      </c>
    </row>
    <row r="371" spans="1:5" x14ac:dyDescent="0.25">
      <c r="A371">
        <v>2.5</v>
      </c>
      <c r="B371">
        <v>40.6</v>
      </c>
      <c r="C371" s="1">
        <f t="shared" si="15"/>
        <v>101.5</v>
      </c>
      <c r="D371" s="1">
        <f t="shared" si="16"/>
        <v>6.25</v>
      </c>
      <c r="E371" s="1">
        <f t="shared" si="17"/>
        <v>39.260906713762395</v>
      </c>
    </row>
    <row r="372" spans="1:5" x14ac:dyDescent="0.25">
      <c r="A372">
        <v>2.5</v>
      </c>
      <c r="B372">
        <v>40.4</v>
      </c>
      <c r="C372" s="1">
        <f t="shared" si="15"/>
        <v>101</v>
      </c>
      <c r="D372" s="1">
        <f t="shared" si="16"/>
        <v>6.25</v>
      </c>
      <c r="E372" s="1">
        <f t="shared" si="17"/>
        <v>39.260906713762395</v>
      </c>
    </row>
    <row r="373" spans="1:5" x14ac:dyDescent="0.25">
      <c r="A373">
        <v>2.5</v>
      </c>
      <c r="B373">
        <v>37.799999999999997</v>
      </c>
      <c r="C373" s="1">
        <f t="shared" si="15"/>
        <v>94.5</v>
      </c>
      <c r="D373" s="1">
        <f t="shared" si="16"/>
        <v>6.25</v>
      </c>
      <c r="E373" s="1">
        <f t="shared" si="17"/>
        <v>39.260906713762395</v>
      </c>
    </row>
    <row r="374" spans="1:5" x14ac:dyDescent="0.25">
      <c r="A374">
        <v>2.5</v>
      </c>
      <c r="B374">
        <v>37.799999999999997</v>
      </c>
      <c r="C374" s="1">
        <f t="shared" si="15"/>
        <v>94.5</v>
      </c>
      <c r="D374" s="1">
        <f t="shared" si="16"/>
        <v>6.25</v>
      </c>
      <c r="E374" s="1">
        <f t="shared" si="17"/>
        <v>39.260906713762395</v>
      </c>
    </row>
    <row r="375" spans="1:5" x14ac:dyDescent="0.25">
      <c r="A375">
        <v>2.4</v>
      </c>
      <c r="B375">
        <v>39.347999999999999</v>
      </c>
      <c r="C375" s="1">
        <f t="shared" si="15"/>
        <v>94.435199999999995</v>
      </c>
      <c r="D375" s="1">
        <f t="shared" si="16"/>
        <v>5.76</v>
      </c>
      <c r="E375" s="1">
        <f t="shared" si="17"/>
        <v>39.712999641679808</v>
      </c>
    </row>
    <row r="376" spans="1:5" x14ac:dyDescent="0.25">
      <c r="A376">
        <v>2.4</v>
      </c>
      <c r="B376">
        <v>39.299999999999997</v>
      </c>
      <c r="C376" s="1">
        <f t="shared" si="15"/>
        <v>94.32</v>
      </c>
      <c r="D376" s="1">
        <f t="shared" si="16"/>
        <v>5.76</v>
      </c>
      <c r="E376" s="1">
        <f t="shared" si="17"/>
        <v>39.712999641679808</v>
      </c>
    </row>
    <row r="377" spans="1:5" x14ac:dyDescent="0.25">
      <c r="A377">
        <v>2.5</v>
      </c>
      <c r="B377">
        <v>40.6</v>
      </c>
      <c r="C377" s="1">
        <f t="shared" si="15"/>
        <v>101.5</v>
      </c>
      <c r="D377" s="1">
        <f t="shared" si="16"/>
        <v>6.25</v>
      </c>
      <c r="E377" s="1">
        <f t="shared" si="17"/>
        <v>39.260906713762395</v>
      </c>
    </row>
    <row r="378" spans="1:5" x14ac:dyDescent="0.25">
      <c r="A378">
        <v>2.5</v>
      </c>
      <c r="B378">
        <v>40.4</v>
      </c>
      <c r="C378" s="1">
        <f t="shared" si="15"/>
        <v>101</v>
      </c>
      <c r="D378" s="1">
        <f t="shared" si="16"/>
        <v>6.25</v>
      </c>
      <c r="E378" s="1">
        <f t="shared" si="17"/>
        <v>39.260906713762395</v>
      </c>
    </row>
    <row r="379" spans="1:5" x14ac:dyDescent="0.25">
      <c r="A379">
        <v>3.7</v>
      </c>
      <c r="B379">
        <v>30.9</v>
      </c>
      <c r="C379" s="1">
        <f t="shared" si="15"/>
        <v>114.33</v>
      </c>
      <c r="D379" s="1">
        <f t="shared" si="16"/>
        <v>13.690000000000001</v>
      </c>
      <c r="E379" s="1">
        <f t="shared" si="17"/>
        <v>33.835791578753486</v>
      </c>
    </row>
    <row r="380" spans="1:5" x14ac:dyDescent="0.25">
      <c r="A380">
        <v>3.5</v>
      </c>
      <c r="B380">
        <v>36.799999999999997</v>
      </c>
      <c r="C380" s="1">
        <f t="shared" si="15"/>
        <v>128.79999999999998</v>
      </c>
      <c r="D380" s="1">
        <f t="shared" si="16"/>
        <v>12.25</v>
      </c>
      <c r="E380" s="1">
        <f t="shared" si="17"/>
        <v>34.739977434588305</v>
      </c>
    </row>
    <row r="381" spans="1:5" x14ac:dyDescent="0.25">
      <c r="A381">
        <v>3.7</v>
      </c>
      <c r="B381">
        <v>34.299999999999997</v>
      </c>
      <c r="C381" s="1">
        <f t="shared" si="15"/>
        <v>126.91</v>
      </c>
      <c r="D381" s="1">
        <f t="shared" si="16"/>
        <v>13.690000000000001</v>
      </c>
      <c r="E381" s="1">
        <f t="shared" si="17"/>
        <v>33.835791578753486</v>
      </c>
    </row>
    <row r="382" spans="1:5" x14ac:dyDescent="0.25">
      <c r="A382">
        <v>3.7</v>
      </c>
      <c r="B382">
        <v>34.4</v>
      </c>
      <c r="C382" s="1">
        <f t="shared" si="15"/>
        <v>127.28</v>
      </c>
      <c r="D382" s="1">
        <f t="shared" si="16"/>
        <v>13.690000000000001</v>
      </c>
      <c r="E382" s="1">
        <f t="shared" si="17"/>
        <v>33.835791578753486</v>
      </c>
    </row>
    <row r="383" spans="1:5" x14ac:dyDescent="0.25">
      <c r="A383">
        <v>3.2</v>
      </c>
      <c r="B383">
        <v>38.9</v>
      </c>
      <c r="C383" s="1">
        <f t="shared" si="15"/>
        <v>124.48</v>
      </c>
      <c r="D383" s="1">
        <f t="shared" si="16"/>
        <v>10.240000000000002</v>
      </c>
      <c r="E383" s="1">
        <f t="shared" si="17"/>
        <v>36.096256218340535</v>
      </c>
    </row>
    <row r="384" spans="1:5" x14ac:dyDescent="0.25">
      <c r="A384">
        <v>3</v>
      </c>
      <c r="B384">
        <v>34.7286</v>
      </c>
      <c r="C384" s="1">
        <f t="shared" si="15"/>
        <v>104.1858</v>
      </c>
      <c r="D384" s="1">
        <f t="shared" si="16"/>
        <v>9</v>
      </c>
      <c r="E384" s="1">
        <f t="shared" si="17"/>
        <v>37.000442074175353</v>
      </c>
    </row>
    <row r="385" spans="1:5" x14ac:dyDescent="0.25">
      <c r="A385">
        <v>4.2</v>
      </c>
      <c r="B385">
        <v>31.5002</v>
      </c>
      <c r="C385" s="1">
        <f t="shared" si="15"/>
        <v>132.30083999999999</v>
      </c>
      <c r="D385" s="1">
        <f t="shared" si="16"/>
        <v>17.64</v>
      </c>
      <c r="E385" s="1">
        <f t="shared" si="17"/>
        <v>31.575326939166441</v>
      </c>
    </row>
    <row r="386" spans="1:5" x14ac:dyDescent="0.25">
      <c r="A386">
        <v>4.2</v>
      </c>
      <c r="B386">
        <v>31.5002</v>
      </c>
      <c r="C386" s="1">
        <f t="shared" si="15"/>
        <v>132.30083999999999</v>
      </c>
      <c r="D386" s="1">
        <f t="shared" si="16"/>
        <v>17.64</v>
      </c>
      <c r="E386" s="1">
        <f t="shared" si="17"/>
        <v>31.575326939166441</v>
      </c>
    </row>
    <row r="387" spans="1:5" x14ac:dyDescent="0.25">
      <c r="A387">
        <v>5.2</v>
      </c>
      <c r="B387">
        <v>26.7</v>
      </c>
      <c r="C387" s="1">
        <f t="shared" ref="C387:C450" si="18">(A387*B387)</f>
        <v>138.84</v>
      </c>
      <c r="D387" s="1">
        <f t="shared" ref="D387:D450" si="19">(A387^2)</f>
        <v>27.040000000000003</v>
      </c>
      <c r="E387" s="1">
        <f t="shared" ref="E387:E450" si="20">$L$32+($L$31*A387)</f>
        <v>27.054397659992347</v>
      </c>
    </row>
    <row r="388" spans="1:5" x14ac:dyDescent="0.25">
      <c r="A388">
        <v>6</v>
      </c>
      <c r="B388">
        <v>23.2715</v>
      </c>
      <c r="C388" s="1">
        <f t="shared" si="18"/>
        <v>139.62899999999999</v>
      </c>
      <c r="D388" s="1">
        <f t="shared" si="19"/>
        <v>36</v>
      </c>
      <c r="E388" s="1">
        <f t="shared" si="20"/>
        <v>23.437654236653074</v>
      </c>
    </row>
    <row r="389" spans="1:5" x14ac:dyDescent="0.25">
      <c r="A389">
        <v>3</v>
      </c>
      <c r="B389">
        <v>38.169600000000003</v>
      </c>
      <c r="C389" s="1">
        <f t="shared" si="18"/>
        <v>114.50880000000001</v>
      </c>
      <c r="D389" s="1">
        <f t="shared" si="19"/>
        <v>9</v>
      </c>
      <c r="E389" s="1">
        <f t="shared" si="20"/>
        <v>37.000442074175353</v>
      </c>
    </row>
    <row r="390" spans="1:5" x14ac:dyDescent="0.25">
      <c r="A390">
        <v>3</v>
      </c>
      <c r="B390">
        <v>38.7896</v>
      </c>
      <c r="C390" s="1">
        <f t="shared" si="18"/>
        <v>116.36879999999999</v>
      </c>
      <c r="D390" s="1">
        <f t="shared" si="19"/>
        <v>9</v>
      </c>
      <c r="E390" s="1">
        <f t="shared" si="20"/>
        <v>37.000442074175353</v>
      </c>
    </row>
    <row r="391" spans="1:5" x14ac:dyDescent="0.25">
      <c r="A391">
        <v>3</v>
      </c>
      <c r="B391">
        <v>34.781799999999997</v>
      </c>
      <c r="C391" s="1">
        <f t="shared" si="18"/>
        <v>104.34539999999998</v>
      </c>
      <c r="D391" s="1">
        <f t="shared" si="19"/>
        <v>9</v>
      </c>
      <c r="E391" s="1">
        <f t="shared" si="20"/>
        <v>37.000442074175353</v>
      </c>
    </row>
    <row r="392" spans="1:5" x14ac:dyDescent="0.25">
      <c r="A392">
        <v>3</v>
      </c>
      <c r="B392">
        <v>35.460599999999999</v>
      </c>
      <c r="C392" s="1">
        <f t="shared" si="18"/>
        <v>106.3818</v>
      </c>
      <c r="D392" s="1">
        <f t="shared" si="19"/>
        <v>9</v>
      </c>
      <c r="E392" s="1">
        <f t="shared" si="20"/>
        <v>37.000442074175353</v>
      </c>
    </row>
    <row r="393" spans="1:5" x14ac:dyDescent="0.25">
      <c r="A393">
        <v>3</v>
      </c>
      <c r="B393">
        <v>35.883099999999999</v>
      </c>
      <c r="C393" s="1">
        <f t="shared" si="18"/>
        <v>107.6493</v>
      </c>
      <c r="D393" s="1">
        <f t="shared" si="19"/>
        <v>9</v>
      </c>
      <c r="E393" s="1">
        <f t="shared" si="20"/>
        <v>37.000442074175353</v>
      </c>
    </row>
    <row r="394" spans="1:5" x14ac:dyDescent="0.25">
      <c r="A394">
        <v>3</v>
      </c>
      <c r="B394">
        <v>35.708100000000002</v>
      </c>
      <c r="C394" s="1">
        <f t="shared" si="18"/>
        <v>107.12430000000001</v>
      </c>
      <c r="D394" s="1">
        <f t="shared" si="19"/>
        <v>9</v>
      </c>
      <c r="E394" s="1">
        <f t="shared" si="20"/>
        <v>37.000442074175353</v>
      </c>
    </row>
    <row r="395" spans="1:5" x14ac:dyDescent="0.25">
      <c r="A395">
        <v>3</v>
      </c>
      <c r="B395">
        <v>34.7288</v>
      </c>
      <c r="C395" s="1">
        <f t="shared" si="18"/>
        <v>104.18639999999999</v>
      </c>
      <c r="D395" s="1">
        <f t="shared" si="19"/>
        <v>9</v>
      </c>
      <c r="E395" s="1">
        <f t="shared" si="20"/>
        <v>37.000442074175353</v>
      </c>
    </row>
    <row r="396" spans="1:5" x14ac:dyDescent="0.25">
      <c r="A396">
        <v>3</v>
      </c>
      <c r="B396">
        <v>34.285299999999999</v>
      </c>
      <c r="C396" s="1">
        <f t="shared" si="18"/>
        <v>102.85589999999999</v>
      </c>
      <c r="D396" s="1">
        <f t="shared" si="19"/>
        <v>9</v>
      </c>
      <c r="E396" s="1">
        <f t="shared" si="20"/>
        <v>37.000442074175353</v>
      </c>
    </row>
    <row r="397" spans="1:5" x14ac:dyDescent="0.25">
      <c r="A397">
        <v>4.8</v>
      </c>
      <c r="B397">
        <v>30.537500000000001</v>
      </c>
      <c r="C397" s="1">
        <f t="shared" si="18"/>
        <v>146.58000000000001</v>
      </c>
      <c r="D397" s="1">
        <f t="shared" si="19"/>
        <v>23.04</v>
      </c>
      <c r="E397" s="1">
        <f t="shared" si="20"/>
        <v>28.862769371661987</v>
      </c>
    </row>
    <row r="398" spans="1:5" x14ac:dyDescent="0.25">
      <c r="A398">
        <v>4.8</v>
      </c>
      <c r="B398">
        <v>31.374700000000001</v>
      </c>
      <c r="C398" s="1">
        <f t="shared" si="18"/>
        <v>150.59855999999999</v>
      </c>
      <c r="D398" s="1">
        <f t="shared" si="19"/>
        <v>23.04</v>
      </c>
      <c r="E398" s="1">
        <f t="shared" si="20"/>
        <v>28.862769371661987</v>
      </c>
    </row>
    <row r="399" spans="1:5" x14ac:dyDescent="0.25">
      <c r="A399">
        <v>5</v>
      </c>
      <c r="B399">
        <v>23.227</v>
      </c>
      <c r="C399" s="1">
        <f t="shared" si="18"/>
        <v>116.13500000000001</v>
      </c>
      <c r="D399" s="1">
        <f t="shared" si="19"/>
        <v>25</v>
      </c>
      <c r="E399" s="1">
        <f t="shared" si="20"/>
        <v>27.958583515827165</v>
      </c>
    </row>
    <row r="400" spans="1:5" x14ac:dyDescent="0.25">
      <c r="A400">
        <v>5</v>
      </c>
      <c r="B400">
        <v>23.618200000000002</v>
      </c>
      <c r="C400" s="1">
        <f t="shared" si="18"/>
        <v>118.09100000000001</v>
      </c>
      <c r="D400" s="1">
        <f t="shared" si="19"/>
        <v>25</v>
      </c>
      <c r="E400" s="1">
        <f t="shared" si="20"/>
        <v>27.958583515827165</v>
      </c>
    </row>
    <row r="401" spans="1:5" x14ac:dyDescent="0.25">
      <c r="A401">
        <v>2.4</v>
      </c>
      <c r="B401">
        <v>41.695999999999998</v>
      </c>
      <c r="C401" s="1">
        <f t="shared" si="18"/>
        <v>100.07039999999999</v>
      </c>
      <c r="D401" s="1">
        <f t="shared" si="19"/>
        <v>5.76</v>
      </c>
      <c r="E401" s="1">
        <f t="shared" si="20"/>
        <v>39.712999641679808</v>
      </c>
    </row>
    <row r="402" spans="1:5" x14ac:dyDescent="0.25">
      <c r="A402">
        <v>3</v>
      </c>
      <c r="B402">
        <v>36.1</v>
      </c>
      <c r="C402" s="1">
        <f t="shared" si="18"/>
        <v>108.30000000000001</v>
      </c>
      <c r="D402" s="1">
        <f t="shared" si="19"/>
        <v>9</v>
      </c>
      <c r="E402" s="1">
        <f t="shared" si="20"/>
        <v>37.000442074175353</v>
      </c>
    </row>
    <row r="403" spans="1:5" x14ac:dyDescent="0.25">
      <c r="A403">
        <v>3.6</v>
      </c>
      <c r="B403">
        <v>38.1</v>
      </c>
      <c r="C403" s="1">
        <f t="shared" si="18"/>
        <v>137.16</v>
      </c>
      <c r="D403" s="1">
        <f t="shared" si="19"/>
        <v>12.96</v>
      </c>
      <c r="E403" s="1">
        <f t="shared" si="20"/>
        <v>34.287884506670892</v>
      </c>
    </row>
    <row r="404" spans="1:5" x14ac:dyDescent="0.25">
      <c r="A404">
        <v>3</v>
      </c>
      <c r="B404">
        <v>34.4</v>
      </c>
      <c r="C404" s="1">
        <f t="shared" si="18"/>
        <v>103.19999999999999</v>
      </c>
      <c r="D404" s="1">
        <f t="shared" si="19"/>
        <v>9</v>
      </c>
      <c r="E404" s="1">
        <f t="shared" si="20"/>
        <v>37.000442074175353</v>
      </c>
    </row>
    <row r="405" spans="1:5" x14ac:dyDescent="0.25">
      <c r="A405">
        <v>3</v>
      </c>
      <c r="B405">
        <v>38.299999999999997</v>
      </c>
      <c r="C405" s="1">
        <f t="shared" si="18"/>
        <v>114.89999999999999</v>
      </c>
      <c r="D405" s="1">
        <f t="shared" si="19"/>
        <v>9</v>
      </c>
      <c r="E405" s="1">
        <f t="shared" si="20"/>
        <v>37.000442074175353</v>
      </c>
    </row>
    <row r="406" spans="1:5" x14ac:dyDescent="0.25">
      <c r="A406">
        <v>3</v>
      </c>
      <c r="B406">
        <v>36</v>
      </c>
      <c r="C406" s="1">
        <f t="shared" si="18"/>
        <v>108</v>
      </c>
      <c r="D406" s="1">
        <f t="shared" si="19"/>
        <v>9</v>
      </c>
      <c r="E406" s="1">
        <f t="shared" si="20"/>
        <v>37.000442074175353</v>
      </c>
    </row>
    <row r="407" spans="1:5" x14ac:dyDescent="0.25">
      <c r="A407">
        <v>3.6</v>
      </c>
      <c r="B407">
        <v>34.9</v>
      </c>
      <c r="C407" s="1">
        <f t="shared" si="18"/>
        <v>125.64</v>
      </c>
      <c r="D407" s="1">
        <f t="shared" si="19"/>
        <v>12.96</v>
      </c>
      <c r="E407" s="1">
        <f t="shared" si="20"/>
        <v>34.287884506670892</v>
      </c>
    </row>
    <row r="408" spans="1:5" x14ac:dyDescent="0.25">
      <c r="A408">
        <v>3.6</v>
      </c>
      <c r="B408">
        <v>40</v>
      </c>
      <c r="C408" s="1">
        <f t="shared" si="18"/>
        <v>144</v>
      </c>
      <c r="D408" s="1">
        <f t="shared" si="19"/>
        <v>12.96</v>
      </c>
      <c r="E408" s="1">
        <f t="shared" si="20"/>
        <v>34.287884506670892</v>
      </c>
    </row>
    <row r="409" spans="1:5" x14ac:dyDescent="0.25">
      <c r="A409">
        <v>6.2</v>
      </c>
      <c r="B409">
        <v>24.9754</v>
      </c>
      <c r="C409" s="1">
        <f t="shared" si="18"/>
        <v>154.84748000000002</v>
      </c>
      <c r="D409" s="1">
        <f t="shared" si="19"/>
        <v>38.440000000000005</v>
      </c>
      <c r="E409" s="1">
        <f t="shared" si="20"/>
        <v>22.533468380818253</v>
      </c>
    </row>
    <row r="410" spans="1:5" x14ac:dyDescent="0.25">
      <c r="A410">
        <v>6.2</v>
      </c>
      <c r="B410">
        <v>26.299900000000001</v>
      </c>
      <c r="C410" s="1">
        <f t="shared" si="18"/>
        <v>163.05938</v>
      </c>
      <c r="D410" s="1">
        <f t="shared" si="19"/>
        <v>38.440000000000005</v>
      </c>
      <c r="E410" s="1">
        <f t="shared" si="20"/>
        <v>22.533468380818253</v>
      </c>
    </row>
    <row r="411" spans="1:5" x14ac:dyDescent="0.25">
      <c r="A411">
        <v>3</v>
      </c>
      <c r="B411">
        <v>36.1</v>
      </c>
      <c r="C411" s="1">
        <f t="shared" si="18"/>
        <v>108.30000000000001</v>
      </c>
      <c r="D411" s="1">
        <f t="shared" si="19"/>
        <v>9</v>
      </c>
      <c r="E411" s="1">
        <f t="shared" si="20"/>
        <v>37.000442074175353</v>
      </c>
    </row>
    <row r="412" spans="1:5" x14ac:dyDescent="0.25">
      <c r="A412">
        <v>3.6</v>
      </c>
      <c r="B412">
        <v>37.200000000000003</v>
      </c>
      <c r="C412" s="1">
        <f t="shared" si="18"/>
        <v>133.92000000000002</v>
      </c>
      <c r="D412" s="1">
        <f t="shared" si="19"/>
        <v>12.96</v>
      </c>
      <c r="E412" s="1">
        <f t="shared" si="20"/>
        <v>34.287884506670892</v>
      </c>
    </row>
    <row r="413" spans="1:5" x14ac:dyDescent="0.25">
      <c r="A413">
        <v>3.6</v>
      </c>
      <c r="B413">
        <v>40</v>
      </c>
      <c r="C413" s="1">
        <f t="shared" si="18"/>
        <v>144</v>
      </c>
      <c r="D413" s="1">
        <f t="shared" si="19"/>
        <v>12.96</v>
      </c>
      <c r="E413" s="1">
        <f t="shared" si="20"/>
        <v>34.287884506670892</v>
      </c>
    </row>
    <row r="414" spans="1:5" x14ac:dyDescent="0.25">
      <c r="A414">
        <v>4.5999999999999996</v>
      </c>
      <c r="B414">
        <v>34.1</v>
      </c>
      <c r="C414" s="1">
        <f t="shared" si="18"/>
        <v>156.85999999999999</v>
      </c>
      <c r="D414" s="1">
        <f t="shared" si="19"/>
        <v>21.159999999999997</v>
      </c>
      <c r="E414" s="1">
        <f t="shared" si="20"/>
        <v>29.766955227496805</v>
      </c>
    </row>
    <row r="415" spans="1:5" x14ac:dyDescent="0.25">
      <c r="A415">
        <v>3.6</v>
      </c>
      <c r="B415">
        <v>37.200000000000003</v>
      </c>
      <c r="C415" s="1">
        <f t="shared" si="18"/>
        <v>133.92000000000002</v>
      </c>
      <c r="D415" s="1">
        <f t="shared" si="19"/>
        <v>12.96</v>
      </c>
      <c r="E415" s="1">
        <f t="shared" si="20"/>
        <v>34.287884506670892</v>
      </c>
    </row>
    <row r="416" spans="1:5" x14ac:dyDescent="0.25">
      <c r="A416">
        <v>4.5999999999999996</v>
      </c>
      <c r="B416">
        <v>30.299900000000001</v>
      </c>
      <c r="C416" s="1">
        <f t="shared" si="18"/>
        <v>139.37953999999999</v>
      </c>
      <c r="D416" s="1">
        <f t="shared" si="19"/>
        <v>21.159999999999997</v>
      </c>
      <c r="E416" s="1">
        <f t="shared" si="20"/>
        <v>29.766955227496805</v>
      </c>
    </row>
    <row r="417" spans="1:5" x14ac:dyDescent="0.25">
      <c r="A417">
        <v>2.4</v>
      </c>
      <c r="B417">
        <v>42.8</v>
      </c>
      <c r="C417" s="1">
        <f t="shared" si="18"/>
        <v>102.71999999999998</v>
      </c>
      <c r="D417" s="1">
        <f t="shared" si="19"/>
        <v>5.76</v>
      </c>
      <c r="E417" s="1">
        <f t="shared" si="20"/>
        <v>39.712999641679808</v>
      </c>
    </row>
    <row r="418" spans="1:5" x14ac:dyDescent="0.25">
      <c r="A418">
        <v>2.4</v>
      </c>
      <c r="B418">
        <v>46.9</v>
      </c>
      <c r="C418" s="1">
        <f t="shared" si="18"/>
        <v>112.55999999999999</v>
      </c>
      <c r="D418" s="1">
        <f t="shared" si="19"/>
        <v>5.76</v>
      </c>
      <c r="E418" s="1">
        <f t="shared" si="20"/>
        <v>39.712999641679808</v>
      </c>
    </row>
    <row r="419" spans="1:5" x14ac:dyDescent="0.25">
      <c r="A419">
        <v>2.4</v>
      </c>
      <c r="B419">
        <v>42.6</v>
      </c>
      <c r="C419" s="1">
        <f t="shared" si="18"/>
        <v>102.24</v>
      </c>
      <c r="D419" s="1">
        <f t="shared" si="19"/>
        <v>5.76</v>
      </c>
      <c r="E419" s="1">
        <f t="shared" si="20"/>
        <v>39.712999641679808</v>
      </c>
    </row>
    <row r="420" spans="1:5" x14ac:dyDescent="0.25">
      <c r="A420">
        <v>2.4</v>
      </c>
      <c r="B420">
        <v>46.8</v>
      </c>
      <c r="C420" s="1">
        <f t="shared" si="18"/>
        <v>112.32</v>
      </c>
      <c r="D420" s="1">
        <f t="shared" si="19"/>
        <v>5.76</v>
      </c>
      <c r="E420" s="1">
        <f t="shared" si="20"/>
        <v>39.712999641679808</v>
      </c>
    </row>
    <row r="421" spans="1:5" x14ac:dyDescent="0.25">
      <c r="A421">
        <v>3.5</v>
      </c>
      <c r="B421">
        <v>40.299999999999997</v>
      </c>
      <c r="C421" s="1">
        <f t="shared" si="18"/>
        <v>141.04999999999998</v>
      </c>
      <c r="D421" s="1">
        <f t="shared" si="19"/>
        <v>12.25</v>
      </c>
      <c r="E421" s="1">
        <f t="shared" si="20"/>
        <v>34.739977434588305</v>
      </c>
    </row>
    <row r="422" spans="1:5" x14ac:dyDescent="0.25">
      <c r="A422">
        <v>3.5</v>
      </c>
      <c r="B422">
        <v>41.2</v>
      </c>
      <c r="C422" s="1">
        <f t="shared" si="18"/>
        <v>144.20000000000002</v>
      </c>
      <c r="D422" s="1">
        <f t="shared" si="19"/>
        <v>12.25</v>
      </c>
      <c r="E422" s="1">
        <f t="shared" si="20"/>
        <v>34.739977434588305</v>
      </c>
    </row>
    <row r="423" spans="1:5" x14ac:dyDescent="0.25">
      <c r="A423">
        <v>3.6</v>
      </c>
      <c r="B423">
        <v>35.6</v>
      </c>
      <c r="C423" s="1">
        <f t="shared" si="18"/>
        <v>128.16</v>
      </c>
      <c r="D423" s="1">
        <f t="shared" si="19"/>
        <v>12.96</v>
      </c>
      <c r="E423" s="1">
        <f t="shared" si="20"/>
        <v>34.287884506670892</v>
      </c>
    </row>
    <row r="424" spans="1:5" x14ac:dyDescent="0.25">
      <c r="A424">
        <v>2.4</v>
      </c>
      <c r="B424">
        <v>48.1</v>
      </c>
      <c r="C424" s="1">
        <f t="shared" si="18"/>
        <v>115.44</v>
      </c>
      <c r="D424" s="1">
        <f t="shared" si="19"/>
        <v>5.76</v>
      </c>
      <c r="E424" s="1">
        <f t="shared" si="20"/>
        <v>39.712999641679808</v>
      </c>
    </row>
    <row r="425" spans="1:5" x14ac:dyDescent="0.25">
      <c r="A425">
        <v>2.4</v>
      </c>
      <c r="B425">
        <v>41.699800000000003</v>
      </c>
      <c r="C425" s="1">
        <f t="shared" si="18"/>
        <v>100.07952</v>
      </c>
      <c r="D425" s="1">
        <f t="shared" si="19"/>
        <v>5.76</v>
      </c>
      <c r="E425" s="1">
        <f t="shared" si="20"/>
        <v>39.712999641679808</v>
      </c>
    </row>
    <row r="426" spans="1:5" x14ac:dyDescent="0.25">
      <c r="A426">
        <v>2.7</v>
      </c>
      <c r="B426">
        <v>38.299999999999997</v>
      </c>
      <c r="C426" s="1">
        <f t="shared" si="18"/>
        <v>103.41</v>
      </c>
      <c r="D426" s="1">
        <f t="shared" si="19"/>
        <v>7.2900000000000009</v>
      </c>
      <c r="E426" s="1">
        <f t="shared" si="20"/>
        <v>38.356720857927577</v>
      </c>
    </row>
    <row r="427" spans="1:5" x14ac:dyDescent="0.25">
      <c r="A427">
        <v>3.5</v>
      </c>
      <c r="B427">
        <v>37.6</v>
      </c>
      <c r="C427" s="1">
        <f t="shared" si="18"/>
        <v>131.6</v>
      </c>
      <c r="D427" s="1">
        <f t="shared" si="19"/>
        <v>12.25</v>
      </c>
      <c r="E427" s="1">
        <f t="shared" si="20"/>
        <v>34.739977434588305</v>
      </c>
    </row>
    <row r="428" spans="1:5" x14ac:dyDescent="0.25">
      <c r="A428">
        <v>2.4</v>
      </c>
      <c r="B428">
        <v>41.699800000000003</v>
      </c>
      <c r="C428" s="1">
        <f t="shared" si="18"/>
        <v>100.07952</v>
      </c>
      <c r="D428" s="1">
        <f t="shared" si="19"/>
        <v>5.76</v>
      </c>
      <c r="E428" s="1">
        <f t="shared" si="20"/>
        <v>39.712999641679808</v>
      </c>
    </row>
    <row r="429" spans="1:5" x14ac:dyDescent="0.25">
      <c r="A429">
        <v>2.7</v>
      </c>
      <c r="B429">
        <v>38.299999999999997</v>
      </c>
      <c r="C429" s="1">
        <f t="shared" si="18"/>
        <v>103.41</v>
      </c>
      <c r="D429" s="1">
        <f t="shared" si="19"/>
        <v>7.2900000000000009</v>
      </c>
      <c r="E429" s="1">
        <f t="shared" si="20"/>
        <v>38.356720857927577</v>
      </c>
    </row>
    <row r="430" spans="1:5" x14ac:dyDescent="0.25">
      <c r="A430">
        <v>3.5</v>
      </c>
      <c r="B430">
        <v>37.6</v>
      </c>
      <c r="C430" s="1">
        <f t="shared" si="18"/>
        <v>131.6</v>
      </c>
      <c r="D430" s="1">
        <f t="shared" si="19"/>
        <v>12.25</v>
      </c>
      <c r="E430" s="1">
        <f t="shared" si="20"/>
        <v>34.739977434588305</v>
      </c>
    </row>
    <row r="431" spans="1:5" x14ac:dyDescent="0.25">
      <c r="A431">
        <v>5.7</v>
      </c>
      <c r="B431">
        <v>21.7</v>
      </c>
      <c r="C431" s="1">
        <f t="shared" si="18"/>
        <v>123.69</v>
      </c>
      <c r="D431" s="1">
        <f t="shared" si="19"/>
        <v>32.49</v>
      </c>
      <c r="E431" s="1">
        <f t="shared" si="20"/>
        <v>24.793933020405298</v>
      </c>
    </row>
    <row r="432" spans="1:5" x14ac:dyDescent="0.25">
      <c r="A432">
        <v>5.7</v>
      </c>
      <c r="B432">
        <v>21.3</v>
      </c>
      <c r="C432" s="1">
        <f t="shared" si="18"/>
        <v>121.41000000000001</v>
      </c>
      <c r="D432" s="1">
        <f t="shared" si="19"/>
        <v>32.49</v>
      </c>
      <c r="E432" s="1">
        <f t="shared" si="20"/>
        <v>24.793933020405298</v>
      </c>
    </row>
    <row r="433" spans="1:5" x14ac:dyDescent="0.25">
      <c r="A433">
        <v>3.5</v>
      </c>
      <c r="B433">
        <v>33.5</v>
      </c>
      <c r="C433" s="1">
        <f t="shared" si="18"/>
        <v>117.25</v>
      </c>
      <c r="D433" s="1">
        <f t="shared" si="19"/>
        <v>12.25</v>
      </c>
      <c r="E433" s="1">
        <f t="shared" si="20"/>
        <v>34.739977434588305</v>
      </c>
    </row>
    <row r="434" spans="1:5" x14ac:dyDescent="0.25">
      <c r="A434">
        <v>3</v>
      </c>
      <c r="B434">
        <v>35.465499999999999</v>
      </c>
      <c r="C434" s="1">
        <f t="shared" si="18"/>
        <v>106.3965</v>
      </c>
      <c r="D434" s="1">
        <f t="shared" si="19"/>
        <v>9</v>
      </c>
      <c r="E434" s="1">
        <f t="shared" si="20"/>
        <v>37.000442074175353</v>
      </c>
    </row>
    <row r="435" spans="1:5" x14ac:dyDescent="0.25">
      <c r="A435">
        <v>2.5</v>
      </c>
      <c r="B435">
        <v>42.908000000000001</v>
      </c>
      <c r="C435" s="1">
        <f t="shared" si="18"/>
        <v>107.27000000000001</v>
      </c>
      <c r="D435" s="1">
        <f t="shared" si="19"/>
        <v>6.25</v>
      </c>
      <c r="E435" s="1">
        <f t="shared" si="20"/>
        <v>39.260906713762395</v>
      </c>
    </row>
    <row r="436" spans="1:5" x14ac:dyDescent="0.25">
      <c r="A436">
        <v>2.5</v>
      </c>
      <c r="B436">
        <v>40.200000000000003</v>
      </c>
      <c r="C436" s="1">
        <f t="shared" si="18"/>
        <v>100.5</v>
      </c>
      <c r="D436" s="1">
        <f t="shared" si="19"/>
        <v>6.25</v>
      </c>
      <c r="E436" s="1">
        <f t="shared" si="20"/>
        <v>39.260906713762395</v>
      </c>
    </row>
    <row r="437" spans="1:5" x14ac:dyDescent="0.25">
      <c r="A437">
        <v>3</v>
      </c>
      <c r="B437">
        <v>37.9</v>
      </c>
      <c r="C437" s="1">
        <f t="shared" si="18"/>
        <v>113.69999999999999</v>
      </c>
      <c r="D437" s="1">
        <f t="shared" si="19"/>
        <v>9</v>
      </c>
      <c r="E437" s="1">
        <f t="shared" si="20"/>
        <v>37.000442074175353</v>
      </c>
    </row>
    <row r="438" spans="1:5" x14ac:dyDescent="0.25">
      <c r="A438">
        <v>3.5</v>
      </c>
      <c r="B438">
        <v>37.4</v>
      </c>
      <c r="C438" s="1">
        <f t="shared" si="18"/>
        <v>130.9</v>
      </c>
      <c r="D438" s="1">
        <f t="shared" si="19"/>
        <v>12.25</v>
      </c>
      <c r="E438" s="1">
        <f t="shared" si="20"/>
        <v>34.739977434588305</v>
      </c>
    </row>
    <row r="439" spans="1:5" x14ac:dyDescent="0.25">
      <c r="A439">
        <v>2.5</v>
      </c>
      <c r="B439">
        <v>51.6</v>
      </c>
      <c r="C439" s="1">
        <f t="shared" si="18"/>
        <v>129</v>
      </c>
      <c r="D439" s="1">
        <f t="shared" si="19"/>
        <v>6.25</v>
      </c>
      <c r="E439" s="1">
        <f t="shared" si="20"/>
        <v>39.260906713762395</v>
      </c>
    </row>
    <row r="440" spans="1:5" x14ac:dyDescent="0.25">
      <c r="A440">
        <v>2.5</v>
      </c>
      <c r="B440">
        <v>44.2</v>
      </c>
      <c r="C440" s="1">
        <f t="shared" si="18"/>
        <v>110.5</v>
      </c>
      <c r="D440" s="1">
        <f t="shared" si="19"/>
        <v>6.25</v>
      </c>
      <c r="E440" s="1">
        <f t="shared" si="20"/>
        <v>39.260906713762395</v>
      </c>
    </row>
    <row r="441" spans="1:5" x14ac:dyDescent="0.25">
      <c r="A441">
        <v>2.5</v>
      </c>
      <c r="B441">
        <v>47.649299999999997</v>
      </c>
      <c r="C441" s="1">
        <f t="shared" si="18"/>
        <v>119.12324999999998</v>
      </c>
      <c r="D441" s="1">
        <f t="shared" si="19"/>
        <v>6.25</v>
      </c>
      <c r="E441" s="1">
        <f t="shared" si="20"/>
        <v>39.260906713762395</v>
      </c>
    </row>
    <row r="442" spans="1:5" x14ac:dyDescent="0.25">
      <c r="A442">
        <v>2</v>
      </c>
      <c r="B442">
        <v>47.7</v>
      </c>
      <c r="C442" s="1">
        <f t="shared" si="18"/>
        <v>95.4</v>
      </c>
      <c r="D442" s="1">
        <f t="shared" si="19"/>
        <v>4</v>
      </c>
      <c r="E442" s="1">
        <f t="shared" si="20"/>
        <v>41.521371353349444</v>
      </c>
    </row>
    <row r="443" spans="1:5" x14ac:dyDescent="0.25">
      <c r="A443">
        <v>2</v>
      </c>
      <c r="B443">
        <v>48.2</v>
      </c>
      <c r="C443" s="1">
        <f t="shared" si="18"/>
        <v>96.4</v>
      </c>
      <c r="D443" s="1">
        <f t="shared" si="19"/>
        <v>4</v>
      </c>
      <c r="E443" s="1">
        <f t="shared" si="20"/>
        <v>41.521371353349444</v>
      </c>
    </row>
    <row r="444" spans="1:5" x14ac:dyDescent="0.25">
      <c r="A444">
        <v>2</v>
      </c>
      <c r="B444">
        <v>49.216999999999999</v>
      </c>
      <c r="C444" s="1">
        <f t="shared" si="18"/>
        <v>98.433999999999997</v>
      </c>
      <c r="D444" s="1">
        <f t="shared" si="19"/>
        <v>4</v>
      </c>
      <c r="E444" s="1">
        <f t="shared" si="20"/>
        <v>41.521371353349444</v>
      </c>
    </row>
    <row r="445" spans="1:5" x14ac:dyDescent="0.25">
      <c r="A445">
        <v>3.7</v>
      </c>
      <c r="B445">
        <v>34.730499999999999</v>
      </c>
      <c r="C445" s="1">
        <f t="shared" si="18"/>
        <v>128.50285</v>
      </c>
      <c r="D445" s="1">
        <f t="shared" si="19"/>
        <v>13.690000000000001</v>
      </c>
      <c r="E445" s="1">
        <f t="shared" si="20"/>
        <v>33.835791578753486</v>
      </c>
    </row>
    <row r="446" spans="1:5" x14ac:dyDescent="0.25">
      <c r="A446">
        <v>3.7</v>
      </c>
      <c r="B446">
        <v>37.064999999999998</v>
      </c>
      <c r="C446" s="1">
        <f t="shared" si="18"/>
        <v>137.1405</v>
      </c>
      <c r="D446" s="1">
        <f t="shared" si="19"/>
        <v>13.690000000000001</v>
      </c>
      <c r="E446" s="1">
        <f t="shared" si="20"/>
        <v>33.835791578753486</v>
      </c>
    </row>
    <row r="447" spans="1:5" x14ac:dyDescent="0.25">
      <c r="A447">
        <v>3.7</v>
      </c>
      <c r="B447">
        <v>35.161999999999999</v>
      </c>
      <c r="C447" s="1">
        <f t="shared" si="18"/>
        <v>130.0994</v>
      </c>
      <c r="D447" s="1">
        <f t="shared" si="19"/>
        <v>13.690000000000001</v>
      </c>
      <c r="E447" s="1">
        <f t="shared" si="20"/>
        <v>33.835791578753486</v>
      </c>
    </row>
    <row r="448" spans="1:5" x14ac:dyDescent="0.25">
      <c r="A448">
        <v>4.2</v>
      </c>
      <c r="B448">
        <v>34.485500000000002</v>
      </c>
      <c r="C448" s="1">
        <f t="shared" si="18"/>
        <v>144.8391</v>
      </c>
      <c r="D448" s="1">
        <f t="shared" si="19"/>
        <v>17.64</v>
      </c>
      <c r="E448" s="1">
        <f t="shared" si="20"/>
        <v>31.575326939166441</v>
      </c>
    </row>
    <row r="449" spans="1:5" x14ac:dyDescent="0.25">
      <c r="A449">
        <v>5</v>
      </c>
      <c r="B449">
        <v>29.7559</v>
      </c>
      <c r="C449" s="1">
        <f t="shared" si="18"/>
        <v>148.77950000000001</v>
      </c>
      <c r="D449" s="1">
        <f t="shared" si="19"/>
        <v>25</v>
      </c>
      <c r="E449" s="1">
        <f t="shared" si="20"/>
        <v>27.958583515827165</v>
      </c>
    </row>
    <row r="450" spans="1:5" x14ac:dyDescent="0.25">
      <c r="A450">
        <v>5</v>
      </c>
      <c r="B450">
        <v>32.670099999999998</v>
      </c>
      <c r="C450" s="1">
        <f t="shared" si="18"/>
        <v>163.35049999999998</v>
      </c>
      <c r="D450" s="1">
        <f t="shared" si="19"/>
        <v>25</v>
      </c>
      <c r="E450" s="1">
        <f t="shared" si="20"/>
        <v>27.958583515827165</v>
      </c>
    </row>
    <row r="451" spans="1:5" x14ac:dyDescent="0.25">
      <c r="A451">
        <v>2.4</v>
      </c>
      <c r="B451">
        <v>44.6</v>
      </c>
      <c r="C451" s="1">
        <f t="shared" ref="C451:C514" si="21">(A451*B451)</f>
        <v>107.04</v>
      </c>
      <c r="D451" s="1">
        <f t="shared" ref="D451:D514" si="22">(A451^2)</f>
        <v>5.76</v>
      </c>
      <c r="E451" s="1">
        <f t="shared" ref="E451:E514" si="23">$L$32+($L$31*A451)</f>
        <v>39.712999641679808</v>
      </c>
    </row>
    <row r="452" spans="1:5" x14ac:dyDescent="0.25">
      <c r="A452">
        <v>2.4</v>
      </c>
      <c r="B452">
        <v>44.6</v>
      </c>
      <c r="C452" s="1">
        <f t="shared" si="21"/>
        <v>107.04</v>
      </c>
      <c r="D452" s="1">
        <f t="shared" si="22"/>
        <v>5.76</v>
      </c>
      <c r="E452" s="1">
        <f t="shared" si="23"/>
        <v>39.712999641679808</v>
      </c>
    </row>
    <row r="453" spans="1:5" x14ac:dyDescent="0.25">
      <c r="A453">
        <v>2.7</v>
      </c>
      <c r="B453">
        <v>39.799999999999997</v>
      </c>
      <c r="C453" s="1">
        <f t="shared" si="21"/>
        <v>107.46</v>
      </c>
      <c r="D453" s="1">
        <f t="shared" si="22"/>
        <v>7.2900000000000009</v>
      </c>
      <c r="E453" s="1">
        <f t="shared" si="23"/>
        <v>38.356720857927577</v>
      </c>
    </row>
    <row r="454" spans="1:5" x14ac:dyDescent="0.25">
      <c r="A454">
        <v>3.5</v>
      </c>
      <c r="B454">
        <v>38.299999999999997</v>
      </c>
      <c r="C454" s="1">
        <f t="shared" si="21"/>
        <v>134.04999999999998</v>
      </c>
      <c r="D454" s="1">
        <f t="shared" si="22"/>
        <v>12.25</v>
      </c>
      <c r="E454" s="1">
        <f t="shared" si="23"/>
        <v>34.739977434588305</v>
      </c>
    </row>
    <row r="455" spans="1:5" x14ac:dyDescent="0.25">
      <c r="A455">
        <v>3.5</v>
      </c>
      <c r="B455">
        <v>36.556399999999996</v>
      </c>
      <c r="C455" s="1">
        <f t="shared" si="21"/>
        <v>127.94739999999999</v>
      </c>
      <c r="D455" s="1">
        <f t="shared" si="22"/>
        <v>12.25</v>
      </c>
      <c r="E455" s="1">
        <f t="shared" si="23"/>
        <v>34.739977434588305</v>
      </c>
    </row>
    <row r="456" spans="1:5" x14ac:dyDescent="0.25">
      <c r="A456">
        <v>3.5</v>
      </c>
      <c r="B456">
        <v>34.749400000000001</v>
      </c>
      <c r="C456" s="1">
        <f t="shared" si="21"/>
        <v>121.6229</v>
      </c>
      <c r="D456" s="1">
        <f t="shared" si="22"/>
        <v>12.25</v>
      </c>
      <c r="E456" s="1">
        <f t="shared" si="23"/>
        <v>34.739977434588305</v>
      </c>
    </row>
    <row r="457" spans="1:5" x14ac:dyDescent="0.25">
      <c r="A457">
        <v>4.5999999999999996</v>
      </c>
      <c r="B457">
        <v>34.049900000000001</v>
      </c>
      <c r="C457" s="1">
        <f t="shared" si="21"/>
        <v>156.62953999999999</v>
      </c>
      <c r="D457" s="1">
        <f t="shared" si="22"/>
        <v>21.159999999999997</v>
      </c>
      <c r="E457" s="1">
        <f t="shared" si="23"/>
        <v>29.766955227496805</v>
      </c>
    </row>
    <row r="458" spans="1:5" x14ac:dyDescent="0.25">
      <c r="A458">
        <v>4.5999999999999996</v>
      </c>
      <c r="B458">
        <v>33.550899999999999</v>
      </c>
      <c r="C458" s="1">
        <f t="shared" si="21"/>
        <v>154.33413999999999</v>
      </c>
      <c r="D458" s="1">
        <f t="shared" si="22"/>
        <v>21.159999999999997</v>
      </c>
      <c r="E458" s="1">
        <f t="shared" si="23"/>
        <v>29.766955227496805</v>
      </c>
    </row>
    <row r="459" spans="1:5" x14ac:dyDescent="0.25">
      <c r="A459">
        <v>4.5999999999999996</v>
      </c>
      <c r="B459">
        <v>32.149900000000002</v>
      </c>
      <c r="C459" s="1">
        <f t="shared" si="21"/>
        <v>147.88954000000001</v>
      </c>
      <c r="D459" s="1">
        <f t="shared" si="22"/>
        <v>21.159999999999997</v>
      </c>
      <c r="E459" s="1">
        <f t="shared" si="23"/>
        <v>29.766955227496805</v>
      </c>
    </row>
    <row r="460" spans="1:5" x14ac:dyDescent="0.25">
      <c r="A460">
        <v>4.5999999999999996</v>
      </c>
      <c r="B460">
        <v>33.550899999999999</v>
      </c>
      <c r="C460" s="1">
        <f t="shared" si="21"/>
        <v>154.33413999999999</v>
      </c>
      <c r="D460" s="1">
        <f t="shared" si="22"/>
        <v>21.159999999999997</v>
      </c>
      <c r="E460" s="1">
        <f t="shared" si="23"/>
        <v>29.766955227496805</v>
      </c>
    </row>
    <row r="461" spans="1:5" x14ac:dyDescent="0.25">
      <c r="A461">
        <v>4.5999999999999996</v>
      </c>
      <c r="B461">
        <v>32.149900000000002</v>
      </c>
      <c r="C461" s="1">
        <f t="shared" si="21"/>
        <v>147.88954000000001</v>
      </c>
      <c r="D461" s="1">
        <f t="shared" si="22"/>
        <v>21.159999999999997</v>
      </c>
      <c r="E461" s="1">
        <f t="shared" si="23"/>
        <v>29.766955227496805</v>
      </c>
    </row>
    <row r="462" spans="1:5" x14ac:dyDescent="0.25">
      <c r="A462">
        <v>5</v>
      </c>
      <c r="B462">
        <v>30.3</v>
      </c>
      <c r="C462" s="1">
        <f t="shared" si="21"/>
        <v>151.5</v>
      </c>
      <c r="D462" s="1">
        <f t="shared" si="22"/>
        <v>25</v>
      </c>
      <c r="E462" s="1">
        <f t="shared" si="23"/>
        <v>27.958583515827165</v>
      </c>
    </row>
    <row r="463" spans="1:5" x14ac:dyDescent="0.25">
      <c r="A463">
        <v>3</v>
      </c>
      <c r="B463">
        <v>35.465499999999999</v>
      </c>
      <c r="C463" s="1">
        <f t="shared" si="21"/>
        <v>106.3965</v>
      </c>
      <c r="D463" s="1">
        <f t="shared" si="22"/>
        <v>9</v>
      </c>
      <c r="E463" s="1">
        <f t="shared" si="23"/>
        <v>37.000442074175353</v>
      </c>
    </row>
    <row r="464" spans="1:5" x14ac:dyDescent="0.25">
      <c r="A464">
        <v>2.5</v>
      </c>
      <c r="B464">
        <v>42.908000000000001</v>
      </c>
      <c r="C464" s="1">
        <f t="shared" si="21"/>
        <v>107.27000000000001</v>
      </c>
      <c r="D464" s="1">
        <f t="shared" si="22"/>
        <v>6.25</v>
      </c>
      <c r="E464" s="1">
        <f t="shared" si="23"/>
        <v>39.260906713762395</v>
      </c>
    </row>
    <row r="465" spans="1:5" x14ac:dyDescent="0.25">
      <c r="A465">
        <v>2.5</v>
      </c>
      <c r="B465">
        <v>40.200000000000003</v>
      </c>
      <c r="C465" s="1">
        <f t="shared" si="21"/>
        <v>100.5</v>
      </c>
      <c r="D465" s="1">
        <f t="shared" si="22"/>
        <v>6.25</v>
      </c>
      <c r="E465" s="1">
        <f t="shared" si="23"/>
        <v>39.260906713762395</v>
      </c>
    </row>
    <row r="466" spans="1:5" x14ac:dyDescent="0.25">
      <c r="A466">
        <v>3</v>
      </c>
      <c r="B466">
        <v>37.9</v>
      </c>
      <c r="C466" s="1">
        <f t="shared" si="21"/>
        <v>113.69999999999999</v>
      </c>
      <c r="D466" s="1">
        <f t="shared" si="22"/>
        <v>9</v>
      </c>
      <c r="E466" s="1">
        <f t="shared" si="23"/>
        <v>37.000442074175353</v>
      </c>
    </row>
    <row r="467" spans="1:5" x14ac:dyDescent="0.25">
      <c r="A467">
        <v>2.5</v>
      </c>
      <c r="B467">
        <v>51.6</v>
      </c>
      <c r="C467" s="1">
        <f t="shared" si="21"/>
        <v>129</v>
      </c>
      <c r="D467" s="1">
        <f t="shared" si="22"/>
        <v>6.25</v>
      </c>
      <c r="E467" s="1">
        <f t="shared" si="23"/>
        <v>39.260906713762395</v>
      </c>
    </row>
    <row r="468" spans="1:5" x14ac:dyDescent="0.25">
      <c r="A468">
        <v>2.5</v>
      </c>
      <c r="B468">
        <v>47.649299999999997</v>
      </c>
      <c r="C468" s="1">
        <f t="shared" si="21"/>
        <v>119.12324999999998</v>
      </c>
      <c r="D468" s="1">
        <f t="shared" si="22"/>
        <v>6.25</v>
      </c>
      <c r="E468" s="1">
        <f t="shared" si="23"/>
        <v>39.260906713762395</v>
      </c>
    </row>
    <row r="469" spans="1:5" x14ac:dyDescent="0.25">
      <c r="A469">
        <v>2.5</v>
      </c>
      <c r="B469">
        <v>44.2</v>
      </c>
      <c r="C469" s="1">
        <f t="shared" si="21"/>
        <v>110.5</v>
      </c>
      <c r="D469" s="1">
        <f t="shared" si="22"/>
        <v>6.25</v>
      </c>
      <c r="E469" s="1">
        <f t="shared" si="23"/>
        <v>39.260906713762395</v>
      </c>
    </row>
    <row r="470" spans="1:5" x14ac:dyDescent="0.25">
      <c r="A470">
        <v>3.5</v>
      </c>
      <c r="B470">
        <v>33.5</v>
      </c>
      <c r="C470" s="1">
        <f t="shared" si="21"/>
        <v>117.25</v>
      </c>
      <c r="D470" s="1">
        <f t="shared" si="22"/>
        <v>12.25</v>
      </c>
      <c r="E470" s="1">
        <f t="shared" si="23"/>
        <v>34.739977434588305</v>
      </c>
    </row>
    <row r="471" spans="1:5" x14ac:dyDescent="0.25">
      <c r="A471">
        <v>3.5</v>
      </c>
      <c r="B471">
        <v>37.4</v>
      </c>
      <c r="C471" s="1">
        <f t="shared" si="21"/>
        <v>130.9</v>
      </c>
      <c r="D471" s="1">
        <f t="shared" si="22"/>
        <v>12.25</v>
      </c>
      <c r="E471" s="1">
        <f t="shared" si="23"/>
        <v>34.739977434588305</v>
      </c>
    </row>
    <row r="472" spans="1:5" x14ac:dyDescent="0.25">
      <c r="A472">
        <v>2.5</v>
      </c>
      <c r="B472">
        <v>40.193100000000001</v>
      </c>
      <c r="C472" s="1">
        <f t="shared" si="21"/>
        <v>100.48275000000001</v>
      </c>
      <c r="D472" s="1">
        <f t="shared" si="22"/>
        <v>6.25</v>
      </c>
      <c r="E472" s="1">
        <f t="shared" si="23"/>
        <v>39.260906713762395</v>
      </c>
    </row>
    <row r="473" spans="1:5" x14ac:dyDescent="0.25">
      <c r="A473">
        <v>2.5</v>
      </c>
      <c r="B473">
        <v>41.664200000000001</v>
      </c>
      <c r="C473" s="1">
        <f t="shared" si="21"/>
        <v>104.1605</v>
      </c>
      <c r="D473" s="1">
        <f t="shared" si="22"/>
        <v>6.25</v>
      </c>
      <c r="E473" s="1">
        <f t="shared" si="23"/>
        <v>39.260906713762395</v>
      </c>
    </row>
    <row r="474" spans="1:5" x14ac:dyDescent="0.25">
      <c r="A474">
        <v>3.7</v>
      </c>
      <c r="B474">
        <v>34.823500000000003</v>
      </c>
      <c r="C474" s="1">
        <f t="shared" si="21"/>
        <v>128.84695000000002</v>
      </c>
      <c r="D474" s="1">
        <f t="shared" si="22"/>
        <v>13.690000000000001</v>
      </c>
      <c r="E474" s="1">
        <f t="shared" si="23"/>
        <v>33.835791578753486</v>
      </c>
    </row>
    <row r="475" spans="1:5" x14ac:dyDescent="0.25">
      <c r="A475">
        <v>2.2999999999999998</v>
      </c>
      <c r="B475">
        <v>34.700000000000003</v>
      </c>
      <c r="C475" s="1">
        <f t="shared" si="21"/>
        <v>79.81</v>
      </c>
      <c r="D475" s="1">
        <f t="shared" si="22"/>
        <v>5.2899999999999991</v>
      </c>
      <c r="E475" s="1">
        <f t="shared" si="23"/>
        <v>40.165092569597221</v>
      </c>
    </row>
    <row r="476" spans="1:5" x14ac:dyDescent="0.25">
      <c r="A476">
        <v>3.5</v>
      </c>
      <c r="B476">
        <v>36.200000000000003</v>
      </c>
      <c r="C476" s="1">
        <f t="shared" si="21"/>
        <v>126.70000000000002</v>
      </c>
      <c r="D476" s="1">
        <f t="shared" si="22"/>
        <v>12.25</v>
      </c>
      <c r="E476" s="1">
        <f t="shared" si="23"/>
        <v>34.739977434588305</v>
      </c>
    </row>
    <row r="477" spans="1:5" x14ac:dyDescent="0.25">
      <c r="A477">
        <v>3.5</v>
      </c>
      <c r="B477">
        <v>33.200000000000003</v>
      </c>
      <c r="C477" s="1">
        <f t="shared" si="21"/>
        <v>116.20000000000002</v>
      </c>
      <c r="D477" s="1">
        <f t="shared" si="22"/>
        <v>12.25</v>
      </c>
      <c r="E477" s="1">
        <f t="shared" si="23"/>
        <v>34.739977434588305</v>
      </c>
    </row>
    <row r="478" spans="1:5" x14ac:dyDescent="0.25">
      <c r="A478">
        <v>5.5</v>
      </c>
      <c r="B478">
        <v>33</v>
      </c>
      <c r="C478" s="1">
        <f t="shared" si="21"/>
        <v>181.5</v>
      </c>
      <c r="D478" s="1">
        <f t="shared" si="22"/>
        <v>30.25</v>
      </c>
      <c r="E478" s="1">
        <f t="shared" si="23"/>
        <v>25.69811887624012</v>
      </c>
    </row>
    <row r="479" spans="1:5" x14ac:dyDescent="0.25">
      <c r="A479">
        <v>5.5</v>
      </c>
      <c r="B479">
        <v>32.299999999999997</v>
      </c>
      <c r="C479" s="1">
        <f t="shared" si="21"/>
        <v>177.64999999999998</v>
      </c>
      <c r="D479" s="1">
        <f t="shared" si="22"/>
        <v>30.25</v>
      </c>
      <c r="E479" s="1">
        <f t="shared" si="23"/>
        <v>25.69811887624012</v>
      </c>
    </row>
    <row r="480" spans="1:5" x14ac:dyDescent="0.25">
      <c r="A480">
        <v>6.3</v>
      </c>
      <c r="B480">
        <v>27.1158</v>
      </c>
      <c r="C480" s="1">
        <f t="shared" si="21"/>
        <v>170.82954000000001</v>
      </c>
      <c r="D480" s="1">
        <f t="shared" si="22"/>
        <v>39.69</v>
      </c>
      <c r="E480" s="1">
        <f t="shared" si="23"/>
        <v>22.081375452900847</v>
      </c>
    </row>
    <row r="481" spans="1:5" x14ac:dyDescent="0.25">
      <c r="A481">
        <v>2.4</v>
      </c>
      <c r="B481">
        <v>42.214599999999997</v>
      </c>
      <c r="C481" s="1">
        <f t="shared" si="21"/>
        <v>101.31504</v>
      </c>
      <c r="D481" s="1">
        <f t="shared" si="22"/>
        <v>5.76</v>
      </c>
      <c r="E481" s="1">
        <f t="shared" si="23"/>
        <v>39.712999641679808</v>
      </c>
    </row>
    <row r="482" spans="1:5" x14ac:dyDescent="0.25">
      <c r="A482">
        <v>2.5</v>
      </c>
      <c r="B482">
        <v>45.672899999999998</v>
      </c>
      <c r="C482" s="1">
        <f t="shared" si="21"/>
        <v>114.18225</v>
      </c>
      <c r="D482" s="1">
        <f t="shared" si="22"/>
        <v>6.25</v>
      </c>
      <c r="E482" s="1">
        <f t="shared" si="23"/>
        <v>39.260906713762395</v>
      </c>
    </row>
    <row r="483" spans="1:5" x14ac:dyDescent="0.25">
      <c r="A483">
        <v>3.5</v>
      </c>
      <c r="B483">
        <v>37.9499</v>
      </c>
      <c r="C483" s="1">
        <f t="shared" si="21"/>
        <v>132.82464999999999</v>
      </c>
      <c r="D483" s="1">
        <f t="shared" si="22"/>
        <v>12.25</v>
      </c>
      <c r="E483" s="1">
        <f t="shared" si="23"/>
        <v>34.739977434588305</v>
      </c>
    </row>
    <row r="484" spans="1:5" x14ac:dyDescent="0.25">
      <c r="A484">
        <v>3.5</v>
      </c>
      <c r="B484">
        <v>38.034700000000001</v>
      </c>
      <c r="C484" s="1">
        <f t="shared" si="21"/>
        <v>133.12145000000001</v>
      </c>
      <c r="D484" s="1">
        <f t="shared" si="22"/>
        <v>12.25</v>
      </c>
      <c r="E484" s="1">
        <f t="shared" si="23"/>
        <v>34.739977434588305</v>
      </c>
    </row>
    <row r="485" spans="1:5" x14ac:dyDescent="0.25">
      <c r="A485">
        <v>2.5</v>
      </c>
      <c r="B485">
        <v>46.6</v>
      </c>
      <c r="C485" s="1">
        <f t="shared" si="21"/>
        <v>116.5</v>
      </c>
      <c r="D485" s="1">
        <f t="shared" si="22"/>
        <v>6.25</v>
      </c>
      <c r="E485" s="1">
        <f t="shared" si="23"/>
        <v>39.260906713762395</v>
      </c>
    </row>
    <row r="486" spans="1:5" x14ac:dyDescent="0.25">
      <c r="A486">
        <v>3.5</v>
      </c>
      <c r="B486">
        <v>36.410200000000003</v>
      </c>
      <c r="C486" s="1">
        <f t="shared" si="21"/>
        <v>127.43570000000001</v>
      </c>
      <c r="D486" s="1">
        <f t="shared" si="22"/>
        <v>12.25</v>
      </c>
      <c r="E486" s="1">
        <f t="shared" si="23"/>
        <v>34.739977434588305</v>
      </c>
    </row>
    <row r="487" spans="1:5" x14ac:dyDescent="0.25">
      <c r="A487">
        <v>2</v>
      </c>
      <c r="B487">
        <v>43</v>
      </c>
      <c r="C487" s="1">
        <f t="shared" si="21"/>
        <v>86</v>
      </c>
      <c r="D487" s="1">
        <f t="shared" si="22"/>
        <v>4</v>
      </c>
      <c r="E487" s="1">
        <f t="shared" si="23"/>
        <v>41.521371353349444</v>
      </c>
    </row>
    <row r="488" spans="1:5" x14ac:dyDescent="0.25">
      <c r="A488">
        <v>2</v>
      </c>
      <c r="B488">
        <v>47.512900000000002</v>
      </c>
      <c r="C488" s="1">
        <f t="shared" si="21"/>
        <v>95.025800000000004</v>
      </c>
      <c r="D488" s="1">
        <f t="shared" si="22"/>
        <v>4</v>
      </c>
      <c r="E488" s="1">
        <f t="shared" si="23"/>
        <v>41.521371353349444</v>
      </c>
    </row>
    <row r="489" spans="1:5" x14ac:dyDescent="0.25">
      <c r="A489">
        <v>2.5</v>
      </c>
      <c r="B489">
        <v>39.6</v>
      </c>
      <c r="C489" s="1">
        <f t="shared" si="21"/>
        <v>99</v>
      </c>
      <c r="D489" s="1">
        <f t="shared" si="22"/>
        <v>6.25</v>
      </c>
      <c r="E489" s="1">
        <f t="shared" si="23"/>
        <v>39.260906713762395</v>
      </c>
    </row>
    <row r="490" spans="1:5" x14ac:dyDescent="0.25">
      <c r="A490">
        <v>2.5</v>
      </c>
      <c r="B490">
        <v>42.699800000000003</v>
      </c>
      <c r="C490" s="1">
        <f t="shared" si="21"/>
        <v>106.74950000000001</v>
      </c>
      <c r="D490" s="1">
        <f t="shared" si="22"/>
        <v>6.25</v>
      </c>
      <c r="E490" s="1">
        <f t="shared" si="23"/>
        <v>39.260906713762395</v>
      </c>
    </row>
    <row r="491" spans="1:5" x14ac:dyDescent="0.25">
      <c r="A491">
        <v>1.6</v>
      </c>
      <c r="B491">
        <v>46.5</v>
      </c>
      <c r="C491" s="1">
        <f t="shared" si="21"/>
        <v>74.400000000000006</v>
      </c>
      <c r="D491" s="1">
        <f t="shared" si="22"/>
        <v>2.5600000000000005</v>
      </c>
      <c r="E491" s="1">
        <f t="shared" si="23"/>
        <v>43.32974306501908</v>
      </c>
    </row>
    <row r="492" spans="1:5" x14ac:dyDescent="0.25">
      <c r="A492">
        <v>1.6</v>
      </c>
      <c r="B492">
        <v>47.3</v>
      </c>
      <c r="C492" s="1">
        <f t="shared" si="21"/>
        <v>75.679999999999993</v>
      </c>
      <c r="D492" s="1">
        <f t="shared" si="22"/>
        <v>2.5600000000000005</v>
      </c>
      <c r="E492" s="1">
        <f t="shared" si="23"/>
        <v>43.32974306501908</v>
      </c>
    </row>
    <row r="493" spans="1:5" x14ac:dyDescent="0.25">
      <c r="A493">
        <v>1.8</v>
      </c>
      <c r="B493">
        <v>47.5</v>
      </c>
      <c r="C493" s="1">
        <f t="shared" si="21"/>
        <v>85.5</v>
      </c>
      <c r="D493" s="1">
        <f t="shared" si="22"/>
        <v>3.24</v>
      </c>
      <c r="E493" s="1">
        <f t="shared" si="23"/>
        <v>42.425557209184262</v>
      </c>
    </row>
    <row r="494" spans="1:5" x14ac:dyDescent="0.25">
      <c r="A494">
        <v>1.8</v>
      </c>
      <c r="B494">
        <v>44.9</v>
      </c>
      <c r="C494" s="1">
        <f t="shared" si="21"/>
        <v>80.819999999999993</v>
      </c>
      <c r="D494" s="1">
        <f t="shared" si="22"/>
        <v>3.24</v>
      </c>
      <c r="E494" s="1">
        <f t="shared" si="23"/>
        <v>42.425557209184262</v>
      </c>
    </row>
    <row r="495" spans="1:5" x14ac:dyDescent="0.25">
      <c r="A495">
        <v>1.8</v>
      </c>
      <c r="B495">
        <v>44.2</v>
      </c>
      <c r="C495" s="1">
        <f t="shared" si="21"/>
        <v>79.56</v>
      </c>
      <c r="D495" s="1">
        <f t="shared" si="22"/>
        <v>3.24</v>
      </c>
      <c r="E495" s="1">
        <f t="shared" si="23"/>
        <v>42.425557209184262</v>
      </c>
    </row>
    <row r="496" spans="1:5" x14ac:dyDescent="0.25">
      <c r="A496">
        <v>6.7</v>
      </c>
      <c r="B496">
        <v>24.2</v>
      </c>
      <c r="C496" s="1">
        <f t="shared" si="21"/>
        <v>162.13999999999999</v>
      </c>
      <c r="D496" s="1">
        <f t="shared" si="22"/>
        <v>44.89</v>
      </c>
      <c r="E496" s="1">
        <f t="shared" si="23"/>
        <v>20.273003741231207</v>
      </c>
    </row>
    <row r="497" spans="1:5" x14ac:dyDescent="0.25">
      <c r="A497">
        <v>2.8</v>
      </c>
      <c r="B497">
        <v>37.118499999999997</v>
      </c>
      <c r="C497" s="1">
        <f t="shared" si="21"/>
        <v>103.93179999999998</v>
      </c>
      <c r="D497" s="1">
        <f t="shared" si="22"/>
        <v>7.839999999999999</v>
      </c>
      <c r="E497" s="1">
        <f t="shared" si="23"/>
        <v>37.904627930010172</v>
      </c>
    </row>
    <row r="498" spans="1:5" x14ac:dyDescent="0.25">
      <c r="A498">
        <v>2.4</v>
      </c>
      <c r="B498">
        <v>46.9</v>
      </c>
      <c r="C498" s="1">
        <f t="shared" si="21"/>
        <v>112.55999999999999</v>
      </c>
      <c r="D498" s="1">
        <f t="shared" si="22"/>
        <v>5.76</v>
      </c>
      <c r="E498" s="1">
        <f t="shared" si="23"/>
        <v>39.712999641679808</v>
      </c>
    </row>
    <row r="499" spans="1:5" x14ac:dyDescent="0.25">
      <c r="A499">
        <v>2.4</v>
      </c>
      <c r="B499">
        <v>46.8</v>
      </c>
      <c r="C499" s="1">
        <f t="shared" si="21"/>
        <v>112.32</v>
      </c>
      <c r="D499" s="1">
        <f t="shared" si="22"/>
        <v>5.76</v>
      </c>
      <c r="E499" s="1">
        <f t="shared" si="23"/>
        <v>39.712999641679808</v>
      </c>
    </row>
    <row r="500" spans="1:5" x14ac:dyDescent="0.25">
      <c r="A500">
        <v>3.6</v>
      </c>
      <c r="B500">
        <v>35.6</v>
      </c>
      <c r="C500" s="1">
        <f t="shared" si="21"/>
        <v>128.16</v>
      </c>
      <c r="D500" s="1">
        <f t="shared" si="22"/>
        <v>12.96</v>
      </c>
      <c r="E500" s="1">
        <f t="shared" si="23"/>
        <v>34.287884506670892</v>
      </c>
    </row>
    <row r="501" spans="1:5" x14ac:dyDescent="0.25">
      <c r="A501">
        <v>2.5</v>
      </c>
      <c r="B501">
        <v>37.057400000000001</v>
      </c>
      <c r="C501" s="1">
        <f t="shared" si="21"/>
        <v>92.643500000000003</v>
      </c>
      <c r="D501" s="1">
        <f t="shared" si="22"/>
        <v>6.25</v>
      </c>
      <c r="E501" s="1">
        <f t="shared" si="23"/>
        <v>39.260906713762395</v>
      </c>
    </row>
    <row r="502" spans="1:5" x14ac:dyDescent="0.25">
      <c r="A502">
        <v>2.5</v>
      </c>
      <c r="B502">
        <v>34.6</v>
      </c>
      <c r="C502" s="1">
        <f t="shared" si="21"/>
        <v>86.5</v>
      </c>
      <c r="D502" s="1">
        <f t="shared" si="22"/>
        <v>6.25</v>
      </c>
      <c r="E502" s="1">
        <f t="shared" si="23"/>
        <v>39.260906713762395</v>
      </c>
    </row>
    <row r="503" spans="1:5" x14ac:dyDescent="0.25">
      <c r="A503">
        <v>2.5</v>
      </c>
      <c r="B503">
        <v>42.921500000000002</v>
      </c>
      <c r="C503" s="1">
        <f t="shared" si="21"/>
        <v>107.30375000000001</v>
      </c>
      <c r="D503" s="1">
        <f t="shared" si="22"/>
        <v>6.25</v>
      </c>
      <c r="E503" s="1">
        <f t="shared" si="23"/>
        <v>39.260906713762395</v>
      </c>
    </row>
    <row r="504" spans="1:5" x14ac:dyDescent="0.25">
      <c r="A504">
        <v>3.6</v>
      </c>
      <c r="B504">
        <v>34.270800000000001</v>
      </c>
      <c r="C504" s="1">
        <f t="shared" si="21"/>
        <v>123.37488</v>
      </c>
      <c r="D504" s="1">
        <f t="shared" si="22"/>
        <v>12.96</v>
      </c>
      <c r="E504" s="1">
        <f t="shared" si="23"/>
        <v>34.287884506670892</v>
      </c>
    </row>
    <row r="505" spans="1:5" x14ac:dyDescent="0.25">
      <c r="A505">
        <v>2.5</v>
      </c>
      <c r="B505">
        <v>46.8</v>
      </c>
      <c r="C505" s="1">
        <f t="shared" si="21"/>
        <v>117</v>
      </c>
      <c r="D505" s="1">
        <f t="shared" si="22"/>
        <v>6.25</v>
      </c>
      <c r="E505" s="1">
        <f t="shared" si="23"/>
        <v>39.260906713762395</v>
      </c>
    </row>
    <row r="506" spans="1:5" x14ac:dyDescent="0.25">
      <c r="A506">
        <v>2.5</v>
      </c>
      <c r="B506">
        <v>45.056600000000003</v>
      </c>
      <c r="C506" s="1">
        <f t="shared" si="21"/>
        <v>112.64150000000001</v>
      </c>
      <c r="D506" s="1">
        <f t="shared" si="22"/>
        <v>6.25</v>
      </c>
      <c r="E506" s="1">
        <f t="shared" si="23"/>
        <v>39.260906713762395</v>
      </c>
    </row>
    <row r="507" spans="1:5" x14ac:dyDescent="0.25">
      <c r="A507">
        <v>3.5</v>
      </c>
      <c r="B507">
        <v>39.799999999999997</v>
      </c>
      <c r="C507" s="1">
        <f t="shared" si="21"/>
        <v>139.29999999999998</v>
      </c>
      <c r="D507" s="1">
        <f t="shared" si="22"/>
        <v>12.25</v>
      </c>
      <c r="E507" s="1">
        <f t="shared" si="23"/>
        <v>34.739977434588305</v>
      </c>
    </row>
    <row r="508" spans="1:5" x14ac:dyDescent="0.25">
      <c r="A508">
        <v>2.4</v>
      </c>
      <c r="B508">
        <v>48.2</v>
      </c>
      <c r="C508" s="1">
        <f t="shared" si="21"/>
        <v>115.68</v>
      </c>
      <c r="D508" s="1">
        <f t="shared" si="22"/>
        <v>5.76</v>
      </c>
      <c r="E508" s="1">
        <f t="shared" si="23"/>
        <v>39.712999641679808</v>
      </c>
    </row>
    <row r="509" spans="1:5" x14ac:dyDescent="0.25">
      <c r="A509">
        <v>1.8</v>
      </c>
      <c r="B509">
        <v>69.6404</v>
      </c>
      <c r="C509" s="1">
        <f t="shared" si="21"/>
        <v>125.35272000000001</v>
      </c>
      <c r="D509" s="1">
        <f t="shared" si="22"/>
        <v>3.24</v>
      </c>
      <c r="E509" s="1">
        <f t="shared" si="23"/>
        <v>42.425557209184262</v>
      </c>
    </row>
    <row r="510" spans="1:5" x14ac:dyDescent="0.25">
      <c r="A510">
        <v>2</v>
      </c>
      <c r="B510">
        <v>42</v>
      </c>
      <c r="C510" s="1">
        <f t="shared" si="21"/>
        <v>84</v>
      </c>
      <c r="D510" s="1">
        <f t="shared" si="22"/>
        <v>4</v>
      </c>
      <c r="E510" s="1">
        <f t="shared" si="23"/>
        <v>41.521371353349444</v>
      </c>
    </row>
    <row r="511" spans="1:5" x14ac:dyDescent="0.25">
      <c r="A511">
        <v>3</v>
      </c>
      <c r="B511">
        <v>32</v>
      </c>
      <c r="C511" s="1">
        <f t="shared" si="21"/>
        <v>96</v>
      </c>
      <c r="D511" s="1">
        <f t="shared" si="22"/>
        <v>9</v>
      </c>
      <c r="E511" s="1">
        <f t="shared" si="23"/>
        <v>37.000442074175353</v>
      </c>
    </row>
    <row r="512" spans="1:5" x14ac:dyDescent="0.25">
      <c r="A512">
        <v>4.4000000000000004</v>
      </c>
      <c r="B512">
        <v>30.8</v>
      </c>
      <c r="C512" s="1">
        <f t="shared" si="21"/>
        <v>135.52000000000001</v>
      </c>
      <c r="D512" s="1">
        <f t="shared" si="22"/>
        <v>19.360000000000003</v>
      </c>
      <c r="E512" s="1">
        <f t="shared" si="23"/>
        <v>30.671141083331619</v>
      </c>
    </row>
    <row r="513" spans="1:5" x14ac:dyDescent="0.25">
      <c r="A513">
        <v>3.2</v>
      </c>
      <c r="B513">
        <v>36.4</v>
      </c>
      <c r="C513" s="1">
        <f t="shared" si="21"/>
        <v>116.48</v>
      </c>
      <c r="D513" s="1">
        <f t="shared" si="22"/>
        <v>10.240000000000002</v>
      </c>
      <c r="E513" s="1">
        <f t="shared" si="23"/>
        <v>36.096256218340535</v>
      </c>
    </row>
    <row r="514" spans="1:5" x14ac:dyDescent="0.25">
      <c r="A514">
        <v>4.2</v>
      </c>
      <c r="B514">
        <v>31.5002</v>
      </c>
      <c r="C514" s="1">
        <f t="shared" si="21"/>
        <v>132.30083999999999</v>
      </c>
      <c r="D514" s="1">
        <f t="shared" si="22"/>
        <v>17.64</v>
      </c>
      <c r="E514" s="1">
        <f t="shared" si="23"/>
        <v>31.575326939166441</v>
      </c>
    </row>
    <row r="515" spans="1:5" x14ac:dyDescent="0.25">
      <c r="A515">
        <v>3</v>
      </c>
      <c r="B515">
        <v>39.493699999999997</v>
      </c>
      <c r="C515" s="1">
        <f t="shared" ref="C515:C578" si="24">(A515*B515)</f>
        <v>118.4811</v>
      </c>
      <c r="D515" s="1">
        <f t="shared" ref="D515:D578" si="25">(A515^2)</f>
        <v>9</v>
      </c>
      <c r="E515" s="1">
        <f t="shared" ref="E515:E578" si="26">$L$32+($L$31*A515)</f>
        <v>37.000442074175353</v>
      </c>
    </row>
    <row r="516" spans="1:5" x14ac:dyDescent="0.25">
      <c r="A516">
        <v>4.4000000000000004</v>
      </c>
      <c r="B516">
        <v>30.953700000000001</v>
      </c>
      <c r="C516" s="1">
        <f t="shared" si="24"/>
        <v>136.19628000000003</v>
      </c>
      <c r="D516" s="1">
        <f t="shared" si="25"/>
        <v>19.360000000000003</v>
      </c>
      <c r="E516" s="1">
        <f t="shared" si="26"/>
        <v>30.671141083331619</v>
      </c>
    </row>
    <row r="517" spans="1:5" x14ac:dyDescent="0.25">
      <c r="A517">
        <v>4.4000000000000004</v>
      </c>
      <c r="B517">
        <v>30.562000000000001</v>
      </c>
      <c r="C517" s="1">
        <f t="shared" si="24"/>
        <v>134.47280000000001</v>
      </c>
      <c r="D517" s="1">
        <f t="shared" si="25"/>
        <v>19.360000000000003</v>
      </c>
      <c r="E517" s="1">
        <f t="shared" si="26"/>
        <v>30.671141083331619</v>
      </c>
    </row>
    <row r="518" spans="1:5" x14ac:dyDescent="0.25">
      <c r="A518">
        <v>4.4000000000000004</v>
      </c>
      <c r="B518">
        <v>30.172599999999999</v>
      </c>
      <c r="C518" s="1">
        <f t="shared" si="24"/>
        <v>132.75944000000001</v>
      </c>
      <c r="D518" s="1">
        <f t="shared" si="25"/>
        <v>19.360000000000003</v>
      </c>
      <c r="E518" s="1">
        <f t="shared" si="26"/>
        <v>30.671141083331619</v>
      </c>
    </row>
    <row r="519" spans="1:5" x14ac:dyDescent="0.25">
      <c r="A519">
        <v>4.4000000000000004</v>
      </c>
      <c r="B519">
        <v>27.7</v>
      </c>
      <c r="C519" s="1">
        <f t="shared" si="24"/>
        <v>121.88000000000001</v>
      </c>
      <c r="D519" s="1">
        <f t="shared" si="25"/>
        <v>19.360000000000003</v>
      </c>
      <c r="E519" s="1">
        <f t="shared" si="26"/>
        <v>30.671141083331619</v>
      </c>
    </row>
    <row r="520" spans="1:5" x14ac:dyDescent="0.25">
      <c r="A520">
        <v>4.4000000000000004</v>
      </c>
      <c r="B520">
        <v>29.452100000000002</v>
      </c>
      <c r="C520" s="1">
        <f t="shared" si="24"/>
        <v>129.58924000000002</v>
      </c>
      <c r="D520" s="1">
        <f t="shared" si="25"/>
        <v>19.360000000000003</v>
      </c>
      <c r="E520" s="1">
        <f t="shared" si="26"/>
        <v>30.671141083331619</v>
      </c>
    </row>
    <row r="521" spans="1:5" x14ac:dyDescent="0.25">
      <c r="A521">
        <v>4.4000000000000004</v>
      </c>
      <c r="B521">
        <v>27.7</v>
      </c>
      <c r="C521" s="1">
        <f t="shared" si="24"/>
        <v>121.88000000000001</v>
      </c>
      <c r="D521" s="1">
        <f t="shared" si="25"/>
        <v>19.360000000000003</v>
      </c>
      <c r="E521" s="1">
        <f t="shared" si="26"/>
        <v>30.671141083331619</v>
      </c>
    </row>
    <row r="522" spans="1:5" x14ac:dyDescent="0.25">
      <c r="A522">
        <v>6</v>
      </c>
      <c r="B522">
        <v>26.749500000000001</v>
      </c>
      <c r="C522" s="1">
        <f t="shared" si="24"/>
        <v>160.49700000000001</v>
      </c>
      <c r="D522" s="1">
        <f t="shared" si="25"/>
        <v>36</v>
      </c>
      <c r="E522" s="1">
        <f t="shared" si="26"/>
        <v>23.437654236653074</v>
      </c>
    </row>
    <row r="523" spans="1:5" x14ac:dyDescent="0.25">
      <c r="A523">
        <v>3.9</v>
      </c>
      <c r="B523">
        <v>37.299999999999997</v>
      </c>
      <c r="C523" s="1">
        <f t="shared" si="24"/>
        <v>145.47</v>
      </c>
      <c r="D523" s="1">
        <f t="shared" si="25"/>
        <v>15.209999999999999</v>
      </c>
      <c r="E523" s="1">
        <f t="shared" si="26"/>
        <v>32.931605722918668</v>
      </c>
    </row>
    <row r="524" spans="1:5" x14ac:dyDescent="0.25">
      <c r="A524">
        <v>3.9</v>
      </c>
      <c r="B524">
        <v>36.6</v>
      </c>
      <c r="C524" s="1">
        <f t="shared" si="24"/>
        <v>142.74</v>
      </c>
      <c r="D524" s="1">
        <f t="shared" si="25"/>
        <v>15.209999999999999</v>
      </c>
      <c r="E524" s="1">
        <f t="shared" si="26"/>
        <v>32.931605722918668</v>
      </c>
    </row>
    <row r="525" spans="1:5" x14ac:dyDescent="0.25">
      <c r="A525">
        <v>4.5999999999999996</v>
      </c>
      <c r="B525">
        <v>31.9</v>
      </c>
      <c r="C525" s="1">
        <f t="shared" si="24"/>
        <v>146.73999999999998</v>
      </c>
      <c r="D525" s="1">
        <f t="shared" si="25"/>
        <v>21.159999999999997</v>
      </c>
      <c r="E525" s="1">
        <f t="shared" si="26"/>
        <v>29.766955227496805</v>
      </c>
    </row>
    <row r="526" spans="1:5" x14ac:dyDescent="0.25">
      <c r="A526">
        <v>4.5999999999999996</v>
      </c>
      <c r="B526">
        <v>31.9</v>
      </c>
      <c r="C526" s="1">
        <f t="shared" si="24"/>
        <v>146.73999999999998</v>
      </c>
      <c r="D526" s="1">
        <f t="shared" si="25"/>
        <v>21.159999999999997</v>
      </c>
      <c r="E526" s="1">
        <f t="shared" si="26"/>
        <v>29.766955227496805</v>
      </c>
    </row>
    <row r="527" spans="1:5" x14ac:dyDescent="0.25">
      <c r="A527">
        <v>4.5999999999999996</v>
      </c>
      <c r="B527">
        <v>31.9</v>
      </c>
      <c r="C527" s="1">
        <f t="shared" si="24"/>
        <v>146.73999999999998</v>
      </c>
      <c r="D527" s="1">
        <f t="shared" si="25"/>
        <v>21.159999999999997</v>
      </c>
      <c r="E527" s="1">
        <f t="shared" si="26"/>
        <v>29.766955227496805</v>
      </c>
    </row>
    <row r="528" spans="1:5" x14ac:dyDescent="0.25">
      <c r="A528">
        <v>4.5999999999999996</v>
      </c>
      <c r="B528">
        <v>22.7</v>
      </c>
      <c r="C528" s="1">
        <f t="shared" si="24"/>
        <v>104.41999999999999</v>
      </c>
      <c r="D528" s="1">
        <f t="shared" si="25"/>
        <v>21.159999999999997</v>
      </c>
      <c r="E528" s="1">
        <f t="shared" si="26"/>
        <v>29.766955227496805</v>
      </c>
    </row>
    <row r="529" spans="1:5" x14ac:dyDescent="0.25">
      <c r="A529">
        <v>4.5999999999999996</v>
      </c>
      <c r="B529">
        <v>24.5</v>
      </c>
      <c r="C529" s="1">
        <f t="shared" si="24"/>
        <v>112.69999999999999</v>
      </c>
      <c r="D529" s="1">
        <f t="shared" si="25"/>
        <v>21.159999999999997</v>
      </c>
      <c r="E529" s="1">
        <f t="shared" si="26"/>
        <v>29.766955227496805</v>
      </c>
    </row>
    <row r="530" spans="1:5" x14ac:dyDescent="0.25">
      <c r="A530">
        <v>3.5</v>
      </c>
      <c r="B530">
        <v>40.299999999999997</v>
      </c>
      <c r="C530" s="1">
        <f t="shared" si="24"/>
        <v>141.04999999999998</v>
      </c>
      <c r="D530" s="1">
        <f t="shared" si="25"/>
        <v>12.25</v>
      </c>
      <c r="E530" s="1">
        <f t="shared" si="26"/>
        <v>34.739977434588305</v>
      </c>
    </row>
    <row r="531" spans="1:5" x14ac:dyDescent="0.25">
      <c r="A531">
        <v>3.5</v>
      </c>
      <c r="B531">
        <v>41.2</v>
      </c>
      <c r="C531" s="1">
        <f t="shared" si="24"/>
        <v>144.20000000000002</v>
      </c>
      <c r="D531" s="1">
        <f t="shared" si="25"/>
        <v>12.25</v>
      </c>
      <c r="E531" s="1">
        <f t="shared" si="26"/>
        <v>34.739977434588305</v>
      </c>
    </row>
    <row r="532" spans="1:5" x14ac:dyDescent="0.25">
      <c r="A532">
        <v>3.9</v>
      </c>
      <c r="B532">
        <v>37.299999999999997</v>
      </c>
      <c r="C532" s="1">
        <f t="shared" si="24"/>
        <v>145.47</v>
      </c>
      <c r="D532" s="1">
        <f t="shared" si="25"/>
        <v>15.209999999999999</v>
      </c>
      <c r="E532" s="1">
        <f t="shared" si="26"/>
        <v>32.931605722918668</v>
      </c>
    </row>
    <row r="533" spans="1:5" x14ac:dyDescent="0.25">
      <c r="A533">
        <v>3.5</v>
      </c>
      <c r="B533">
        <v>32.1</v>
      </c>
      <c r="C533" s="1">
        <f t="shared" si="24"/>
        <v>112.35000000000001</v>
      </c>
      <c r="D533" s="1">
        <f t="shared" si="25"/>
        <v>12.25</v>
      </c>
      <c r="E533" s="1">
        <f t="shared" si="26"/>
        <v>34.739977434588305</v>
      </c>
    </row>
    <row r="534" spans="1:5" x14ac:dyDescent="0.25">
      <c r="A534">
        <v>5.7</v>
      </c>
      <c r="B534">
        <v>31.9</v>
      </c>
      <c r="C534" s="1">
        <f t="shared" si="24"/>
        <v>181.82999999999998</v>
      </c>
      <c r="D534" s="1">
        <f t="shared" si="25"/>
        <v>32.49</v>
      </c>
      <c r="E534" s="1">
        <f t="shared" si="26"/>
        <v>24.793933020405298</v>
      </c>
    </row>
    <row r="535" spans="1:5" x14ac:dyDescent="0.25">
      <c r="A535">
        <v>2.7</v>
      </c>
      <c r="B535">
        <v>35.700000000000003</v>
      </c>
      <c r="C535" s="1">
        <f t="shared" si="24"/>
        <v>96.390000000000015</v>
      </c>
      <c r="D535" s="1">
        <f t="shared" si="25"/>
        <v>7.2900000000000009</v>
      </c>
      <c r="E535" s="1">
        <f t="shared" si="26"/>
        <v>38.356720857927577</v>
      </c>
    </row>
    <row r="536" spans="1:5" x14ac:dyDescent="0.25">
      <c r="A536">
        <v>3.5</v>
      </c>
      <c r="B536">
        <v>34.200000000000003</v>
      </c>
      <c r="C536" s="1">
        <f t="shared" si="24"/>
        <v>119.70000000000002</v>
      </c>
      <c r="D536" s="1">
        <f t="shared" si="25"/>
        <v>12.25</v>
      </c>
      <c r="E536" s="1">
        <f t="shared" si="26"/>
        <v>34.739977434588305</v>
      </c>
    </row>
    <row r="537" spans="1:5" x14ac:dyDescent="0.25">
      <c r="A537">
        <v>5.7</v>
      </c>
      <c r="B537">
        <v>34.5</v>
      </c>
      <c r="C537" s="1">
        <f t="shared" si="24"/>
        <v>196.65</v>
      </c>
      <c r="D537" s="1">
        <f t="shared" si="25"/>
        <v>32.49</v>
      </c>
      <c r="E537" s="1">
        <f t="shared" si="26"/>
        <v>24.793933020405298</v>
      </c>
    </row>
    <row r="538" spans="1:5" x14ac:dyDescent="0.25">
      <c r="A538">
        <v>6.1</v>
      </c>
      <c r="B538">
        <v>26</v>
      </c>
      <c r="C538" s="1">
        <f t="shared" si="24"/>
        <v>158.6</v>
      </c>
      <c r="D538" s="1">
        <f t="shared" si="25"/>
        <v>37.209999999999994</v>
      </c>
      <c r="E538" s="1">
        <f t="shared" si="26"/>
        <v>22.985561308735665</v>
      </c>
    </row>
    <row r="539" spans="1:5" x14ac:dyDescent="0.25">
      <c r="A539">
        <v>2.7</v>
      </c>
      <c r="B539">
        <v>35.700000000000003</v>
      </c>
      <c r="C539" s="1">
        <f t="shared" si="24"/>
        <v>96.390000000000015</v>
      </c>
      <c r="D539" s="1">
        <f t="shared" si="25"/>
        <v>7.2900000000000009</v>
      </c>
      <c r="E539" s="1">
        <f t="shared" si="26"/>
        <v>38.356720857927577</v>
      </c>
    </row>
    <row r="540" spans="1:5" x14ac:dyDescent="0.25">
      <c r="A540">
        <v>3.5</v>
      </c>
      <c r="B540">
        <v>34.200000000000003</v>
      </c>
      <c r="C540" s="1">
        <f t="shared" si="24"/>
        <v>119.70000000000002</v>
      </c>
      <c r="D540" s="1">
        <f t="shared" si="25"/>
        <v>12.25</v>
      </c>
      <c r="E540" s="1">
        <f t="shared" si="26"/>
        <v>34.739977434588305</v>
      </c>
    </row>
    <row r="541" spans="1:5" x14ac:dyDescent="0.25">
      <c r="A541">
        <v>5.7</v>
      </c>
      <c r="B541">
        <v>34.5</v>
      </c>
      <c r="C541" s="1">
        <f t="shared" si="24"/>
        <v>196.65</v>
      </c>
      <c r="D541" s="1">
        <f t="shared" si="25"/>
        <v>32.49</v>
      </c>
      <c r="E541" s="1">
        <f t="shared" si="26"/>
        <v>24.793933020405298</v>
      </c>
    </row>
    <row r="542" spans="1:5" x14ac:dyDescent="0.25">
      <c r="A542">
        <v>6.1</v>
      </c>
      <c r="B542">
        <v>26</v>
      </c>
      <c r="C542" s="1">
        <f t="shared" si="24"/>
        <v>158.6</v>
      </c>
      <c r="D542" s="1">
        <f t="shared" si="25"/>
        <v>37.209999999999994</v>
      </c>
      <c r="E542" s="1">
        <f t="shared" si="26"/>
        <v>22.985561308735665</v>
      </c>
    </row>
    <row r="543" spans="1:5" x14ac:dyDescent="0.25">
      <c r="A543">
        <v>3.5</v>
      </c>
      <c r="B543">
        <v>32.1</v>
      </c>
      <c r="C543" s="1">
        <f t="shared" si="24"/>
        <v>112.35000000000001</v>
      </c>
      <c r="D543" s="1">
        <f t="shared" si="25"/>
        <v>12.25</v>
      </c>
      <c r="E543" s="1">
        <f t="shared" si="26"/>
        <v>34.739977434588305</v>
      </c>
    </row>
    <row r="544" spans="1:5" x14ac:dyDescent="0.25">
      <c r="A544">
        <v>5.7</v>
      </c>
      <c r="B544">
        <v>31.9</v>
      </c>
      <c r="C544" s="1">
        <f t="shared" si="24"/>
        <v>181.82999999999998</v>
      </c>
      <c r="D544" s="1">
        <f t="shared" si="25"/>
        <v>32.49</v>
      </c>
      <c r="E544" s="1">
        <f t="shared" si="26"/>
        <v>24.793933020405298</v>
      </c>
    </row>
    <row r="545" spans="1:5" x14ac:dyDescent="0.25">
      <c r="A545">
        <v>4.5999999999999996</v>
      </c>
      <c r="B545">
        <v>33.305199999999999</v>
      </c>
      <c r="C545" s="1">
        <f t="shared" si="24"/>
        <v>153.20391999999998</v>
      </c>
      <c r="D545" s="1">
        <f t="shared" si="25"/>
        <v>21.159999999999997</v>
      </c>
      <c r="E545" s="1">
        <f t="shared" si="26"/>
        <v>29.766955227496805</v>
      </c>
    </row>
    <row r="546" spans="1:5" x14ac:dyDescent="0.25">
      <c r="A546">
        <v>3.5</v>
      </c>
      <c r="B546">
        <v>34.9</v>
      </c>
      <c r="C546" s="1">
        <f t="shared" si="24"/>
        <v>122.14999999999999</v>
      </c>
      <c r="D546" s="1">
        <f t="shared" si="25"/>
        <v>12.25</v>
      </c>
      <c r="E546" s="1">
        <f t="shared" si="26"/>
        <v>34.739977434588305</v>
      </c>
    </row>
    <row r="547" spans="1:5" x14ac:dyDescent="0.25">
      <c r="A547">
        <v>3.5</v>
      </c>
      <c r="B547">
        <v>34.700000000000003</v>
      </c>
      <c r="C547" s="1">
        <f t="shared" si="24"/>
        <v>121.45000000000002</v>
      </c>
      <c r="D547" s="1">
        <f t="shared" si="25"/>
        <v>12.25</v>
      </c>
      <c r="E547" s="1">
        <f t="shared" si="26"/>
        <v>34.739977434588305</v>
      </c>
    </row>
    <row r="548" spans="1:5" x14ac:dyDescent="0.25">
      <c r="A548">
        <v>3.5</v>
      </c>
      <c r="B548">
        <v>37.4</v>
      </c>
      <c r="C548" s="1">
        <f t="shared" si="24"/>
        <v>130.9</v>
      </c>
      <c r="D548" s="1">
        <f t="shared" si="25"/>
        <v>12.25</v>
      </c>
      <c r="E548" s="1">
        <f t="shared" si="26"/>
        <v>34.739977434588305</v>
      </c>
    </row>
    <row r="549" spans="1:5" x14ac:dyDescent="0.25">
      <c r="A549">
        <v>3.5</v>
      </c>
      <c r="B549">
        <v>27.8</v>
      </c>
      <c r="C549" s="1">
        <f t="shared" si="24"/>
        <v>97.3</v>
      </c>
      <c r="D549" s="1">
        <f t="shared" si="25"/>
        <v>12.25</v>
      </c>
      <c r="E549" s="1">
        <f t="shared" si="26"/>
        <v>34.739977434588305</v>
      </c>
    </row>
    <row r="550" spans="1:5" x14ac:dyDescent="0.25">
      <c r="A550">
        <v>2.4</v>
      </c>
      <c r="B550">
        <v>43.104300000000002</v>
      </c>
      <c r="C550" s="1">
        <f t="shared" si="24"/>
        <v>103.45032</v>
      </c>
      <c r="D550" s="1">
        <f t="shared" si="25"/>
        <v>5.76</v>
      </c>
      <c r="E550" s="1">
        <f t="shared" si="26"/>
        <v>39.712999641679808</v>
      </c>
    </row>
    <row r="551" spans="1:5" x14ac:dyDescent="0.25">
      <c r="A551">
        <v>2.4</v>
      </c>
      <c r="B551">
        <v>43.291600000000003</v>
      </c>
      <c r="C551" s="1">
        <f t="shared" si="24"/>
        <v>103.89984</v>
      </c>
      <c r="D551" s="1">
        <f t="shared" si="25"/>
        <v>5.76</v>
      </c>
      <c r="E551" s="1">
        <f t="shared" si="26"/>
        <v>39.712999641679808</v>
      </c>
    </row>
    <row r="552" spans="1:5" x14ac:dyDescent="0.25">
      <c r="A552">
        <v>3.5</v>
      </c>
      <c r="B552">
        <v>41.2</v>
      </c>
      <c r="C552" s="1">
        <f t="shared" si="24"/>
        <v>144.20000000000002</v>
      </c>
      <c r="D552" s="1">
        <f t="shared" si="25"/>
        <v>12.25</v>
      </c>
      <c r="E552" s="1">
        <f t="shared" si="26"/>
        <v>34.739977434588305</v>
      </c>
    </row>
    <row r="553" spans="1:5" x14ac:dyDescent="0.25">
      <c r="A553">
        <v>3.3</v>
      </c>
      <c r="B553">
        <v>36.200000000000003</v>
      </c>
      <c r="C553" s="1">
        <f t="shared" si="24"/>
        <v>119.46000000000001</v>
      </c>
      <c r="D553" s="1">
        <f t="shared" si="25"/>
        <v>10.889999999999999</v>
      </c>
      <c r="E553" s="1">
        <f t="shared" si="26"/>
        <v>35.644163290423123</v>
      </c>
    </row>
    <row r="554" spans="1:5" x14ac:dyDescent="0.25">
      <c r="A554">
        <v>3.8</v>
      </c>
      <c r="B554">
        <v>35.6</v>
      </c>
      <c r="C554" s="1">
        <f t="shared" si="24"/>
        <v>135.28</v>
      </c>
      <c r="D554" s="1">
        <f t="shared" si="25"/>
        <v>14.44</v>
      </c>
      <c r="E554" s="1">
        <f t="shared" si="26"/>
        <v>33.383698650836081</v>
      </c>
    </row>
    <row r="555" spans="1:5" x14ac:dyDescent="0.25">
      <c r="A555">
        <v>3.8</v>
      </c>
      <c r="B555">
        <v>38.299999999999997</v>
      </c>
      <c r="C555" s="1">
        <f t="shared" si="24"/>
        <v>145.54</v>
      </c>
      <c r="D555" s="1">
        <f t="shared" si="25"/>
        <v>14.44</v>
      </c>
      <c r="E555" s="1">
        <f t="shared" si="26"/>
        <v>33.383698650836081</v>
      </c>
    </row>
    <row r="556" spans="1:5" x14ac:dyDescent="0.25">
      <c r="A556">
        <v>4.5999999999999996</v>
      </c>
      <c r="B556">
        <v>34.200000000000003</v>
      </c>
      <c r="C556" s="1">
        <f t="shared" si="24"/>
        <v>157.32</v>
      </c>
      <c r="D556" s="1">
        <f t="shared" si="25"/>
        <v>21.159999999999997</v>
      </c>
      <c r="E556" s="1">
        <f t="shared" si="26"/>
        <v>29.766955227496805</v>
      </c>
    </row>
    <row r="557" spans="1:5" x14ac:dyDescent="0.25">
      <c r="A557">
        <v>2.4</v>
      </c>
      <c r="B557">
        <v>44.4</v>
      </c>
      <c r="C557" s="1">
        <f t="shared" si="24"/>
        <v>106.55999999999999</v>
      </c>
      <c r="D557" s="1">
        <f t="shared" si="25"/>
        <v>5.76</v>
      </c>
      <c r="E557" s="1">
        <f t="shared" si="26"/>
        <v>39.712999641679808</v>
      </c>
    </row>
    <row r="558" spans="1:5" x14ac:dyDescent="0.25">
      <c r="A558">
        <v>2.4</v>
      </c>
      <c r="B558">
        <v>44.8</v>
      </c>
      <c r="C558" s="1">
        <f t="shared" si="24"/>
        <v>107.52</v>
      </c>
      <c r="D558" s="1">
        <f t="shared" si="25"/>
        <v>5.76</v>
      </c>
      <c r="E558" s="1">
        <f t="shared" si="26"/>
        <v>39.712999641679808</v>
      </c>
    </row>
    <row r="559" spans="1:5" x14ac:dyDescent="0.25">
      <c r="A559">
        <v>3.3</v>
      </c>
      <c r="B559">
        <v>40.1</v>
      </c>
      <c r="C559" s="1">
        <f t="shared" si="24"/>
        <v>132.32999999999998</v>
      </c>
      <c r="D559" s="1">
        <f t="shared" si="25"/>
        <v>10.889999999999999</v>
      </c>
      <c r="E559" s="1">
        <f t="shared" si="26"/>
        <v>35.644163290423123</v>
      </c>
    </row>
    <row r="560" spans="1:5" x14ac:dyDescent="0.25">
      <c r="A560">
        <v>3.5</v>
      </c>
      <c r="B560">
        <v>34.1997</v>
      </c>
      <c r="C560" s="1">
        <f t="shared" si="24"/>
        <v>119.69895</v>
      </c>
      <c r="D560" s="1">
        <f t="shared" si="25"/>
        <v>12.25</v>
      </c>
      <c r="E560" s="1">
        <f t="shared" si="26"/>
        <v>34.739977434588305</v>
      </c>
    </row>
    <row r="561" spans="1:5" x14ac:dyDescent="0.25">
      <c r="A561">
        <v>3.5</v>
      </c>
      <c r="B561">
        <v>30.549900000000001</v>
      </c>
      <c r="C561" s="1">
        <f t="shared" si="24"/>
        <v>106.92465</v>
      </c>
      <c r="D561" s="1">
        <f t="shared" si="25"/>
        <v>12.25</v>
      </c>
      <c r="E561" s="1">
        <f t="shared" si="26"/>
        <v>34.739977434588305</v>
      </c>
    </row>
    <row r="562" spans="1:5" x14ac:dyDescent="0.25">
      <c r="A562">
        <v>4.5</v>
      </c>
      <c r="B562">
        <v>29.6</v>
      </c>
      <c r="C562" s="1">
        <f t="shared" si="24"/>
        <v>133.20000000000002</v>
      </c>
      <c r="D562" s="1">
        <f t="shared" si="25"/>
        <v>20.25</v>
      </c>
      <c r="E562" s="1">
        <f t="shared" si="26"/>
        <v>30.219048155414214</v>
      </c>
    </row>
    <row r="563" spans="1:5" x14ac:dyDescent="0.25">
      <c r="A563">
        <v>4.5</v>
      </c>
      <c r="B563">
        <v>27.2</v>
      </c>
      <c r="C563" s="1">
        <f t="shared" si="24"/>
        <v>122.39999999999999</v>
      </c>
      <c r="D563" s="1">
        <f t="shared" si="25"/>
        <v>20.25</v>
      </c>
      <c r="E563" s="1">
        <f t="shared" si="26"/>
        <v>30.219048155414214</v>
      </c>
    </row>
    <row r="564" spans="1:5" x14ac:dyDescent="0.25">
      <c r="A564">
        <v>5</v>
      </c>
      <c r="B564">
        <v>29.7559</v>
      </c>
      <c r="C564" s="1">
        <f t="shared" si="24"/>
        <v>148.77950000000001</v>
      </c>
      <c r="D564" s="1">
        <f t="shared" si="25"/>
        <v>25</v>
      </c>
      <c r="E564" s="1">
        <f t="shared" si="26"/>
        <v>27.958583515827165</v>
      </c>
    </row>
    <row r="565" spans="1:5" x14ac:dyDescent="0.25">
      <c r="A565">
        <v>5</v>
      </c>
      <c r="B565">
        <v>32.670099999999998</v>
      </c>
      <c r="C565" s="1">
        <f t="shared" si="24"/>
        <v>163.35049999999998</v>
      </c>
      <c r="D565" s="1">
        <f t="shared" si="25"/>
        <v>25</v>
      </c>
      <c r="E565" s="1">
        <f t="shared" si="26"/>
        <v>27.958583515827165</v>
      </c>
    </row>
    <row r="566" spans="1:5" x14ac:dyDescent="0.25">
      <c r="A566">
        <v>5</v>
      </c>
      <c r="B566">
        <v>31.073599999999999</v>
      </c>
      <c r="C566" s="1">
        <f t="shared" si="24"/>
        <v>155.36799999999999</v>
      </c>
      <c r="D566" s="1">
        <f t="shared" si="25"/>
        <v>25</v>
      </c>
      <c r="E566" s="1">
        <f t="shared" si="26"/>
        <v>27.958583515827165</v>
      </c>
    </row>
    <row r="567" spans="1:5" x14ac:dyDescent="0.25">
      <c r="A567">
        <v>4.5999999999999996</v>
      </c>
      <c r="B567">
        <v>33.305199999999999</v>
      </c>
      <c r="C567" s="1">
        <f t="shared" si="24"/>
        <v>153.20391999999998</v>
      </c>
      <c r="D567" s="1">
        <f t="shared" si="25"/>
        <v>21.159999999999997</v>
      </c>
      <c r="E567" s="1">
        <f t="shared" si="26"/>
        <v>29.766955227496805</v>
      </c>
    </row>
    <row r="568" spans="1:5" x14ac:dyDescent="0.25">
      <c r="A568">
        <v>3.5</v>
      </c>
      <c r="B568">
        <v>31.5</v>
      </c>
      <c r="C568" s="1">
        <f t="shared" si="24"/>
        <v>110.25</v>
      </c>
      <c r="D568" s="1">
        <f t="shared" si="25"/>
        <v>12.25</v>
      </c>
      <c r="E568" s="1">
        <f t="shared" si="26"/>
        <v>34.739977434588305</v>
      </c>
    </row>
    <row r="569" spans="1:5" x14ac:dyDescent="0.25">
      <c r="A569">
        <v>3.5</v>
      </c>
      <c r="B569">
        <v>34.700000000000003</v>
      </c>
      <c r="C569" s="1">
        <f t="shared" si="24"/>
        <v>121.45000000000002</v>
      </c>
      <c r="D569" s="1">
        <f t="shared" si="25"/>
        <v>12.25</v>
      </c>
      <c r="E569" s="1">
        <f t="shared" si="26"/>
        <v>34.739977434588305</v>
      </c>
    </row>
    <row r="570" spans="1:5" x14ac:dyDescent="0.25">
      <c r="A570">
        <v>3.5</v>
      </c>
      <c r="B570">
        <v>33</v>
      </c>
      <c r="C570" s="1">
        <f t="shared" si="24"/>
        <v>115.5</v>
      </c>
      <c r="D570" s="1">
        <f t="shared" si="25"/>
        <v>12.25</v>
      </c>
      <c r="E570" s="1">
        <f t="shared" si="26"/>
        <v>34.739977434588305</v>
      </c>
    </row>
    <row r="571" spans="1:5" x14ac:dyDescent="0.25">
      <c r="A571">
        <v>4.5999999999999996</v>
      </c>
      <c r="B571">
        <v>33.305199999999999</v>
      </c>
      <c r="C571" s="1">
        <f t="shared" si="24"/>
        <v>153.20391999999998</v>
      </c>
      <c r="D571" s="1">
        <f t="shared" si="25"/>
        <v>21.159999999999997</v>
      </c>
      <c r="E571" s="1">
        <f t="shared" si="26"/>
        <v>29.766955227496805</v>
      </c>
    </row>
    <row r="572" spans="1:5" x14ac:dyDescent="0.25">
      <c r="A572">
        <v>4.2</v>
      </c>
      <c r="B572">
        <v>24.183700000000002</v>
      </c>
      <c r="C572" s="1">
        <f t="shared" si="24"/>
        <v>101.57154000000001</v>
      </c>
      <c r="D572" s="1">
        <f t="shared" si="25"/>
        <v>17.64</v>
      </c>
      <c r="E572" s="1">
        <f t="shared" si="26"/>
        <v>31.575326939166441</v>
      </c>
    </row>
    <row r="573" spans="1:5" x14ac:dyDescent="0.25">
      <c r="A573">
        <v>4.7</v>
      </c>
      <c r="B573">
        <v>25.510200000000001</v>
      </c>
      <c r="C573" s="1">
        <f t="shared" si="24"/>
        <v>119.89794000000001</v>
      </c>
      <c r="D573" s="1">
        <f t="shared" si="25"/>
        <v>22.090000000000003</v>
      </c>
      <c r="E573" s="1">
        <f t="shared" si="26"/>
        <v>29.314862299579392</v>
      </c>
    </row>
    <row r="574" spans="1:5" x14ac:dyDescent="0.25">
      <c r="A574">
        <v>5.5</v>
      </c>
      <c r="B574">
        <v>21.4</v>
      </c>
      <c r="C574" s="1">
        <f t="shared" si="24"/>
        <v>117.69999999999999</v>
      </c>
      <c r="D574" s="1">
        <f t="shared" si="25"/>
        <v>30.25</v>
      </c>
      <c r="E574" s="1">
        <f t="shared" si="26"/>
        <v>25.69811887624012</v>
      </c>
    </row>
    <row r="575" spans="1:5" x14ac:dyDescent="0.25">
      <c r="A575">
        <v>6</v>
      </c>
      <c r="B575">
        <v>21.4</v>
      </c>
      <c r="C575" s="1">
        <f t="shared" si="24"/>
        <v>128.39999999999998</v>
      </c>
      <c r="D575" s="1">
        <f t="shared" si="25"/>
        <v>36</v>
      </c>
      <c r="E575" s="1">
        <f t="shared" si="26"/>
        <v>23.437654236653074</v>
      </c>
    </row>
    <row r="576" spans="1:5" x14ac:dyDescent="0.25">
      <c r="A576">
        <v>6</v>
      </c>
      <c r="B576">
        <v>21.7</v>
      </c>
      <c r="C576" s="1">
        <f t="shared" si="24"/>
        <v>130.19999999999999</v>
      </c>
      <c r="D576" s="1">
        <f t="shared" si="25"/>
        <v>36</v>
      </c>
      <c r="E576" s="1">
        <f t="shared" si="26"/>
        <v>23.437654236653074</v>
      </c>
    </row>
    <row r="577" spans="1:5" x14ac:dyDescent="0.25">
      <c r="A577">
        <v>5.5</v>
      </c>
      <c r="B577">
        <v>32</v>
      </c>
      <c r="C577" s="1">
        <f t="shared" si="24"/>
        <v>176</v>
      </c>
      <c r="D577" s="1">
        <f t="shared" si="25"/>
        <v>30.25</v>
      </c>
      <c r="E577" s="1">
        <f t="shared" si="26"/>
        <v>25.69811887624012</v>
      </c>
    </row>
    <row r="578" spans="1:5" x14ac:dyDescent="0.25">
      <c r="A578">
        <v>5.5</v>
      </c>
      <c r="B578">
        <v>29.8</v>
      </c>
      <c r="C578" s="1">
        <f t="shared" si="24"/>
        <v>163.9</v>
      </c>
      <c r="D578" s="1">
        <f t="shared" si="25"/>
        <v>30.25</v>
      </c>
      <c r="E578" s="1">
        <f t="shared" si="26"/>
        <v>25.69811887624012</v>
      </c>
    </row>
    <row r="579" spans="1:5" x14ac:dyDescent="0.25">
      <c r="A579">
        <v>5.5</v>
      </c>
      <c r="B579">
        <v>23.9</v>
      </c>
      <c r="C579" s="1">
        <f t="shared" ref="C579:C642" si="27">(A579*B579)</f>
        <v>131.44999999999999</v>
      </c>
      <c r="D579" s="1">
        <f t="shared" ref="D579:D642" si="28">(A579^2)</f>
        <v>30.25</v>
      </c>
      <c r="E579" s="1">
        <f t="shared" ref="E579:E642" si="29">$L$32+($L$31*A579)</f>
        <v>25.69811887624012</v>
      </c>
    </row>
    <row r="580" spans="1:5" x14ac:dyDescent="0.25">
      <c r="A580">
        <v>6.3</v>
      </c>
      <c r="B580">
        <v>24.6</v>
      </c>
      <c r="C580" s="1">
        <f t="shared" si="27"/>
        <v>154.98000000000002</v>
      </c>
      <c r="D580" s="1">
        <f t="shared" si="28"/>
        <v>39.69</v>
      </c>
      <c r="E580" s="1">
        <f t="shared" si="29"/>
        <v>22.081375452900847</v>
      </c>
    </row>
    <row r="581" spans="1:5" x14ac:dyDescent="0.25">
      <c r="A581">
        <v>6</v>
      </c>
      <c r="B581">
        <v>23.1</v>
      </c>
      <c r="C581" s="1">
        <f t="shared" si="27"/>
        <v>138.60000000000002</v>
      </c>
      <c r="D581" s="1">
        <f t="shared" si="28"/>
        <v>36</v>
      </c>
      <c r="E581" s="1">
        <f t="shared" si="29"/>
        <v>23.437654236653074</v>
      </c>
    </row>
    <row r="582" spans="1:5" x14ac:dyDescent="0.25">
      <c r="A582">
        <v>3.5</v>
      </c>
      <c r="B582">
        <v>35</v>
      </c>
      <c r="C582" s="1">
        <f t="shared" si="27"/>
        <v>122.5</v>
      </c>
      <c r="D582" s="1">
        <f t="shared" si="28"/>
        <v>12.25</v>
      </c>
      <c r="E582" s="1">
        <f t="shared" si="29"/>
        <v>34.739977434588305</v>
      </c>
    </row>
    <row r="583" spans="1:5" x14ac:dyDescent="0.25">
      <c r="A583">
        <v>4.8</v>
      </c>
      <c r="B583">
        <v>33.260300000000001</v>
      </c>
      <c r="C583" s="1">
        <f t="shared" si="27"/>
        <v>159.64944</v>
      </c>
      <c r="D583" s="1">
        <f t="shared" si="28"/>
        <v>23.04</v>
      </c>
      <c r="E583" s="1">
        <f t="shared" si="29"/>
        <v>28.862769371661987</v>
      </c>
    </row>
    <row r="584" spans="1:5" x14ac:dyDescent="0.25">
      <c r="A584">
        <v>4.8</v>
      </c>
      <c r="B584">
        <v>33.260300000000001</v>
      </c>
      <c r="C584" s="1">
        <f t="shared" si="27"/>
        <v>159.64944</v>
      </c>
      <c r="D584" s="1">
        <f t="shared" si="28"/>
        <v>23.04</v>
      </c>
      <c r="E584" s="1">
        <f t="shared" si="29"/>
        <v>28.862769371661987</v>
      </c>
    </row>
    <row r="585" spans="1:5" x14ac:dyDescent="0.25">
      <c r="A585">
        <v>4.8</v>
      </c>
      <c r="B585">
        <v>32.026299999999999</v>
      </c>
      <c r="C585" s="1">
        <f t="shared" si="27"/>
        <v>153.72623999999999</v>
      </c>
      <c r="D585" s="1">
        <f t="shared" si="28"/>
        <v>23.04</v>
      </c>
      <c r="E585" s="1">
        <f t="shared" si="29"/>
        <v>28.862769371661987</v>
      </c>
    </row>
    <row r="586" spans="1:5" x14ac:dyDescent="0.25">
      <c r="A586">
        <v>6.6</v>
      </c>
      <c r="B586">
        <v>27.3</v>
      </c>
      <c r="C586" s="1">
        <f t="shared" si="27"/>
        <v>180.18</v>
      </c>
      <c r="D586" s="1">
        <f t="shared" si="28"/>
        <v>43.559999999999995</v>
      </c>
      <c r="E586" s="1">
        <f t="shared" si="29"/>
        <v>20.72509666914862</v>
      </c>
    </row>
    <row r="587" spans="1:5" x14ac:dyDescent="0.25">
      <c r="A587">
        <v>6.7</v>
      </c>
      <c r="B587">
        <v>24.2</v>
      </c>
      <c r="C587" s="1">
        <f t="shared" si="27"/>
        <v>162.13999999999999</v>
      </c>
      <c r="D587" s="1">
        <f t="shared" si="28"/>
        <v>44.89</v>
      </c>
      <c r="E587" s="1">
        <f t="shared" si="29"/>
        <v>20.273003741231207</v>
      </c>
    </row>
    <row r="588" spans="1:5" x14ac:dyDescent="0.25">
      <c r="A588">
        <v>3.5</v>
      </c>
      <c r="B588">
        <v>39.799999999999997</v>
      </c>
      <c r="C588" s="1">
        <f t="shared" si="27"/>
        <v>139.29999999999998</v>
      </c>
      <c r="D588" s="1">
        <f t="shared" si="28"/>
        <v>12.25</v>
      </c>
      <c r="E588" s="1">
        <f t="shared" si="29"/>
        <v>34.739977434588305</v>
      </c>
    </row>
    <row r="589" spans="1:5" x14ac:dyDescent="0.25">
      <c r="A589">
        <v>2</v>
      </c>
      <c r="B589">
        <v>40.400300000000001</v>
      </c>
      <c r="C589" s="1">
        <f t="shared" si="27"/>
        <v>80.800600000000003</v>
      </c>
      <c r="D589" s="1">
        <f t="shared" si="28"/>
        <v>4</v>
      </c>
      <c r="E589" s="1">
        <f t="shared" si="29"/>
        <v>41.521371353349444</v>
      </c>
    </row>
    <row r="590" spans="1:5" x14ac:dyDescent="0.25">
      <c r="A590">
        <v>2</v>
      </c>
      <c r="B590">
        <v>38.870199999999997</v>
      </c>
      <c r="C590" s="1">
        <f t="shared" si="27"/>
        <v>77.740399999999994</v>
      </c>
      <c r="D590" s="1">
        <f t="shared" si="28"/>
        <v>4</v>
      </c>
      <c r="E590" s="1">
        <f t="shared" si="29"/>
        <v>41.521371353349444</v>
      </c>
    </row>
    <row r="591" spans="1:5" x14ac:dyDescent="0.25">
      <c r="A591">
        <v>2</v>
      </c>
      <c r="B591">
        <v>60.1</v>
      </c>
      <c r="C591" s="1">
        <f t="shared" si="27"/>
        <v>120.2</v>
      </c>
      <c r="D591" s="1">
        <f t="shared" si="28"/>
        <v>4</v>
      </c>
      <c r="E591" s="1">
        <f t="shared" si="29"/>
        <v>41.521371353349444</v>
      </c>
    </row>
    <row r="592" spans="1:5" x14ac:dyDescent="0.25">
      <c r="A592">
        <v>2</v>
      </c>
      <c r="B592">
        <v>37.1</v>
      </c>
      <c r="C592" s="1">
        <f t="shared" si="27"/>
        <v>74.2</v>
      </c>
      <c r="D592" s="1">
        <f t="shared" si="28"/>
        <v>4</v>
      </c>
      <c r="E592" s="1">
        <f t="shared" si="29"/>
        <v>41.521371353349444</v>
      </c>
    </row>
    <row r="593" spans="1:5" x14ac:dyDescent="0.25">
      <c r="A593">
        <v>2</v>
      </c>
      <c r="B593">
        <v>37.798900000000003</v>
      </c>
      <c r="C593" s="1">
        <f t="shared" si="27"/>
        <v>75.597800000000007</v>
      </c>
      <c r="D593" s="1">
        <f t="shared" si="28"/>
        <v>4</v>
      </c>
      <c r="E593" s="1">
        <f t="shared" si="29"/>
        <v>41.521371353349444</v>
      </c>
    </row>
    <row r="594" spans="1:5" x14ac:dyDescent="0.25">
      <c r="A594">
        <v>3</v>
      </c>
      <c r="B594">
        <v>38.169600000000003</v>
      </c>
      <c r="C594" s="1">
        <f t="shared" si="27"/>
        <v>114.50880000000001</v>
      </c>
      <c r="D594" s="1">
        <f t="shared" si="28"/>
        <v>9</v>
      </c>
      <c r="E594" s="1">
        <f t="shared" si="29"/>
        <v>37.000442074175353</v>
      </c>
    </row>
    <row r="595" spans="1:5" x14ac:dyDescent="0.25">
      <c r="A595">
        <v>3</v>
      </c>
      <c r="B595">
        <v>36.798000000000002</v>
      </c>
      <c r="C595" s="1">
        <f t="shared" si="27"/>
        <v>110.39400000000001</v>
      </c>
      <c r="D595" s="1">
        <f t="shared" si="28"/>
        <v>9</v>
      </c>
      <c r="E595" s="1">
        <f t="shared" si="29"/>
        <v>37.000442074175353</v>
      </c>
    </row>
    <row r="596" spans="1:5" x14ac:dyDescent="0.25">
      <c r="A596">
        <v>3</v>
      </c>
      <c r="B596">
        <v>35.540399999999998</v>
      </c>
      <c r="C596" s="1">
        <f t="shared" si="27"/>
        <v>106.62119999999999</v>
      </c>
      <c r="D596" s="1">
        <f t="shared" si="28"/>
        <v>9</v>
      </c>
      <c r="E596" s="1">
        <f t="shared" si="29"/>
        <v>37.000442074175353</v>
      </c>
    </row>
    <row r="597" spans="1:5" x14ac:dyDescent="0.25">
      <c r="A597">
        <v>3</v>
      </c>
      <c r="B597">
        <v>35.460599999999999</v>
      </c>
      <c r="C597" s="1">
        <f t="shared" si="27"/>
        <v>106.3818</v>
      </c>
      <c r="D597" s="1">
        <f t="shared" si="28"/>
        <v>9</v>
      </c>
      <c r="E597" s="1">
        <f t="shared" si="29"/>
        <v>37.000442074175353</v>
      </c>
    </row>
    <row r="598" spans="1:5" x14ac:dyDescent="0.25">
      <c r="A598">
        <v>3</v>
      </c>
      <c r="B598">
        <v>38.299999999999997</v>
      </c>
      <c r="C598" s="1">
        <f t="shared" si="27"/>
        <v>114.89999999999999</v>
      </c>
      <c r="D598" s="1">
        <f t="shared" si="28"/>
        <v>9</v>
      </c>
      <c r="E598" s="1">
        <f t="shared" si="29"/>
        <v>37.000442074175353</v>
      </c>
    </row>
    <row r="599" spans="1:5" x14ac:dyDescent="0.25">
      <c r="A599">
        <v>3.6</v>
      </c>
      <c r="B599">
        <v>37</v>
      </c>
      <c r="C599" s="1">
        <f t="shared" si="27"/>
        <v>133.20000000000002</v>
      </c>
      <c r="D599" s="1">
        <f t="shared" si="28"/>
        <v>12.96</v>
      </c>
      <c r="E599" s="1">
        <f t="shared" si="29"/>
        <v>34.287884506670892</v>
      </c>
    </row>
    <row r="600" spans="1:5" x14ac:dyDescent="0.25">
      <c r="A600">
        <v>3</v>
      </c>
      <c r="B600">
        <v>36.1</v>
      </c>
      <c r="C600" s="1">
        <f t="shared" si="27"/>
        <v>108.30000000000001</v>
      </c>
      <c r="D600" s="1">
        <f t="shared" si="28"/>
        <v>9</v>
      </c>
      <c r="E600" s="1">
        <f t="shared" si="29"/>
        <v>37.000442074175353</v>
      </c>
    </row>
    <row r="601" spans="1:5" x14ac:dyDescent="0.25">
      <c r="A601">
        <v>3.6</v>
      </c>
      <c r="B601">
        <v>37.200000000000003</v>
      </c>
      <c r="C601" s="1">
        <f t="shared" si="27"/>
        <v>133.92000000000002</v>
      </c>
      <c r="D601" s="1">
        <f t="shared" si="28"/>
        <v>12.96</v>
      </c>
      <c r="E601" s="1">
        <f t="shared" si="29"/>
        <v>34.287884506670892</v>
      </c>
    </row>
    <row r="602" spans="1:5" x14ac:dyDescent="0.25">
      <c r="A602">
        <v>2</v>
      </c>
      <c r="B602">
        <v>43.9</v>
      </c>
      <c r="C602" s="1">
        <f t="shared" si="27"/>
        <v>87.8</v>
      </c>
      <c r="D602" s="1">
        <f t="shared" si="28"/>
        <v>4</v>
      </c>
      <c r="E602" s="1">
        <f t="shared" si="29"/>
        <v>41.521371353349444</v>
      </c>
    </row>
    <row r="603" spans="1:5" x14ac:dyDescent="0.25">
      <c r="A603">
        <v>2</v>
      </c>
      <c r="B603">
        <v>38</v>
      </c>
      <c r="C603" s="1">
        <f t="shared" si="27"/>
        <v>76</v>
      </c>
      <c r="D603" s="1">
        <f t="shared" si="28"/>
        <v>4</v>
      </c>
      <c r="E603" s="1">
        <f t="shared" si="29"/>
        <v>41.521371353349444</v>
      </c>
    </row>
    <row r="604" spans="1:5" x14ac:dyDescent="0.25">
      <c r="A604">
        <v>2.4</v>
      </c>
      <c r="B604">
        <v>35.299999999999997</v>
      </c>
      <c r="C604" s="1">
        <f t="shared" si="27"/>
        <v>84.719999999999985</v>
      </c>
      <c r="D604" s="1">
        <f t="shared" si="28"/>
        <v>5.76</v>
      </c>
      <c r="E604" s="1">
        <f t="shared" si="29"/>
        <v>39.712999641679808</v>
      </c>
    </row>
    <row r="605" spans="1:5" x14ac:dyDescent="0.25">
      <c r="A605">
        <v>2.4</v>
      </c>
      <c r="B605">
        <v>40.1</v>
      </c>
      <c r="C605" s="1">
        <f t="shared" si="27"/>
        <v>96.24</v>
      </c>
      <c r="D605" s="1">
        <f t="shared" si="28"/>
        <v>5.76</v>
      </c>
      <c r="E605" s="1">
        <f t="shared" si="29"/>
        <v>39.712999641679808</v>
      </c>
    </row>
    <row r="606" spans="1:5" x14ac:dyDescent="0.25">
      <c r="A606">
        <v>1.5</v>
      </c>
      <c r="B606">
        <v>46.2622</v>
      </c>
      <c r="C606" s="1">
        <f t="shared" si="27"/>
        <v>69.393299999999996</v>
      </c>
      <c r="D606" s="1">
        <f t="shared" si="28"/>
        <v>2.25</v>
      </c>
      <c r="E606" s="1">
        <f t="shared" si="29"/>
        <v>43.781835992936493</v>
      </c>
    </row>
    <row r="607" spans="1:5" x14ac:dyDescent="0.25">
      <c r="A607">
        <v>1.5</v>
      </c>
      <c r="B607">
        <v>49.3</v>
      </c>
      <c r="C607" s="1">
        <f t="shared" si="27"/>
        <v>73.949999999999989</v>
      </c>
      <c r="D607" s="1">
        <f t="shared" si="28"/>
        <v>2.25</v>
      </c>
      <c r="E607" s="1">
        <f t="shared" si="29"/>
        <v>43.781835992936493</v>
      </c>
    </row>
    <row r="608" spans="1:5" x14ac:dyDescent="0.25">
      <c r="A608">
        <v>1.5</v>
      </c>
      <c r="B608">
        <v>47.4</v>
      </c>
      <c r="C608" s="1">
        <f t="shared" si="27"/>
        <v>71.099999999999994</v>
      </c>
      <c r="D608" s="1">
        <f t="shared" si="28"/>
        <v>2.25</v>
      </c>
      <c r="E608" s="1">
        <f t="shared" si="29"/>
        <v>43.781835992936493</v>
      </c>
    </row>
    <row r="609" spans="1:5" x14ac:dyDescent="0.25">
      <c r="A609">
        <v>2</v>
      </c>
      <c r="B609">
        <v>42.6</v>
      </c>
      <c r="C609" s="1">
        <f t="shared" si="27"/>
        <v>85.2</v>
      </c>
      <c r="D609" s="1">
        <f t="shared" si="28"/>
        <v>4</v>
      </c>
      <c r="E609" s="1">
        <f t="shared" si="29"/>
        <v>41.521371353349444</v>
      </c>
    </row>
    <row r="610" spans="1:5" x14ac:dyDescent="0.25">
      <c r="A610">
        <v>2</v>
      </c>
      <c r="B610">
        <v>43.5</v>
      </c>
      <c r="C610" s="1">
        <f t="shared" si="27"/>
        <v>87</v>
      </c>
      <c r="D610" s="1">
        <f t="shared" si="28"/>
        <v>4</v>
      </c>
      <c r="E610" s="1">
        <f t="shared" si="29"/>
        <v>41.521371353349444</v>
      </c>
    </row>
    <row r="611" spans="1:5" x14ac:dyDescent="0.25">
      <c r="A611">
        <v>3.5</v>
      </c>
      <c r="B611">
        <v>33.299999999999997</v>
      </c>
      <c r="C611" s="1">
        <f t="shared" si="27"/>
        <v>116.54999999999998</v>
      </c>
      <c r="D611" s="1">
        <f t="shared" si="28"/>
        <v>12.25</v>
      </c>
      <c r="E611" s="1">
        <f t="shared" si="29"/>
        <v>34.739977434588305</v>
      </c>
    </row>
    <row r="612" spans="1:5" x14ac:dyDescent="0.25">
      <c r="A612">
        <v>3.5</v>
      </c>
      <c r="B612">
        <v>32.348999999999997</v>
      </c>
      <c r="C612" s="1">
        <f t="shared" si="27"/>
        <v>113.22149999999999</v>
      </c>
      <c r="D612" s="1">
        <f t="shared" si="28"/>
        <v>12.25</v>
      </c>
      <c r="E612" s="1">
        <f t="shared" si="29"/>
        <v>34.739977434588305</v>
      </c>
    </row>
    <row r="613" spans="1:5" x14ac:dyDescent="0.25">
      <c r="A613">
        <v>1.6</v>
      </c>
      <c r="B613">
        <v>43.5</v>
      </c>
      <c r="C613" s="1">
        <f t="shared" si="27"/>
        <v>69.600000000000009</v>
      </c>
      <c r="D613" s="1">
        <f t="shared" si="28"/>
        <v>2.5600000000000005</v>
      </c>
      <c r="E613" s="1">
        <f t="shared" si="29"/>
        <v>43.32974306501908</v>
      </c>
    </row>
    <row r="614" spans="1:5" x14ac:dyDescent="0.25">
      <c r="A614">
        <v>1.6</v>
      </c>
      <c r="B614">
        <v>44.2</v>
      </c>
      <c r="C614" s="1">
        <f t="shared" si="27"/>
        <v>70.720000000000013</v>
      </c>
      <c r="D614" s="1">
        <f t="shared" si="28"/>
        <v>2.5600000000000005</v>
      </c>
      <c r="E614" s="1">
        <f t="shared" si="29"/>
        <v>43.32974306501908</v>
      </c>
    </row>
    <row r="615" spans="1:5" x14ac:dyDescent="0.25">
      <c r="A615">
        <v>2</v>
      </c>
      <c r="B615">
        <v>41.8</v>
      </c>
      <c r="C615" s="1">
        <f t="shared" si="27"/>
        <v>83.6</v>
      </c>
      <c r="D615" s="1">
        <f t="shared" si="28"/>
        <v>4</v>
      </c>
      <c r="E615" s="1">
        <f t="shared" si="29"/>
        <v>41.521371353349444</v>
      </c>
    </row>
    <row r="616" spans="1:5" x14ac:dyDescent="0.25">
      <c r="A616">
        <v>2</v>
      </c>
      <c r="B616">
        <v>42.8</v>
      </c>
      <c r="C616" s="1">
        <f t="shared" si="27"/>
        <v>85.6</v>
      </c>
      <c r="D616" s="1">
        <f t="shared" si="28"/>
        <v>4</v>
      </c>
      <c r="E616" s="1">
        <f t="shared" si="29"/>
        <v>41.521371353349444</v>
      </c>
    </row>
    <row r="617" spans="1:5" x14ac:dyDescent="0.25">
      <c r="A617">
        <v>2</v>
      </c>
      <c r="B617">
        <v>34.700000000000003</v>
      </c>
      <c r="C617" s="1">
        <f t="shared" si="27"/>
        <v>69.400000000000006</v>
      </c>
      <c r="D617" s="1">
        <f t="shared" si="28"/>
        <v>4</v>
      </c>
      <c r="E617" s="1">
        <f t="shared" si="29"/>
        <v>41.521371353349444</v>
      </c>
    </row>
    <row r="618" spans="1:5" x14ac:dyDescent="0.25">
      <c r="A618">
        <v>2.4</v>
      </c>
      <c r="B618">
        <v>37.221800000000002</v>
      </c>
      <c r="C618" s="1">
        <f t="shared" si="27"/>
        <v>89.332319999999996</v>
      </c>
      <c r="D618" s="1">
        <f t="shared" si="28"/>
        <v>5.76</v>
      </c>
      <c r="E618" s="1">
        <f t="shared" si="29"/>
        <v>39.712999641679808</v>
      </c>
    </row>
    <row r="619" spans="1:5" x14ac:dyDescent="0.25">
      <c r="A619">
        <v>2.4</v>
      </c>
      <c r="B619">
        <v>37.491100000000003</v>
      </c>
      <c r="C619" s="1">
        <f t="shared" si="27"/>
        <v>89.978639999999999</v>
      </c>
      <c r="D619" s="1">
        <f t="shared" si="28"/>
        <v>5.76</v>
      </c>
      <c r="E619" s="1">
        <f t="shared" si="29"/>
        <v>39.712999641679808</v>
      </c>
    </row>
    <row r="620" spans="1:5" x14ac:dyDescent="0.25">
      <c r="A620">
        <v>1.8</v>
      </c>
      <c r="B620">
        <v>41.798999999999999</v>
      </c>
      <c r="C620" s="1">
        <f t="shared" si="27"/>
        <v>75.238200000000006</v>
      </c>
      <c r="D620" s="1">
        <f t="shared" si="28"/>
        <v>3.24</v>
      </c>
      <c r="E620" s="1">
        <f t="shared" si="29"/>
        <v>42.425557209184262</v>
      </c>
    </row>
    <row r="621" spans="1:5" x14ac:dyDescent="0.25">
      <c r="A621">
        <v>1.8</v>
      </c>
      <c r="B621">
        <v>43.260899999999999</v>
      </c>
      <c r="C621" s="1">
        <f t="shared" si="27"/>
        <v>77.869619999999998</v>
      </c>
      <c r="D621" s="1">
        <f t="shared" si="28"/>
        <v>3.24</v>
      </c>
      <c r="E621" s="1">
        <f t="shared" si="29"/>
        <v>42.425557209184262</v>
      </c>
    </row>
    <row r="622" spans="1:5" x14ac:dyDescent="0.25">
      <c r="A622">
        <v>1.8</v>
      </c>
      <c r="B622">
        <v>43.7</v>
      </c>
      <c r="C622" s="1">
        <f t="shared" si="27"/>
        <v>78.660000000000011</v>
      </c>
      <c r="D622" s="1">
        <f t="shared" si="28"/>
        <v>3.24</v>
      </c>
      <c r="E622" s="1">
        <f t="shared" si="29"/>
        <v>42.425557209184262</v>
      </c>
    </row>
    <row r="623" spans="1:5" x14ac:dyDescent="0.25">
      <c r="A623">
        <v>1.8</v>
      </c>
      <c r="B623">
        <v>44.8</v>
      </c>
      <c r="C623" s="1">
        <f t="shared" si="27"/>
        <v>80.64</v>
      </c>
      <c r="D623" s="1">
        <f t="shared" si="28"/>
        <v>3.24</v>
      </c>
      <c r="E623" s="1">
        <f t="shared" si="29"/>
        <v>42.425557209184262</v>
      </c>
    </row>
    <row r="624" spans="1:5" x14ac:dyDescent="0.25">
      <c r="A624">
        <v>2.4</v>
      </c>
      <c r="B624">
        <v>40</v>
      </c>
      <c r="C624" s="1">
        <f t="shared" si="27"/>
        <v>96</v>
      </c>
      <c r="D624" s="1">
        <f t="shared" si="28"/>
        <v>5.76</v>
      </c>
      <c r="E624" s="1">
        <f t="shared" si="29"/>
        <v>39.712999641679808</v>
      </c>
    </row>
    <row r="625" spans="1:5" x14ac:dyDescent="0.25">
      <c r="A625">
        <v>2.4</v>
      </c>
      <c r="B625">
        <v>38.6</v>
      </c>
      <c r="C625" s="1">
        <f t="shared" si="27"/>
        <v>92.64</v>
      </c>
      <c r="D625" s="1">
        <f t="shared" si="28"/>
        <v>5.76</v>
      </c>
      <c r="E625" s="1">
        <f t="shared" si="29"/>
        <v>39.712999641679808</v>
      </c>
    </row>
    <row r="626" spans="1:5" x14ac:dyDescent="0.25">
      <c r="A626">
        <v>2.4</v>
      </c>
      <c r="B626">
        <v>35.587699999999998</v>
      </c>
      <c r="C626" s="1">
        <f t="shared" si="27"/>
        <v>85.410479999999993</v>
      </c>
      <c r="D626" s="1">
        <f t="shared" si="28"/>
        <v>5.76</v>
      </c>
      <c r="E626" s="1">
        <f t="shared" si="29"/>
        <v>39.712999641679808</v>
      </c>
    </row>
    <row r="627" spans="1:5" x14ac:dyDescent="0.25">
      <c r="A627">
        <v>2</v>
      </c>
      <c r="B627">
        <v>37.5</v>
      </c>
      <c r="C627" s="1">
        <f t="shared" si="27"/>
        <v>75</v>
      </c>
      <c r="D627" s="1">
        <f t="shared" si="28"/>
        <v>4</v>
      </c>
      <c r="E627" s="1">
        <f t="shared" si="29"/>
        <v>41.521371353349444</v>
      </c>
    </row>
    <row r="628" spans="1:5" x14ac:dyDescent="0.25">
      <c r="A628">
        <v>2</v>
      </c>
      <c r="B628">
        <v>43.1</v>
      </c>
      <c r="C628" s="1">
        <f t="shared" si="27"/>
        <v>86.2</v>
      </c>
      <c r="D628" s="1">
        <f t="shared" si="28"/>
        <v>4</v>
      </c>
      <c r="E628" s="1">
        <f t="shared" si="29"/>
        <v>41.521371353349444</v>
      </c>
    </row>
    <row r="629" spans="1:5" x14ac:dyDescent="0.25">
      <c r="A629">
        <v>2</v>
      </c>
      <c r="B629">
        <v>41.0456</v>
      </c>
      <c r="C629" s="1">
        <f t="shared" si="27"/>
        <v>82.091200000000001</v>
      </c>
      <c r="D629" s="1">
        <f t="shared" si="28"/>
        <v>4</v>
      </c>
      <c r="E629" s="1">
        <f t="shared" si="29"/>
        <v>41.521371353349444</v>
      </c>
    </row>
    <row r="630" spans="1:5" x14ac:dyDescent="0.25">
      <c r="A630">
        <v>2</v>
      </c>
      <c r="B630">
        <v>38.462699999999998</v>
      </c>
      <c r="C630" s="1">
        <f t="shared" si="27"/>
        <v>76.925399999999996</v>
      </c>
      <c r="D630" s="1">
        <f t="shared" si="28"/>
        <v>4</v>
      </c>
      <c r="E630" s="1">
        <f t="shared" si="29"/>
        <v>41.521371353349444</v>
      </c>
    </row>
    <row r="631" spans="1:5" x14ac:dyDescent="0.25">
      <c r="A631">
        <v>2</v>
      </c>
      <c r="B631">
        <v>38.200000000000003</v>
      </c>
      <c r="C631" s="1">
        <f t="shared" si="27"/>
        <v>76.400000000000006</v>
      </c>
      <c r="D631" s="1">
        <f t="shared" si="28"/>
        <v>4</v>
      </c>
      <c r="E631" s="1">
        <f t="shared" si="29"/>
        <v>41.521371353349444</v>
      </c>
    </row>
    <row r="632" spans="1:5" x14ac:dyDescent="0.25">
      <c r="A632">
        <v>2.5</v>
      </c>
      <c r="B632">
        <v>37.070999999999998</v>
      </c>
      <c r="C632" s="1">
        <f t="shared" si="27"/>
        <v>92.677499999999995</v>
      </c>
      <c r="D632" s="1">
        <f t="shared" si="28"/>
        <v>6.25</v>
      </c>
      <c r="E632" s="1">
        <f t="shared" si="29"/>
        <v>39.260906713762395</v>
      </c>
    </row>
    <row r="633" spans="1:5" x14ac:dyDescent="0.25">
      <c r="A633">
        <v>2.5</v>
      </c>
      <c r="B633">
        <v>35.922600000000003</v>
      </c>
      <c r="C633" s="1">
        <f t="shared" si="27"/>
        <v>89.8065</v>
      </c>
      <c r="D633" s="1">
        <f t="shared" si="28"/>
        <v>6.25</v>
      </c>
      <c r="E633" s="1">
        <f t="shared" si="29"/>
        <v>39.260906713762395</v>
      </c>
    </row>
    <row r="634" spans="1:5" x14ac:dyDescent="0.25">
      <c r="A634">
        <v>2.5</v>
      </c>
      <c r="B634">
        <v>34.143500000000003</v>
      </c>
      <c r="C634" s="1">
        <f t="shared" si="27"/>
        <v>85.358750000000015</v>
      </c>
      <c r="D634" s="1">
        <f t="shared" si="28"/>
        <v>6.25</v>
      </c>
      <c r="E634" s="1">
        <f t="shared" si="29"/>
        <v>39.260906713762395</v>
      </c>
    </row>
    <row r="635" spans="1:5" x14ac:dyDescent="0.25">
      <c r="A635">
        <v>2.5</v>
      </c>
      <c r="B635">
        <v>32.910299999999999</v>
      </c>
      <c r="C635" s="1">
        <f t="shared" si="27"/>
        <v>82.275750000000002</v>
      </c>
      <c r="D635" s="1">
        <f t="shared" si="28"/>
        <v>6.25</v>
      </c>
      <c r="E635" s="1">
        <f t="shared" si="29"/>
        <v>39.260906713762395</v>
      </c>
    </row>
    <row r="636" spans="1:5" x14ac:dyDescent="0.25">
      <c r="A636">
        <v>2.5</v>
      </c>
      <c r="B636">
        <v>31.8</v>
      </c>
      <c r="C636" s="1">
        <f t="shared" si="27"/>
        <v>79.5</v>
      </c>
      <c r="D636" s="1">
        <f t="shared" si="28"/>
        <v>6.25</v>
      </c>
      <c r="E636" s="1">
        <f t="shared" si="29"/>
        <v>39.260906713762395</v>
      </c>
    </row>
    <row r="637" spans="1:5" x14ac:dyDescent="0.25">
      <c r="A637">
        <v>2</v>
      </c>
      <c r="B637">
        <v>42.3461</v>
      </c>
      <c r="C637" s="1">
        <f t="shared" si="27"/>
        <v>84.6922</v>
      </c>
      <c r="D637" s="1">
        <f t="shared" si="28"/>
        <v>4</v>
      </c>
      <c r="E637" s="1">
        <f t="shared" si="29"/>
        <v>41.521371353349444</v>
      </c>
    </row>
    <row r="638" spans="1:5" x14ac:dyDescent="0.25">
      <c r="A638">
        <v>2</v>
      </c>
      <c r="B638">
        <v>41.566099999999999</v>
      </c>
      <c r="C638" s="1">
        <f t="shared" si="27"/>
        <v>83.132199999999997</v>
      </c>
      <c r="D638" s="1">
        <f t="shared" si="28"/>
        <v>4</v>
      </c>
      <c r="E638" s="1">
        <f t="shared" si="29"/>
        <v>41.521371353349444</v>
      </c>
    </row>
    <row r="639" spans="1:5" x14ac:dyDescent="0.25">
      <c r="A639">
        <v>2</v>
      </c>
      <c r="B639">
        <v>41.707799999999999</v>
      </c>
      <c r="C639" s="1">
        <f t="shared" si="27"/>
        <v>83.415599999999998</v>
      </c>
      <c r="D639" s="1">
        <f t="shared" si="28"/>
        <v>4</v>
      </c>
      <c r="E639" s="1">
        <f t="shared" si="29"/>
        <v>41.521371353349444</v>
      </c>
    </row>
    <row r="640" spans="1:5" x14ac:dyDescent="0.25">
      <c r="A640">
        <v>2</v>
      </c>
      <c r="B640">
        <v>40.234499999999997</v>
      </c>
      <c r="C640" s="1">
        <f t="shared" si="27"/>
        <v>80.468999999999994</v>
      </c>
      <c r="D640" s="1">
        <f t="shared" si="28"/>
        <v>4</v>
      </c>
      <c r="E640" s="1">
        <f t="shared" si="29"/>
        <v>41.521371353349444</v>
      </c>
    </row>
    <row r="641" spans="1:5" x14ac:dyDescent="0.25">
      <c r="A641">
        <v>1.8</v>
      </c>
      <c r="B641">
        <v>43.628999999999998</v>
      </c>
      <c r="C641" s="1">
        <f t="shared" si="27"/>
        <v>78.532200000000003</v>
      </c>
      <c r="D641" s="1">
        <f t="shared" si="28"/>
        <v>3.24</v>
      </c>
      <c r="E641" s="1">
        <f t="shared" si="29"/>
        <v>42.425557209184262</v>
      </c>
    </row>
    <row r="642" spans="1:5" x14ac:dyDescent="0.25">
      <c r="A642">
        <v>1.8</v>
      </c>
      <c r="B642">
        <v>44.7393</v>
      </c>
      <c r="C642" s="1">
        <f t="shared" si="27"/>
        <v>80.530740000000009</v>
      </c>
      <c r="D642" s="1">
        <f t="shared" si="28"/>
        <v>3.24</v>
      </c>
      <c r="E642" s="1">
        <f t="shared" si="29"/>
        <v>42.425557209184262</v>
      </c>
    </row>
    <row r="643" spans="1:5" x14ac:dyDescent="0.25">
      <c r="A643">
        <v>2.4</v>
      </c>
      <c r="B643">
        <v>36.159599999999998</v>
      </c>
      <c r="C643" s="1">
        <f t="shared" ref="C643:C706" si="30">(A643*B643)</f>
        <v>86.783039999999986</v>
      </c>
      <c r="D643" s="1">
        <f t="shared" ref="D643:D706" si="31">(A643^2)</f>
        <v>5.76</v>
      </c>
      <c r="E643" s="1">
        <f t="shared" ref="E643:E706" si="32">$L$32+($L$31*A643)</f>
        <v>39.712999641679808</v>
      </c>
    </row>
    <row r="644" spans="1:5" x14ac:dyDescent="0.25">
      <c r="A644">
        <v>2.4</v>
      </c>
      <c r="B644">
        <v>38.957500000000003</v>
      </c>
      <c r="C644" s="1">
        <f t="shared" si="30"/>
        <v>93.498000000000005</v>
      </c>
      <c r="D644" s="1">
        <f t="shared" si="31"/>
        <v>5.76</v>
      </c>
      <c r="E644" s="1">
        <f t="shared" si="32"/>
        <v>39.712999641679808</v>
      </c>
    </row>
    <row r="645" spans="1:5" x14ac:dyDescent="0.25">
      <c r="A645">
        <v>2.4</v>
      </c>
      <c r="B645">
        <v>40.279600000000002</v>
      </c>
      <c r="C645" s="1">
        <f t="shared" si="30"/>
        <v>96.671040000000005</v>
      </c>
      <c r="D645" s="1">
        <f t="shared" si="31"/>
        <v>5.76</v>
      </c>
      <c r="E645" s="1">
        <f t="shared" si="32"/>
        <v>39.712999641679808</v>
      </c>
    </row>
    <row r="646" spans="1:5" x14ac:dyDescent="0.25">
      <c r="A646">
        <v>2.4</v>
      </c>
      <c r="B646">
        <v>38.700000000000003</v>
      </c>
      <c r="C646" s="1">
        <f t="shared" si="30"/>
        <v>92.88000000000001</v>
      </c>
      <c r="D646" s="1">
        <f t="shared" si="31"/>
        <v>5.76</v>
      </c>
      <c r="E646" s="1">
        <f t="shared" si="32"/>
        <v>39.712999641679808</v>
      </c>
    </row>
    <row r="647" spans="1:5" x14ac:dyDescent="0.25">
      <c r="A647">
        <v>2.4</v>
      </c>
      <c r="B647">
        <v>38.700000000000003</v>
      </c>
      <c r="C647" s="1">
        <f t="shared" si="30"/>
        <v>92.88000000000001</v>
      </c>
      <c r="D647" s="1">
        <f t="shared" si="31"/>
        <v>5.76</v>
      </c>
      <c r="E647" s="1">
        <f t="shared" si="32"/>
        <v>39.712999641679808</v>
      </c>
    </row>
    <row r="648" spans="1:5" x14ac:dyDescent="0.25">
      <c r="A648">
        <v>2</v>
      </c>
      <c r="B648">
        <v>60.1</v>
      </c>
      <c r="C648" s="1">
        <f t="shared" si="30"/>
        <v>120.2</v>
      </c>
      <c r="D648" s="1">
        <f t="shared" si="31"/>
        <v>4</v>
      </c>
      <c r="E648" s="1">
        <f t="shared" si="32"/>
        <v>41.521371353349444</v>
      </c>
    </row>
    <row r="649" spans="1:5" x14ac:dyDescent="0.25">
      <c r="A649">
        <v>2</v>
      </c>
      <c r="B649">
        <v>58.534999999999997</v>
      </c>
      <c r="C649" s="1">
        <f t="shared" si="30"/>
        <v>117.07</v>
      </c>
      <c r="D649" s="1">
        <f t="shared" si="31"/>
        <v>4</v>
      </c>
      <c r="E649" s="1">
        <f t="shared" si="32"/>
        <v>41.521371353349444</v>
      </c>
    </row>
    <row r="650" spans="1:5" x14ac:dyDescent="0.25">
      <c r="A650">
        <v>2.5</v>
      </c>
      <c r="B650">
        <v>39.571399999999997</v>
      </c>
      <c r="C650" s="1">
        <f t="shared" si="30"/>
        <v>98.928499999999985</v>
      </c>
      <c r="D650" s="1">
        <f t="shared" si="31"/>
        <v>6.25</v>
      </c>
      <c r="E650" s="1">
        <f t="shared" si="32"/>
        <v>39.260906713762395</v>
      </c>
    </row>
    <row r="651" spans="1:5" x14ac:dyDescent="0.25">
      <c r="A651">
        <v>2.5</v>
      </c>
      <c r="B651">
        <v>40.0169</v>
      </c>
      <c r="C651" s="1">
        <f t="shared" si="30"/>
        <v>100.04225</v>
      </c>
      <c r="D651" s="1">
        <f t="shared" si="31"/>
        <v>6.25</v>
      </c>
      <c r="E651" s="1">
        <f t="shared" si="32"/>
        <v>39.260906713762395</v>
      </c>
    </row>
    <row r="652" spans="1:5" x14ac:dyDescent="0.25">
      <c r="A652">
        <v>2.5</v>
      </c>
      <c r="B652">
        <v>37.6</v>
      </c>
      <c r="C652" s="1">
        <f t="shared" si="30"/>
        <v>94</v>
      </c>
      <c r="D652" s="1">
        <f t="shared" si="31"/>
        <v>6.25</v>
      </c>
      <c r="E652" s="1">
        <f t="shared" si="32"/>
        <v>39.260906713762395</v>
      </c>
    </row>
    <row r="653" spans="1:5" x14ac:dyDescent="0.25">
      <c r="A653">
        <v>2.5</v>
      </c>
      <c r="B653">
        <v>37.5</v>
      </c>
      <c r="C653" s="1">
        <f t="shared" si="30"/>
        <v>93.75</v>
      </c>
      <c r="D653" s="1">
        <f t="shared" si="31"/>
        <v>6.25</v>
      </c>
      <c r="E653" s="1">
        <f t="shared" si="32"/>
        <v>39.260906713762395</v>
      </c>
    </row>
    <row r="654" spans="1:5" x14ac:dyDescent="0.25">
      <c r="A654">
        <v>2.4</v>
      </c>
      <c r="B654">
        <v>39.347999999999999</v>
      </c>
      <c r="C654" s="1">
        <f t="shared" si="30"/>
        <v>94.435199999999995</v>
      </c>
      <c r="D654" s="1">
        <f t="shared" si="31"/>
        <v>5.76</v>
      </c>
      <c r="E654" s="1">
        <f t="shared" si="32"/>
        <v>39.712999641679808</v>
      </c>
    </row>
    <row r="655" spans="1:5" x14ac:dyDescent="0.25">
      <c r="A655">
        <v>2.5</v>
      </c>
      <c r="B655">
        <v>40.4</v>
      </c>
      <c r="C655" s="1">
        <f t="shared" si="30"/>
        <v>101</v>
      </c>
      <c r="D655" s="1">
        <f t="shared" si="31"/>
        <v>6.25</v>
      </c>
      <c r="E655" s="1">
        <f t="shared" si="32"/>
        <v>39.260906713762395</v>
      </c>
    </row>
    <row r="656" spans="1:5" x14ac:dyDescent="0.25">
      <c r="A656">
        <v>2.5</v>
      </c>
      <c r="B656">
        <v>40.6</v>
      </c>
      <c r="C656" s="1">
        <f t="shared" si="30"/>
        <v>101.5</v>
      </c>
      <c r="D656" s="1">
        <f t="shared" si="31"/>
        <v>6.25</v>
      </c>
      <c r="E656" s="1">
        <f t="shared" si="32"/>
        <v>39.260906713762395</v>
      </c>
    </row>
    <row r="657" spans="1:5" x14ac:dyDescent="0.25">
      <c r="A657">
        <v>3</v>
      </c>
      <c r="B657">
        <v>34.7286</v>
      </c>
      <c r="C657" s="1">
        <f t="shared" si="30"/>
        <v>104.1858</v>
      </c>
      <c r="D657" s="1">
        <f t="shared" si="31"/>
        <v>9</v>
      </c>
      <c r="E657" s="1">
        <f t="shared" si="32"/>
        <v>37.000442074175353</v>
      </c>
    </row>
    <row r="658" spans="1:5" x14ac:dyDescent="0.25">
      <c r="A658">
        <v>3</v>
      </c>
      <c r="B658">
        <v>32.5289</v>
      </c>
      <c r="C658" s="1">
        <f t="shared" si="30"/>
        <v>97.586700000000008</v>
      </c>
      <c r="D658" s="1">
        <f t="shared" si="31"/>
        <v>9</v>
      </c>
      <c r="E658" s="1">
        <f t="shared" si="32"/>
        <v>37.000442074175353</v>
      </c>
    </row>
    <row r="659" spans="1:5" x14ac:dyDescent="0.25">
      <c r="A659">
        <v>3</v>
      </c>
      <c r="B659">
        <v>33.722900000000003</v>
      </c>
      <c r="C659" s="1">
        <f t="shared" si="30"/>
        <v>101.1687</v>
      </c>
      <c r="D659" s="1">
        <f t="shared" si="31"/>
        <v>9</v>
      </c>
      <c r="E659" s="1">
        <f t="shared" si="32"/>
        <v>37.000442074175353</v>
      </c>
    </row>
    <row r="660" spans="1:5" x14ac:dyDescent="0.25">
      <c r="A660">
        <v>2.4</v>
      </c>
      <c r="B660">
        <v>37.071100000000001</v>
      </c>
      <c r="C660" s="1">
        <f t="shared" si="30"/>
        <v>88.970640000000003</v>
      </c>
      <c r="D660" s="1">
        <f t="shared" si="31"/>
        <v>5.76</v>
      </c>
      <c r="E660" s="1">
        <f t="shared" si="32"/>
        <v>39.712999641679808</v>
      </c>
    </row>
    <row r="661" spans="1:5" x14ac:dyDescent="0.25">
      <c r="A661">
        <v>2.7</v>
      </c>
      <c r="B661">
        <v>35.9</v>
      </c>
      <c r="C661" s="1">
        <f t="shared" si="30"/>
        <v>96.93</v>
      </c>
      <c r="D661" s="1">
        <f t="shared" si="31"/>
        <v>7.2900000000000009</v>
      </c>
      <c r="E661" s="1">
        <f t="shared" si="32"/>
        <v>38.356720857927577</v>
      </c>
    </row>
    <row r="662" spans="1:5" x14ac:dyDescent="0.25">
      <c r="A662">
        <v>2</v>
      </c>
      <c r="B662">
        <v>42</v>
      </c>
      <c r="C662" s="1">
        <f t="shared" si="30"/>
        <v>84</v>
      </c>
      <c r="D662" s="1">
        <f t="shared" si="31"/>
        <v>4</v>
      </c>
      <c r="E662" s="1">
        <f t="shared" si="32"/>
        <v>41.521371353349444</v>
      </c>
    </row>
    <row r="663" spans="1:5" x14ac:dyDescent="0.25">
      <c r="A663">
        <v>3.2</v>
      </c>
      <c r="B663">
        <v>36.4</v>
      </c>
      <c r="C663" s="1">
        <f t="shared" si="30"/>
        <v>116.48</v>
      </c>
      <c r="D663" s="1">
        <f t="shared" si="31"/>
        <v>10.240000000000002</v>
      </c>
      <c r="E663" s="1">
        <f t="shared" si="32"/>
        <v>36.096256218340535</v>
      </c>
    </row>
    <row r="664" spans="1:5" x14ac:dyDescent="0.25">
      <c r="A664">
        <v>2.9</v>
      </c>
      <c r="B664">
        <v>34.151400000000002</v>
      </c>
      <c r="C664" s="1">
        <f t="shared" si="30"/>
        <v>99.039060000000006</v>
      </c>
      <c r="D664" s="1">
        <f t="shared" si="31"/>
        <v>8.41</v>
      </c>
      <c r="E664" s="1">
        <f t="shared" si="32"/>
        <v>37.452535002092759</v>
      </c>
    </row>
    <row r="665" spans="1:5" x14ac:dyDescent="0.25">
      <c r="A665">
        <v>2.9</v>
      </c>
      <c r="B665">
        <v>35.323700000000002</v>
      </c>
      <c r="C665" s="1">
        <f t="shared" si="30"/>
        <v>102.43873000000001</v>
      </c>
      <c r="D665" s="1">
        <f t="shared" si="31"/>
        <v>8.41</v>
      </c>
      <c r="E665" s="1">
        <f t="shared" si="32"/>
        <v>37.452535002092759</v>
      </c>
    </row>
    <row r="666" spans="1:5" x14ac:dyDescent="0.25">
      <c r="A666">
        <v>3.7</v>
      </c>
      <c r="B666">
        <v>31.8217</v>
      </c>
      <c r="C666" s="1">
        <f t="shared" si="30"/>
        <v>117.74029</v>
      </c>
      <c r="D666" s="1">
        <f t="shared" si="31"/>
        <v>13.690000000000001</v>
      </c>
      <c r="E666" s="1">
        <f t="shared" si="32"/>
        <v>33.835791578753486</v>
      </c>
    </row>
    <row r="667" spans="1:5" x14ac:dyDescent="0.25">
      <c r="A667">
        <v>5.3</v>
      </c>
      <c r="B667">
        <v>27.9</v>
      </c>
      <c r="C667" s="1">
        <f t="shared" si="30"/>
        <v>147.86999999999998</v>
      </c>
      <c r="D667" s="1">
        <f t="shared" si="31"/>
        <v>28.09</v>
      </c>
      <c r="E667" s="1">
        <f t="shared" si="32"/>
        <v>26.602304732074938</v>
      </c>
    </row>
    <row r="668" spans="1:5" x14ac:dyDescent="0.25">
      <c r="A668">
        <v>3.7</v>
      </c>
      <c r="B668">
        <v>27</v>
      </c>
      <c r="C668" s="1">
        <f t="shared" si="30"/>
        <v>99.9</v>
      </c>
      <c r="D668" s="1">
        <f t="shared" si="31"/>
        <v>13.690000000000001</v>
      </c>
      <c r="E668" s="1">
        <f t="shared" si="32"/>
        <v>33.835791578753486</v>
      </c>
    </row>
    <row r="669" spans="1:5" x14ac:dyDescent="0.25">
      <c r="A669">
        <v>2.9</v>
      </c>
      <c r="B669">
        <v>34.299999999999997</v>
      </c>
      <c r="C669" s="1">
        <f t="shared" si="30"/>
        <v>99.469999999999985</v>
      </c>
      <c r="D669" s="1">
        <f t="shared" si="31"/>
        <v>8.41</v>
      </c>
      <c r="E669" s="1">
        <f t="shared" si="32"/>
        <v>37.452535002092759</v>
      </c>
    </row>
    <row r="670" spans="1:5" x14ac:dyDescent="0.25">
      <c r="A670">
        <v>2.9</v>
      </c>
      <c r="B670">
        <v>35.5</v>
      </c>
      <c r="C670" s="1">
        <f t="shared" si="30"/>
        <v>102.95</v>
      </c>
      <c r="D670" s="1">
        <f t="shared" si="31"/>
        <v>8.41</v>
      </c>
      <c r="E670" s="1">
        <f t="shared" si="32"/>
        <v>37.452535002092759</v>
      </c>
    </row>
    <row r="671" spans="1:5" x14ac:dyDescent="0.25">
      <c r="A671">
        <v>3.7</v>
      </c>
      <c r="B671">
        <v>31.6</v>
      </c>
      <c r="C671" s="1">
        <f t="shared" si="30"/>
        <v>116.92000000000002</v>
      </c>
      <c r="D671" s="1">
        <f t="shared" si="31"/>
        <v>13.690000000000001</v>
      </c>
      <c r="E671" s="1">
        <f t="shared" si="32"/>
        <v>33.835791578753486</v>
      </c>
    </row>
    <row r="672" spans="1:5" x14ac:dyDescent="0.25">
      <c r="A672">
        <v>5.3</v>
      </c>
      <c r="B672">
        <v>27.9</v>
      </c>
      <c r="C672" s="1">
        <f t="shared" si="30"/>
        <v>147.86999999999998</v>
      </c>
      <c r="D672" s="1">
        <f t="shared" si="31"/>
        <v>28.09</v>
      </c>
      <c r="E672" s="1">
        <f t="shared" si="32"/>
        <v>26.602304732074938</v>
      </c>
    </row>
    <row r="673" spans="1:5" x14ac:dyDescent="0.25">
      <c r="A673">
        <v>2.2999999999999998</v>
      </c>
      <c r="B673">
        <v>32.8232</v>
      </c>
      <c r="C673" s="1">
        <f t="shared" si="30"/>
        <v>75.493359999999996</v>
      </c>
      <c r="D673" s="1">
        <f t="shared" si="31"/>
        <v>5.2899999999999991</v>
      </c>
      <c r="E673" s="1">
        <f t="shared" si="32"/>
        <v>40.165092569597221</v>
      </c>
    </row>
    <row r="674" spans="1:5" x14ac:dyDescent="0.25">
      <c r="A674">
        <v>2.2999999999999998</v>
      </c>
      <c r="B674">
        <v>37.700000000000003</v>
      </c>
      <c r="C674" s="1">
        <f t="shared" si="30"/>
        <v>86.71</v>
      </c>
      <c r="D674" s="1">
        <f t="shared" si="31"/>
        <v>5.2899999999999991</v>
      </c>
      <c r="E674" s="1">
        <f t="shared" si="32"/>
        <v>40.165092569597221</v>
      </c>
    </row>
    <row r="675" spans="1:5" x14ac:dyDescent="0.25">
      <c r="A675">
        <v>4</v>
      </c>
      <c r="B675">
        <v>28.6</v>
      </c>
      <c r="C675" s="1">
        <f t="shared" si="30"/>
        <v>114.4</v>
      </c>
      <c r="D675" s="1">
        <f t="shared" si="31"/>
        <v>16</v>
      </c>
      <c r="E675" s="1">
        <f t="shared" si="32"/>
        <v>32.479512795001256</v>
      </c>
    </row>
    <row r="676" spans="1:5" x14ac:dyDescent="0.25">
      <c r="A676">
        <v>4</v>
      </c>
      <c r="B676">
        <v>28.5</v>
      </c>
      <c r="C676" s="1">
        <f t="shared" si="30"/>
        <v>114</v>
      </c>
      <c r="D676" s="1">
        <f t="shared" si="31"/>
        <v>16</v>
      </c>
      <c r="E676" s="1">
        <f t="shared" si="32"/>
        <v>32.479512795001256</v>
      </c>
    </row>
    <row r="677" spans="1:5" x14ac:dyDescent="0.25">
      <c r="A677">
        <v>2.9</v>
      </c>
      <c r="B677">
        <v>34.179600000000001</v>
      </c>
      <c r="C677" s="1">
        <f t="shared" si="30"/>
        <v>99.120840000000001</v>
      </c>
      <c r="D677" s="1">
        <f t="shared" si="31"/>
        <v>8.41</v>
      </c>
      <c r="E677" s="1">
        <f t="shared" si="32"/>
        <v>37.452535002092759</v>
      </c>
    </row>
    <row r="678" spans="1:5" x14ac:dyDescent="0.25">
      <c r="A678">
        <v>2.9</v>
      </c>
      <c r="B678">
        <v>35.258200000000002</v>
      </c>
      <c r="C678" s="1">
        <f t="shared" si="30"/>
        <v>102.24878</v>
      </c>
      <c r="D678" s="1">
        <f t="shared" si="31"/>
        <v>8.41</v>
      </c>
      <c r="E678" s="1">
        <f t="shared" si="32"/>
        <v>37.452535002092759</v>
      </c>
    </row>
    <row r="679" spans="1:5" x14ac:dyDescent="0.25">
      <c r="A679">
        <v>3.7</v>
      </c>
      <c r="B679">
        <v>31.846699999999998</v>
      </c>
      <c r="C679" s="1">
        <f t="shared" si="30"/>
        <v>117.83279</v>
      </c>
      <c r="D679" s="1">
        <f t="shared" si="31"/>
        <v>13.690000000000001</v>
      </c>
      <c r="E679" s="1">
        <f t="shared" si="32"/>
        <v>33.835791578753486</v>
      </c>
    </row>
    <row r="680" spans="1:5" x14ac:dyDescent="0.25">
      <c r="A680">
        <v>5.3</v>
      </c>
      <c r="B680">
        <v>27.9</v>
      </c>
      <c r="C680" s="1">
        <f t="shared" si="30"/>
        <v>147.86999999999998</v>
      </c>
      <c r="D680" s="1">
        <f t="shared" si="31"/>
        <v>28.09</v>
      </c>
      <c r="E680" s="1">
        <f t="shared" si="32"/>
        <v>26.602304732074938</v>
      </c>
    </row>
    <row r="681" spans="1:5" x14ac:dyDescent="0.25">
      <c r="A681">
        <v>3.7</v>
      </c>
      <c r="B681">
        <v>27</v>
      </c>
      <c r="C681" s="1">
        <f t="shared" si="30"/>
        <v>99.9</v>
      </c>
      <c r="D681" s="1">
        <f t="shared" si="31"/>
        <v>13.690000000000001</v>
      </c>
      <c r="E681" s="1">
        <f t="shared" si="32"/>
        <v>33.835791578753486</v>
      </c>
    </row>
    <row r="682" spans="1:5" x14ac:dyDescent="0.25">
      <c r="A682">
        <v>2.9</v>
      </c>
      <c r="B682">
        <v>34.299999999999997</v>
      </c>
      <c r="C682" s="1">
        <f t="shared" si="30"/>
        <v>99.469999999999985</v>
      </c>
      <c r="D682" s="1">
        <f t="shared" si="31"/>
        <v>8.41</v>
      </c>
      <c r="E682" s="1">
        <f t="shared" si="32"/>
        <v>37.452535002092759</v>
      </c>
    </row>
    <row r="683" spans="1:5" x14ac:dyDescent="0.25">
      <c r="A683">
        <v>2.9</v>
      </c>
      <c r="B683">
        <v>35.5</v>
      </c>
      <c r="C683" s="1">
        <f t="shared" si="30"/>
        <v>102.95</v>
      </c>
      <c r="D683" s="1">
        <f t="shared" si="31"/>
        <v>8.41</v>
      </c>
      <c r="E683" s="1">
        <f t="shared" si="32"/>
        <v>37.452535002092759</v>
      </c>
    </row>
    <row r="684" spans="1:5" x14ac:dyDescent="0.25">
      <c r="A684">
        <v>3.7</v>
      </c>
      <c r="B684">
        <v>31.6</v>
      </c>
      <c r="C684" s="1">
        <f t="shared" si="30"/>
        <v>116.92000000000002</v>
      </c>
      <c r="D684" s="1">
        <f t="shared" si="31"/>
        <v>13.690000000000001</v>
      </c>
      <c r="E684" s="1">
        <f t="shared" si="32"/>
        <v>33.835791578753486</v>
      </c>
    </row>
    <row r="685" spans="1:5" x14ac:dyDescent="0.25">
      <c r="A685">
        <v>5.3</v>
      </c>
      <c r="B685">
        <v>27.9</v>
      </c>
      <c r="C685" s="1">
        <f t="shared" si="30"/>
        <v>147.86999999999998</v>
      </c>
      <c r="D685" s="1">
        <f t="shared" si="31"/>
        <v>28.09</v>
      </c>
      <c r="E685" s="1">
        <f t="shared" si="32"/>
        <v>26.602304732074938</v>
      </c>
    </row>
    <row r="686" spans="1:5" x14ac:dyDescent="0.25">
      <c r="A686">
        <v>2.5</v>
      </c>
      <c r="B686">
        <v>30.168800000000001</v>
      </c>
      <c r="C686" s="1">
        <f t="shared" si="30"/>
        <v>75.421999999999997</v>
      </c>
      <c r="D686" s="1">
        <f t="shared" si="31"/>
        <v>6.25</v>
      </c>
      <c r="E686" s="1">
        <f t="shared" si="32"/>
        <v>39.260906713762395</v>
      </c>
    </row>
    <row r="687" spans="1:5" x14ac:dyDescent="0.25">
      <c r="A687">
        <v>2.5</v>
      </c>
      <c r="B687">
        <v>31.7</v>
      </c>
      <c r="C687" s="1">
        <f t="shared" si="30"/>
        <v>79.25</v>
      </c>
      <c r="D687" s="1">
        <f t="shared" si="31"/>
        <v>6.25</v>
      </c>
      <c r="E687" s="1">
        <f t="shared" si="32"/>
        <v>39.260906713762395</v>
      </c>
    </row>
    <row r="688" spans="1:5" x14ac:dyDescent="0.25">
      <c r="A688">
        <v>4</v>
      </c>
      <c r="B688">
        <v>27.736599999999999</v>
      </c>
      <c r="C688" s="1">
        <f t="shared" si="30"/>
        <v>110.9464</v>
      </c>
      <c r="D688" s="1">
        <f t="shared" si="31"/>
        <v>16</v>
      </c>
      <c r="E688" s="1">
        <f t="shared" si="32"/>
        <v>32.479512795001256</v>
      </c>
    </row>
    <row r="689" spans="1:5" x14ac:dyDescent="0.25">
      <c r="A689">
        <v>4</v>
      </c>
      <c r="B689">
        <v>27.589400000000001</v>
      </c>
      <c r="C689" s="1">
        <f t="shared" si="30"/>
        <v>110.35760000000001</v>
      </c>
      <c r="D689" s="1">
        <f t="shared" si="31"/>
        <v>16</v>
      </c>
      <c r="E689" s="1">
        <f t="shared" si="32"/>
        <v>32.479512795001256</v>
      </c>
    </row>
    <row r="690" spans="1:5" x14ac:dyDescent="0.25">
      <c r="A690">
        <v>2.5</v>
      </c>
      <c r="B690">
        <v>30.2</v>
      </c>
      <c r="C690" s="1">
        <f t="shared" si="30"/>
        <v>75.5</v>
      </c>
      <c r="D690" s="1">
        <f t="shared" si="31"/>
        <v>6.25</v>
      </c>
      <c r="E690" s="1">
        <f t="shared" si="32"/>
        <v>39.260906713762395</v>
      </c>
    </row>
    <row r="691" spans="1:5" x14ac:dyDescent="0.25">
      <c r="A691">
        <v>2.5</v>
      </c>
      <c r="B691">
        <v>31.8</v>
      </c>
      <c r="C691" s="1">
        <f t="shared" si="30"/>
        <v>79.5</v>
      </c>
      <c r="D691" s="1">
        <f t="shared" si="31"/>
        <v>6.25</v>
      </c>
      <c r="E691" s="1">
        <f t="shared" si="32"/>
        <v>39.260906713762395</v>
      </c>
    </row>
    <row r="692" spans="1:5" x14ac:dyDescent="0.25">
      <c r="A692">
        <v>4</v>
      </c>
      <c r="B692">
        <v>27.785699999999999</v>
      </c>
      <c r="C692" s="1">
        <f t="shared" si="30"/>
        <v>111.14279999999999</v>
      </c>
      <c r="D692" s="1">
        <f t="shared" si="31"/>
        <v>16</v>
      </c>
      <c r="E692" s="1">
        <f t="shared" si="32"/>
        <v>32.479512795001256</v>
      </c>
    </row>
    <row r="693" spans="1:5" x14ac:dyDescent="0.25">
      <c r="A693">
        <v>2.7</v>
      </c>
      <c r="B693">
        <v>35.429099999999998</v>
      </c>
      <c r="C693" s="1">
        <f t="shared" si="30"/>
        <v>95.658569999999997</v>
      </c>
      <c r="D693" s="1">
        <f t="shared" si="31"/>
        <v>7.2900000000000009</v>
      </c>
      <c r="E693" s="1">
        <f t="shared" si="32"/>
        <v>38.356720857927577</v>
      </c>
    </row>
    <row r="694" spans="1:5" x14ac:dyDescent="0.25">
      <c r="A694">
        <v>2.7</v>
      </c>
      <c r="B694">
        <v>36.146299999999997</v>
      </c>
      <c r="C694" s="1">
        <f t="shared" si="30"/>
        <v>97.595010000000002</v>
      </c>
      <c r="D694" s="1">
        <f t="shared" si="31"/>
        <v>7.2900000000000009</v>
      </c>
      <c r="E694" s="1">
        <f t="shared" si="32"/>
        <v>38.356720857927577</v>
      </c>
    </row>
    <row r="695" spans="1:5" x14ac:dyDescent="0.25">
      <c r="A695">
        <v>4</v>
      </c>
      <c r="B695">
        <v>29.2</v>
      </c>
      <c r="C695" s="1">
        <f t="shared" si="30"/>
        <v>116.8</v>
      </c>
      <c r="D695" s="1">
        <f t="shared" si="31"/>
        <v>16</v>
      </c>
      <c r="E695" s="1">
        <f t="shared" si="32"/>
        <v>32.479512795001256</v>
      </c>
    </row>
    <row r="696" spans="1:5" x14ac:dyDescent="0.25">
      <c r="A696">
        <v>4</v>
      </c>
      <c r="B696">
        <v>25.3</v>
      </c>
      <c r="C696" s="1">
        <f t="shared" si="30"/>
        <v>101.2</v>
      </c>
      <c r="D696" s="1">
        <f t="shared" si="31"/>
        <v>16</v>
      </c>
      <c r="E696" s="1">
        <f t="shared" si="32"/>
        <v>32.479512795001256</v>
      </c>
    </row>
    <row r="697" spans="1:5" x14ac:dyDescent="0.25">
      <c r="A697">
        <v>2.9</v>
      </c>
      <c r="B697">
        <v>32.4</v>
      </c>
      <c r="C697" s="1">
        <f t="shared" si="30"/>
        <v>93.96</v>
      </c>
      <c r="D697" s="1">
        <f t="shared" si="31"/>
        <v>8.41</v>
      </c>
      <c r="E697" s="1">
        <f t="shared" si="32"/>
        <v>37.452535002092759</v>
      </c>
    </row>
    <row r="698" spans="1:5" x14ac:dyDescent="0.25">
      <c r="A698">
        <v>2.9</v>
      </c>
      <c r="B698">
        <v>34.1</v>
      </c>
      <c r="C698" s="1">
        <f t="shared" si="30"/>
        <v>98.89</v>
      </c>
      <c r="D698" s="1">
        <f t="shared" si="31"/>
        <v>8.41</v>
      </c>
      <c r="E698" s="1">
        <f t="shared" si="32"/>
        <v>37.452535002092759</v>
      </c>
    </row>
    <row r="699" spans="1:5" x14ac:dyDescent="0.25">
      <c r="A699">
        <v>3.7</v>
      </c>
      <c r="B699">
        <v>31.411200000000001</v>
      </c>
      <c r="C699" s="1">
        <f t="shared" si="30"/>
        <v>116.22144000000002</v>
      </c>
      <c r="D699" s="1">
        <f t="shared" si="31"/>
        <v>13.690000000000001</v>
      </c>
      <c r="E699" s="1">
        <f t="shared" si="32"/>
        <v>33.835791578753486</v>
      </c>
    </row>
    <row r="700" spans="1:5" x14ac:dyDescent="0.25">
      <c r="A700">
        <v>5.3</v>
      </c>
      <c r="B700">
        <v>26.6</v>
      </c>
      <c r="C700" s="1">
        <f t="shared" si="30"/>
        <v>140.97999999999999</v>
      </c>
      <c r="D700" s="1">
        <f t="shared" si="31"/>
        <v>28.09</v>
      </c>
      <c r="E700" s="1">
        <f t="shared" si="32"/>
        <v>26.602304732074938</v>
      </c>
    </row>
    <row r="701" spans="1:5" x14ac:dyDescent="0.25">
      <c r="A701">
        <v>3.7</v>
      </c>
      <c r="B701">
        <v>29.799900000000001</v>
      </c>
      <c r="C701" s="1">
        <f t="shared" si="30"/>
        <v>110.25963000000002</v>
      </c>
      <c r="D701" s="1">
        <f t="shared" si="31"/>
        <v>13.690000000000001</v>
      </c>
      <c r="E701" s="1">
        <f t="shared" si="32"/>
        <v>33.835791578753486</v>
      </c>
    </row>
    <row r="702" spans="1:5" x14ac:dyDescent="0.25">
      <c r="A702">
        <v>3.7</v>
      </c>
      <c r="B702">
        <v>29.799900000000001</v>
      </c>
      <c r="C702" s="1">
        <f t="shared" si="30"/>
        <v>110.25963000000002</v>
      </c>
      <c r="D702" s="1">
        <f t="shared" si="31"/>
        <v>13.690000000000001</v>
      </c>
      <c r="E702" s="1">
        <f t="shared" si="32"/>
        <v>33.835791578753486</v>
      </c>
    </row>
    <row r="703" spans="1:5" x14ac:dyDescent="0.25">
      <c r="A703">
        <v>5.3</v>
      </c>
      <c r="B703">
        <v>26.6</v>
      </c>
      <c r="C703" s="1">
        <f t="shared" si="30"/>
        <v>140.97999999999999</v>
      </c>
      <c r="D703" s="1">
        <f t="shared" si="31"/>
        <v>28.09</v>
      </c>
      <c r="E703" s="1">
        <f t="shared" si="32"/>
        <v>26.602304732074938</v>
      </c>
    </row>
    <row r="704" spans="1:5" x14ac:dyDescent="0.25">
      <c r="A704">
        <v>4</v>
      </c>
      <c r="B704">
        <v>26.2</v>
      </c>
      <c r="C704" s="1">
        <f t="shared" si="30"/>
        <v>104.8</v>
      </c>
      <c r="D704" s="1">
        <f t="shared" si="31"/>
        <v>16</v>
      </c>
      <c r="E704" s="1">
        <f t="shared" si="32"/>
        <v>32.479512795001256</v>
      </c>
    </row>
    <row r="705" spans="1:5" x14ac:dyDescent="0.25">
      <c r="A705">
        <v>4</v>
      </c>
      <c r="B705">
        <v>24.6648</v>
      </c>
      <c r="C705" s="1">
        <f t="shared" si="30"/>
        <v>98.659199999999998</v>
      </c>
      <c r="D705" s="1">
        <f t="shared" si="31"/>
        <v>16</v>
      </c>
      <c r="E705" s="1">
        <f t="shared" si="32"/>
        <v>32.479512795001256</v>
      </c>
    </row>
    <row r="706" spans="1:5" x14ac:dyDescent="0.25">
      <c r="A706">
        <v>2.9</v>
      </c>
      <c r="B706">
        <v>32.4</v>
      </c>
      <c r="C706" s="1">
        <f t="shared" si="30"/>
        <v>93.96</v>
      </c>
      <c r="D706" s="1">
        <f t="shared" si="31"/>
        <v>8.41</v>
      </c>
      <c r="E706" s="1">
        <f t="shared" si="32"/>
        <v>37.452535002092759</v>
      </c>
    </row>
    <row r="707" spans="1:5" x14ac:dyDescent="0.25">
      <c r="A707">
        <v>2.9</v>
      </c>
      <c r="B707">
        <v>34.1</v>
      </c>
      <c r="C707" s="1">
        <f t="shared" ref="C707:C770" si="33">(A707*B707)</f>
        <v>98.89</v>
      </c>
      <c r="D707" s="1">
        <f t="shared" ref="D707:D770" si="34">(A707^2)</f>
        <v>8.41</v>
      </c>
      <c r="E707" s="1">
        <f t="shared" ref="E707:E770" si="35">$L$32+($L$31*A707)</f>
        <v>37.452535002092759</v>
      </c>
    </row>
    <row r="708" spans="1:5" x14ac:dyDescent="0.25">
      <c r="A708">
        <v>3.7</v>
      </c>
      <c r="B708">
        <v>31.3858</v>
      </c>
      <c r="C708" s="1">
        <f t="shared" si="33"/>
        <v>116.12746</v>
      </c>
      <c r="D708" s="1">
        <f t="shared" si="34"/>
        <v>13.690000000000001</v>
      </c>
      <c r="E708" s="1">
        <f t="shared" si="35"/>
        <v>33.835791578753486</v>
      </c>
    </row>
    <row r="709" spans="1:5" x14ac:dyDescent="0.25">
      <c r="A709">
        <v>5.3</v>
      </c>
      <c r="B709">
        <v>26.6</v>
      </c>
      <c r="C709" s="1">
        <f t="shared" si="33"/>
        <v>140.97999999999999</v>
      </c>
      <c r="D709" s="1">
        <f t="shared" si="34"/>
        <v>28.09</v>
      </c>
      <c r="E709" s="1">
        <f t="shared" si="35"/>
        <v>26.602304732074938</v>
      </c>
    </row>
    <row r="710" spans="1:5" x14ac:dyDescent="0.25">
      <c r="A710">
        <v>3.7</v>
      </c>
      <c r="B710">
        <v>29.799900000000001</v>
      </c>
      <c r="C710" s="1">
        <f t="shared" si="33"/>
        <v>110.25963000000002</v>
      </c>
      <c r="D710" s="1">
        <f t="shared" si="34"/>
        <v>13.690000000000001</v>
      </c>
      <c r="E710" s="1">
        <f t="shared" si="35"/>
        <v>33.835791578753486</v>
      </c>
    </row>
    <row r="711" spans="1:5" x14ac:dyDescent="0.25">
      <c r="A711">
        <v>3.7</v>
      </c>
      <c r="B711">
        <v>29.799900000000001</v>
      </c>
      <c r="C711" s="1">
        <f t="shared" si="33"/>
        <v>110.25963000000002</v>
      </c>
      <c r="D711" s="1">
        <f t="shared" si="34"/>
        <v>13.690000000000001</v>
      </c>
      <c r="E711" s="1">
        <f t="shared" si="35"/>
        <v>33.835791578753486</v>
      </c>
    </row>
    <row r="712" spans="1:5" x14ac:dyDescent="0.25">
      <c r="A712">
        <v>5.3</v>
      </c>
      <c r="B712">
        <v>26.6</v>
      </c>
      <c r="C712" s="1">
        <f t="shared" si="33"/>
        <v>140.97999999999999</v>
      </c>
      <c r="D712" s="1">
        <f t="shared" si="34"/>
        <v>28.09</v>
      </c>
      <c r="E712" s="1">
        <f t="shared" si="35"/>
        <v>26.602304732074938</v>
      </c>
    </row>
    <row r="713" spans="1:5" x14ac:dyDescent="0.25">
      <c r="A713">
        <v>4</v>
      </c>
      <c r="B713">
        <v>26.82</v>
      </c>
      <c r="C713" s="1">
        <f t="shared" si="33"/>
        <v>107.28</v>
      </c>
      <c r="D713" s="1">
        <f t="shared" si="34"/>
        <v>16</v>
      </c>
      <c r="E713" s="1">
        <f t="shared" si="35"/>
        <v>32.479512795001256</v>
      </c>
    </row>
    <row r="714" spans="1:5" x14ac:dyDescent="0.25">
      <c r="A714">
        <v>4</v>
      </c>
      <c r="B714">
        <v>26.6538</v>
      </c>
      <c r="C714" s="1">
        <f t="shared" si="33"/>
        <v>106.6152</v>
      </c>
      <c r="D714" s="1">
        <f t="shared" si="34"/>
        <v>16</v>
      </c>
      <c r="E714" s="1">
        <f t="shared" si="35"/>
        <v>32.479512795001256</v>
      </c>
    </row>
    <row r="715" spans="1:5" x14ac:dyDescent="0.25">
      <c r="A715">
        <v>4</v>
      </c>
      <c r="B715">
        <v>26.384599999999999</v>
      </c>
      <c r="C715" s="1">
        <f t="shared" si="33"/>
        <v>105.5384</v>
      </c>
      <c r="D715" s="1">
        <f t="shared" si="34"/>
        <v>16</v>
      </c>
      <c r="E715" s="1">
        <f t="shared" si="35"/>
        <v>32.479512795001256</v>
      </c>
    </row>
    <row r="716" spans="1:5" x14ac:dyDescent="0.25">
      <c r="A716">
        <v>2.7</v>
      </c>
      <c r="B716">
        <v>30.3</v>
      </c>
      <c r="C716" s="1">
        <f t="shared" si="33"/>
        <v>81.81</v>
      </c>
      <c r="D716" s="1">
        <f t="shared" si="34"/>
        <v>7.2900000000000009</v>
      </c>
      <c r="E716" s="1">
        <f t="shared" si="35"/>
        <v>38.356720857927577</v>
      </c>
    </row>
    <row r="717" spans="1:5" x14ac:dyDescent="0.25">
      <c r="A717">
        <v>4</v>
      </c>
      <c r="B717">
        <v>28.3</v>
      </c>
      <c r="C717" s="1">
        <f t="shared" si="33"/>
        <v>113.2</v>
      </c>
      <c r="D717" s="1">
        <f t="shared" si="34"/>
        <v>16</v>
      </c>
      <c r="E717" s="1">
        <f t="shared" si="35"/>
        <v>32.479512795001256</v>
      </c>
    </row>
    <row r="718" spans="1:5" x14ac:dyDescent="0.25">
      <c r="A718">
        <v>4</v>
      </c>
      <c r="B718">
        <v>24.4</v>
      </c>
      <c r="C718" s="1">
        <f t="shared" si="33"/>
        <v>97.6</v>
      </c>
      <c r="D718" s="1">
        <f t="shared" si="34"/>
        <v>16</v>
      </c>
      <c r="E718" s="1">
        <f t="shared" si="35"/>
        <v>32.479512795001256</v>
      </c>
    </row>
    <row r="719" spans="1:5" x14ac:dyDescent="0.25">
      <c r="A719">
        <v>4.3</v>
      </c>
      <c r="B719">
        <v>27.805499999999999</v>
      </c>
      <c r="C719" s="1">
        <f t="shared" si="33"/>
        <v>119.56365</v>
      </c>
      <c r="D719" s="1">
        <f t="shared" si="34"/>
        <v>18.489999999999998</v>
      </c>
      <c r="E719" s="1">
        <f t="shared" si="35"/>
        <v>31.123234011249032</v>
      </c>
    </row>
    <row r="720" spans="1:5" x14ac:dyDescent="0.25">
      <c r="A720">
        <v>4.8</v>
      </c>
      <c r="B720">
        <v>26.228300000000001</v>
      </c>
      <c r="C720" s="1">
        <f t="shared" si="33"/>
        <v>125.89583999999999</v>
      </c>
      <c r="D720" s="1">
        <f t="shared" si="34"/>
        <v>23.04</v>
      </c>
      <c r="E720" s="1">
        <f t="shared" si="35"/>
        <v>28.862769371661987</v>
      </c>
    </row>
    <row r="721" spans="1:5" x14ac:dyDescent="0.25">
      <c r="A721">
        <v>5.3</v>
      </c>
      <c r="B721">
        <v>29.370799999999999</v>
      </c>
      <c r="C721" s="1">
        <f t="shared" si="33"/>
        <v>155.66523999999998</v>
      </c>
      <c r="D721" s="1">
        <f t="shared" si="34"/>
        <v>28.09</v>
      </c>
      <c r="E721" s="1">
        <f t="shared" si="35"/>
        <v>26.602304732074938</v>
      </c>
    </row>
    <row r="722" spans="1:5" x14ac:dyDescent="0.25">
      <c r="A722">
        <v>6.2</v>
      </c>
      <c r="B722">
        <v>26.1</v>
      </c>
      <c r="C722" s="1">
        <f t="shared" si="33"/>
        <v>161.82000000000002</v>
      </c>
      <c r="D722" s="1">
        <f t="shared" si="34"/>
        <v>38.440000000000005</v>
      </c>
      <c r="E722" s="1">
        <f t="shared" si="35"/>
        <v>22.533468380818253</v>
      </c>
    </row>
    <row r="723" spans="1:5" x14ac:dyDescent="0.25">
      <c r="A723">
        <v>6</v>
      </c>
      <c r="B723">
        <v>30.5</v>
      </c>
      <c r="C723" s="1">
        <f t="shared" si="33"/>
        <v>183</v>
      </c>
      <c r="D723" s="1">
        <f t="shared" si="34"/>
        <v>36</v>
      </c>
      <c r="E723" s="1">
        <f t="shared" si="35"/>
        <v>23.437654236653074</v>
      </c>
    </row>
    <row r="724" spans="1:5" x14ac:dyDescent="0.25">
      <c r="A724">
        <v>5.3</v>
      </c>
      <c r="B724">
        <v>30.4</v>
      </c>
      <c r="C724" s="1">
        <f t="shared" si="33"/>
        <v>161.11999999999998</v>
      </c>
      <c r="D724" s="1">
        <f t="shared" si="34"/>
        <v>28.09</v>
      </c>
      <c r="E724" s="1">
        <f t="shared" si="35"/>
        <v>26.602304732074938</v>
      </c>
    </row>
    <row r="725" spans="1:5" x14ac:dyDescent="0.25">
      <c r="A725">
        <v>3.7</v>
      </c>
      <c r="B725">
        <v>28.1</v>
      </c>
      <c r="C725" s="1">
        <f t="shared" si="33"/>
        <v>103.97000000000001</v>
      </c>
      <c r="D725" s="1">
        <f t="shared" si="34"/>
        <v>13.690000000000001</v>
      </c>
      <c r="E725" s="1">
        <f t="shared" si="35"/>
        <v>33.835791578753486</v>
      </c>
    </row>
    <row r="726" spans="1:5" x14ac:dyDescent="0.25">
      <c r="A726">
        <v>4.7</v>
      </c>
      <c r="B726">
        <v>25.6</v>
      </c>
      <c r="C726" s="1">
        <f t="shared" si="33"/>
        <v>120.32000000000001</v>
      </c>
      <c r="D726" s="1">
        <f t="shared" si="34"/>
        <v>22.090000000000003</v>
      </c>
      <c r="E726" s="1">
        <f t="shared" si="35"/>
        <v>29.314862299579392</v>
      </c>
    </row>
    <row r="727" spans="1:5" x14ac:dyDescent="0.25">
      <c r="A727">
        <v>3.7</v>
      </c>
      <c r="B727">
        <v>27.8</v>
      </c>
      <c r="C727" s="1">
        <f t="shared" si="33"/>
        <v>102.86000000000001</v>
      </c>
      <c r="D727" s="1">
        <f t="shared" si="34"/>
        <v>13.690000000000001</v>
      </c>
      <c r="E727" s="1">
        <f t="shared" si="35"/>
        <v>33.835791578753486</v>
      </c>
    </row>
    <row r="728" spans="1:5" x14ac:dyDescent="0.25">
      <c r="A728">
        <v>4.7</v>
      </c>
      <c r="B728">
        <v>25.6</v>
      </c>
      <c r="C728" s="1">
        <f t="shared" si="33"/>
        <v>120.32000000000001</v>
      </c>
      <c r="D728" s="1">
        <f t="shared" si="34"/>
        <v>22.090000000000003</v>
      </c>
      <c r="E728" s="1">
        <f t="shared" si="35"/>
        <v>29.314862299579392</v>
      </c>
    </row>
    <row r="729" spans="1:5" x14ac:dyDescent="0.25">
      <c r="A729">
        <v>5.7</v>
      </c>
      <c r="B729">
        <v>27.1</v>
      </c>
      <c r="C729" s="1">
        <f t="shared" si="33"/>
        <v>154.47</v>
      </c>
      <c r="D729" s="1">
        <f t="shared" si="34"/>
        <v>32.49</v>
      </c>
      <c r="E729" s="1">
        <f t="shared" si="35"/>
        <v>24.793933020405298</v>
      </c>
    </row>
    <row r="730" spans="1:5" x14ac:dyDescent="0.25">
      <c r="A730">
        <v>4</v>
      </c>
      <c r="B730">
        <v>27.8</v>
      </c>
      <c r="C730" s="1">
        <f t="shared" si="33"/>
        <v>111.2</v>
      </c>
      <c r="D730" s="1">
        <f t="shared" si="34"/>
        <v>16</v>
      </c>
      <c r="E730" s="1">
        <f t="shared" si="35"/>
        <v>32.479512795001256</v>
      </c>
    </row>
    <row r="731" spans="1:5" x14ac:dyDescent="0.25">
      <c r="A731">
        <v>4.5999999999999996</v>
      </c>
      <c r="B731">
        <v>29</v>
      </c>
      <c r="C731" s="1">
        <f t="shared" si="33"/>
        <v>133.39999999999998</v>
      </c>
      <c r="D731" s="1">
        <f t="shared" si="34"/>
        <v>21.159999999999997</v>
      </c>
      <c r="E731" s="1">
        <f t="shared" si="35"/>
        <v>29.766955227496805</v>
      </c>
    </row>
    <row r="732" spans="1:5" x14ac:dyDescent="0.25">
      <c r="A732">
        <v>5.4</v>
      </c>
      <c r="B732">
        <v>27.0426</v>
      </c>
      <c r="C732" s="1">
        <f t="shared" si="33"/>
        <v>146.03004000000001</v>
      </c>
      <c r="D732" s="1">
        <f t="shared" si="34"/>
        <v>29.160000000000004</v>
      </c>
      <c r="E732" s="1">
        <f t="shared" si="35"/>
        <v>26.150211804157525</v>
      </c>
    </row>
    <row r="733" spans="1:5" x14ac:dyDescent="0.25">
      <c r="A733">
        <v>4.5999999999999996</v>
      </c>
      <c r="B733">
        <v>26.782900000000001</v>
      </c>
      <c r="C733" s="1">
        <f t="shared" si="33"/>
        <v>123.20134</v>
      </c>
      <c r="D733" s="1">
        <f t="shared" si="34"/>
        <v>21.159999999999997</v>
      </c>
      <c r="E733" s="1">
        <f t="shared" si="35"/>
        <v>29.766955227496805</v>
      </c>
    </row>
    <row r="734" spans="1:5" x14ac:dyDescent="0.25">
      <c r="A734">
        <v>4.5999999999999996</v>
      </c>
      <c r="B734">
        <v>28.4633</v>
      </c>
      <c r="C734" s="1">
        <f t="shared" si="33"/>
        <v>130.93117999999998</v>
      </c>
      <c r="D734" s="1">
        <f t="shared" si="34"/>
        <v>21.159999999999997</v>
      </c>
      <c r="E734" s="1">
        <f t="shared" si="35"/>
        <v>29.766955227496805</v>
      </c>
    </row>
    <row r="735" spans="1:5" x14ac:dyDescent="0.25">
      <c r="A735">
        <v>4.3</v>
      </c>
      <c r="B735">
        <v>27.8522</v>
      </c>
      <c r="C735" s="1">
        <f t="shared" si="33"/>
        <v>119.76446</v>
      </c>
      <c r="D735" s="1">
        <f t="shared" si="34"/>
        <v>18.489999999999998</v>
      </c>
      <c r="E735" s="1">
        <f t="shared" si="35"/>
        <v>31.123234011249032</v>
      </c>
    </row>
    <row r="736" spans="1:5" x14ac:dyDescent="0.25">
      <c r="A736">
        <v>4.8</v>
      </c>
      <c r="B736">
        <v>26.212499999999999</v>
      </c>
      <c r="C736" s="1">
        <f t="shared" si="33"/>
        <v>125.82</v>
      </c>
      <c r="D736" s="1">
        <f t="shared" si="34"/>
        <v>23.04</v>
      </c>
      <c r="E736" s="1">
        <f t="shared" si="35"/>
        <v>28.862769371661987</v>
      </c>
    </row>
    <row r="737" spans="1:5" x14ac:dyDescent="0.25">
      <c r="A737">
        <v>5.3</v>
      </c>
      <c r="B737">
        <v>29.3645</v>
      </c>
      <c r="C737" s="1">
        <f t="shared" si="33"/>
        <v>155.63184999999999</v>
      </c>
      <c r="D737" s="1">
        <f t="shared" si="34"/>
        <v>28.09</v>
      </c>
      <c r="E737" s="1">
        <f t="shared" si="35"/>
        <v>26.602304732074938</v>
      </c>
    </row>
    <row r="738" spans="1:5" x14ac:dyDescent="0.25">
      <c r="A738">
        <v>6.2</v>
      </c>
      <c r="B738">
        <v>26.1</v>
      </c>
      <c r="C738" s="1">
        <f t="shared" si="33"/>
        <v>161.82000000000002</v>
      </c>
      <c r="D738" s="1">
        <f t="shared" si="34"/>
        <v>38.440000000000005</v>
      </c>
      <c r="E738" s="1">
        <f t="shared" si="35"/>
        <v>22.533468380818253</v>
      </c>
    </row>
    <row r="739" spans="1:5" x14ac:dyDescent="0.25">
      <c r="A739">
        <v>6</v>
      </c>
      <c r="B739">
        <v>30.5</v>
      </c>
      <c r="C739" s="1">
        <f t="shared" si="33"/>
        <v>183</v>
      </c>
      <c r="D739" s="1">
        <f t="shared" si="34"/>
        <v>36</v>
      </c>
      <c r="E739" s="1">
        <f t="shared" si="35"/>
        <v>23.437654236653074</v>
      </c>
    </row>
    <row r="740" spans="1:5" x14ac:dyDescent="0.25">
      <c r="A740">
        <v>5.3</v>
      </c>
      <c r="B740">
        <v>30.4</v>
      </c>
      <c r="C740" s="1">
        <f t="shared" si="33"/>
        <v>161.11999999999998</v>
      </c>
      <c r="D740" s="1">
        <f t="shared" si="34"/>
        <v>28.09</v>
      </c>
      <c r="E740" s="1">
        <f t="shared" si="35"/>
        <v>26.602304732074938</v>
      </c>
    </row>
    <row r="741" spans="1:5" x14ac:dyDescent="0.25">
      <c r="A741">
        <v>5.6</v>
      </c>
      <c r="B741">
        <v>24.9815</v>
      </c>
      <c r="C741" s="1">
        <f t="shared" si="33"/>
        <v>139.8964</v>
      </c>
      <c r="D741" s="1">
        <f t="shared" si="34"/>
        <v>31.359999999999996</v>
      </c>
      <c r="E741" s="1">
        <f t="shared" si="35"/>
        <v>25.246025948322711</v>
      </c>
    </row>
    <row r="742" spans="1:5" x14ac:dyDescent="0.25">
      <c r="A742">
        <v>5.6</v>
      </c>
      <c r="B742">
        <v>25.008900000000001</v>
      </c>
      <c r="C742" s="1">
        <f t="shared" si="33"/>
        <v>140.04983999999999</v>
      </c>
      <c r="D742" s="1">
        <f t="shared" si="34"/>
        <v>31.359999999999996</v>
      </c>
      <c r="E742" s="1">
        <f t="shared" si="35"/>
        <v>25.246025948322711</v>
      </c>
    </row>
    <row r="743" spans="1:5" x14ac:dyDescent="0.25">
      <c r="A743">
        <v>4</v>
      </c>
      <c r="B743">
        <v>25.7499</v>
      </c>
      <c r="C743" s="1">
        <f t="shared" si="33"/>
        <v>102.9996</v>
      </c>
      <c r="D743" s="1">
        <f t="shared" si="34"/>
        <v>16</v>
      </c>
      <c r="E743" s="1">
        <f t="shared" si="35"/>
        <v>32.479512795001256</v>
      </c>
    </row>
    <row r="744" spans="1:5" x14ac:dyDescent="0.25">
      <c r="A744">
        <v>4.5999999999999996</v>
      </c>
      <c r="B744">
        <v>28.0212</v>
      </c>
      <c r="C744" s="1">
        <f t="shared" si="33"/>
        <v>128.89751999999999</v>
      </c>
      <c r="D744" s="1">
        <f t="shared" si="34"/>
        <v>21.159999999999997</v>
      </c>
      <c r="E744" s="1">
        <f t="shared" si="35"/>
        <v>29.766955227496805</v>
      </c>
    </row>
    <row r="745" spans="1:5" x14ac:dyDescent="0.25">
      <c r="A745">
        <v>5.7</v>
      </c>
      <c r="B745">
        <v>25.555099999999999</v>
      </c>
      <c r="C745" s="1">
        <f t="shared" si="33"/>
        <v>145.66407000000001</v>
      </c>
      <c r="D745" s="1">
        <f t="shared" si="34"/>
        <v>32.49</v>
      </c>
      <c r="E745" s="1">
        <f t="shared" si="35"/>
        <v>24.793933020405298</v>
      </c>
    </row>
    <row r="746" spans="1:5" x14ac:dyDescent="0.25">
      <c r="A746">
        <v>4.3</v>
      </c>
      <c r="B746">
        <v>24.1937</v>
      </c>
      <c r="C746" s="1">
        <f t="shared" si="33"/>
        <v>104.03291</v>
      </c>
      <c r="D746" s="1">
        <f t="shared" si="34"/>
        <v>18.489999999999998</v>
      </c>
      <c r="E746" s="1">
        <f t="shared" si="35"/>
        <v>31.123234011249032</v>
      </c>
    </row>
    <row r="747" spans="1:5" x14ac:dyDescent="0.25">
      <c r="A747">
        <v>4.8</v>
      </c>
      <c r="B747">
        <v>24.1496</v>
      </c>
      <c r="C747" s="1">
        <f t="shared" si="33"/>
        <v>115.91807999999999</v>
      </c>
      <c r="D747" s="1">
        <f t="shared" si="34"/>
        <v>23.04</v>
      </c>
      <c r="E747" s="1">
        <f t="shared" si="35"/>
        <v>28.862769371661987</v>
      </c>
    </row>
    <row r="748" spans="1:5" x14ac:dyDescent="0.25">
      <c r="A748">
        <v>5.3</v>
      </c>
      <c r="B748">
        <v>29.020499999999998</v>
      </c>
      <c r="C748" s="1">
        <f t="shared" si="33"/>
        <v>153.80865</v>
      </c>
      <c r="D748" s="1">
        <f t="shared" si="34"/>
        <v>28.09</v>
      </c>
      <c r="E748" s="1">
        <f t="shared" si="35"/>
        <v>26.602304732074938</v>
      </c>
    </row>
    <row r="749" spans="1:5" x14ac:dyDescent="0.25">
      <c r="A749">
        <v>6.2</v>
      </c>
      <c r="B749">
        <v>25.799900000000001</v>
      </c>
      <c r="C749" s="1">
        <f t="shared" si="33"/>
        <v>159.95938000000001</v>
      </c>
      <c r="D749" s="1">
        <f t="shared" si="34"/>
        <v>38.440000000000005</v>
      </c>
      <c r="E749" s="1">
        <f t="shared" si="35"/>
        <v>22.533468380818253</v>
      </c>
    </row>
    <row r="750" spans="1:5" x14ac:dyDescent="0.25">
      <c r="A750">
        <v>6</v>
      </c>
      <c r="B750">
        <v>30.299900000000001</v>
      </c>
      <c r="C750" s="1">
        <f t="shared" si="33"/>
        <v>181.79939999999999</v>
      </c>
      <c r="D750" s="1">
        <f t="shared" si="34"/>
        <v>36</v>
      </c>
      <c r="E750" s="1">
        <f t="shared" si="35"/>
        <v>23.437654236653074</v>
      </c>
    </row>
    <row r="751" spans="1:5" x14ac:dyDescent="0.25">
      <c r="A751">
        <v>3.7</v>
      </c>
      <c r="B751">
        <v>24.4</v>
      </c>
      <c r="C751" s="1">
        <f t="shared" si="33"/>
        <v>90.28</v>
      </c>
      <c r="D751" s="1">
        <f t="shared" si="34"/>
        <v>13.690000000000001</v>
      </c>
      <c r="E751" s="1">
        <f t="shared" si="35"/>
        <v>33.835791578753486</v>
      </c>
    </row>
    <row r="752" spans="1:5" x14ac:dyDescent="0.25">
      <c r="A752">
        <v>4.7</v>
      </c>
      <c r="B752">
        <v>25.6</v>
      </c>
      <c r="C752" s="1">
        <f t="shared" si="33"/>
        <v>120.32000000000001</v>
      </c>
      <c r="D752" s="1">
        <f t="shared" si="34"/>
        <v>22.090000000000003</v>
      </c>
      <c r="E752" s="1">
        <f t="shared" si="35"/>
        <v>29.314862299579392</v>
      </c>
    </row>
    <row r="753" spans="1:5" x14ac:dyDescent="0.25">
      <c r="A753">
        <v>4.7</v>
      </c>
      <c r="B753">
        <v>24.5</v>
      </c>
      <c r="C753" s="1">
        <f t="shared" si="33"/>
        <v>115.15</v>
      </c>
      <c r="D753" s="1">
        <f t="shared" si="34"/>
        <v>22.090000000000003</v>
      </c>
      <c r="E753" s="1">
        <f t="shared" si="35"/>
        <v>29.314862299579392</v>
      </c>
    </row>
    <row r="754" spans="1:5" x14ac:dyDescent="0.25">
      <c r="A754">
        <v>5.7</v>
      </c>
      <c r="B754">
        <v>25.4</v>
      </c>
      <c r="C754" s="1">
        <f t="shared" si="33"/>
        <v>144.78</v>
      </c>
      <c r="D754" s="1">
        <f t="shared" si="34"/>
        <v>32.49</v>
      </c>
      <c r="E754" s="1">
        <f t="shared" si="35"/>
        <v>24.793933020405298</v>
      </c>
    </row>
    <row r="755" spans="1:5" x14ac:dyDescent="0.25">
      <c r="A755">
        <v>4</v>
      </c>
      <c r="B755">
        <v>25.753499999999999</v>
      </c>
      <c r="C755" s="1">
        <f t="shared" si="33"/>
        <v>103.014</v>
      </c>
      <c r="D755" s="1">
        <f t="shared" si="34"/>
        <v>16</v>
      </c>
      <c r="E755" s="1">
        <f t="shared" si="35"/>
        <v>32.479512795001256</v>
      </c>
    </row>
    <row r="756" spans="1:5" x14ac:dyDescent="0.25">
      <c r="A756">
        <v>4.5999999999999996</v>
      </c>
      <c r="B756">
        <v>26.662199999999999</v>
      </c>
      <c r="C756" s="1">
        <f t="shared" si="33"/>
        <v>122.64611999999998</v>
      </c>
      <c r="D756" s="1">
        <f t="shared" si="34"/>
        <v>21.159999999999997</v>
      </c>
      <c r="E756" s="1">
        <f t="shared" si="35"/>
        <v>29.766955227496805</v>
      </c>
    </row>
    <row r="757" spans="1:5" x14ac:dyDescent="0.25">
      <c r="A757">
        <v>5.4</v>
      </c>
      <c r="B757">
        <v>24.793900000000001</v>
      </c>
      <c r="C757" s="1">
        <f t="shared" si="33"/>
        <v>133.88706000000002</v>
      </c>
      <c r="D757" s="1">
        <f t="shared" si="34"/>
        <v>29.160000000000004</v>
      </c>
      <c r="E757" s="1">
        <f t="shared" si="35"/>
        <v>26.150211804157525</v>
      </c>
    </row>
    <row r="758" spans="1:5" x14ac:dyDescent="0.25">
      <c r="A758">
        <v>4.5999999999999996</v>
      </c>
      <c r="B758">
        <v>27.106100000000001</v>
      </c>
      <c r="C758" s="1">
        <f t="shared" si="33"/>
        <v>124.68805999999999</v>
      </c>
      <c r="D758" s="1">
        <f t="shared" si="34"/>
        <v>21.159999999999997</v>
      </c>
      <c r="E758" s="1">
        <f t="shared" si="35"/>
        <v>29.766955227496805</v>
      </c>
    </row>
    <row r="759" spans="1:5" x14ac:dyDescent="0.25">
      <c r="A759">
        <v>4.5999999999999996</v>
      </c>
      <c r="B759">
        <v>25.229800000000001</v>
      </c>
      <c r="C759" s="1">
        <f t="shared" si="33"/>
        <v>116.05708</v>
      </c>
      <c r="D759" s="1">
        <f t="shared" si="34"/>
        <v>21.159999999999997</v>
      </c>
      <c r="E759" s="1">
        <f t="shared" si="35"/>
        <v>29.766955227496805</v>
      </c>
    </row>
    <row r="760" spans="1:5" x14ac:dyDescent="0.25">
      <c r="A760">
        <v>4.3</v>
      </c>
      <c r="B760">
        <v>24.1937</v>
      </c>
      <c r="C760" s="1">
        <f t="shared" si="33"/>
        <v>104.03291</v>
      </c>
      <c r="D760" s="1">
        <f t="shared" si="34"/>
        <v>18.489999999999998</v>
      </c>
      <c r="E760" s="1">
        <f t="shared" si="35"/>
        <v>31.123234011249032</v>
      </c>
    </row>
    <row r="761" spans="1:5" x14ac:dyDescent="0.25">
      <c r="A761">
        <v>4.8</v>
      </c>
      <c r="B761">
        <v>24.153400000000001</v>
      </c>
      <c r="C761" s="1">
        <f t="shared" si="33"/>
        <v>115.93631999999999</v>
      </c>
      <c r="D761" s="1">
        <f t="shared" si="34"/>
        <v>23.04</v>
      </c>
      <c r="E761" s="1">
        <f t="shared" si="35"/>
        <v>28.862769371661987</v>
      </c>
    </row>
    <row r="762" spans="1:5" x14ac:dyDescent="0.25">
      <c r="A762">
        <v>5.3</v>
      </c>
      <c r="B762">
        <v>29.0185</v>
      </c>
      <c r="C762" s="1">
        <f t="shared" si="33"/>
        <v>153.79804999999999</v>
      </c>
      <c r="D762" s="1">
        <f t="shared" si="34"/>
        <v>28.09</v>
      </c>
      <c r="E762" s="1">
        <f t="shared" si="35"/>
        <v>26.602304732074938</v>
      </c>
    </row>
    <row r="763" spans="1:5" x14ac:dyDescent="0.25">
      <c r="A763">
        <v>6.2</v>
      </c>
      <c r="B763">
        <v>25.802600000000002</v>
      </c>
      <c r="C763" s="1">
        <f t="shared" si="33"/>
        <v>159.97612000000001</v>
      </c>
      <c r="D763" s="1">
        <f t="shared" si="34"/>
        <v>38.440000000000005</v>
      </c>
      <c r="E763" s="1">
        <f t="shared" si="35"/>
        <v>22.533468380818253</v>
      </c>
    </row>
    <row r="764" spans="1:5" x14ac:dyDescent="0.25">
      <c r="A764">
        <v>6</v>
      </c>
      <c r="B764">
        <v>30.299900000000001</v>
      </c>
      <c r="C764" s="1">
        <f t="shared" si="33"/>
        <v>181.79939999999999</v>
      </c>
      <c r="D764" s="1">
        <f t="shared" si="34"/>
        <v>36</v>
      </c>
      <c r="E764" s="1">
        <f t="shared" si="35"/>
        <v>23.437654236653074</v>
      </c>
    </row>
    <row r="765" spans="1:5" x14ac:dyDescent="0.25">
      <c r="A765">
        <v>6.2</v>
      </c>
      <c r="B765">
        <v>25.799900000000001</v>
      </c>
      <c r="C765" s="1">
        <f t="shared" si="33"/>
        <v>159.95938000000001</v>
      </c>
      <c r="D765" s="1">
        <f t="shared" si="34"/>
        <v>38.440000000000005</v>
      </c>
      <c r="E765" s="1">
        <f t="shared" si="35"/>
        <v>22.533468380818253</v>
      </c>
    </row>
    <row r="766" spans="1:5" x14ac:dyDescent="0.25">
      <c r="A766">
        <v>3.5</v>
      </c>
      <c r="B766">
        <v>28.2</v>
      </c>
      <c r="C766" s="1">
        <f t="shared" si="33"/>
        <v>98.7</v>
      </c>
      <c r="D766" s="1">
        <f t="shared" si="34"/>
        <v>12.25</v>
      </c>
      <c r="E766" s="1">
        <f t="shared" si="35"/>
        <v>34.739977434588305</v>
      </c>
    </row>
    <row r="767" spans="1:5" x14ac:dyDescent="0.25">
      <c r="A767">
        <v>3.7</v>
      </c>
      <c r="B767">
        <v>25.2</v>
      </c>
      <c r="C767" s="1">
        <f t="shared" si="33"/>
        <v>93.24</v>
      </c>
      <c r="D767" s="1">
        <f t="shared" si="34"/>
        <v>13.690000000000001</v>
      </c>
      <c r="E767" s="1">
        <f t="shared" si="35"/>
        <v>33.835791578753486</v>
      </c>
    </row>
    <row r="768" spans="1:5" x14ac:dyDescent="0.25">
      <c r="A768">
        <v>3.7</v>
      </c>
      <c r="B768">
        <v>25.1</v>
      </c>
      <c r="C768" s="1">
        <f t="shared" si="33"/>
        <v>92.87</v>
      </c>
      <c r="D768" s="1">
        <f t="shared" si="34"/>
        <v>13.690000000000001</v>
      </c>
      <c r="E768" s="1">
        <f t="shared" si="35"/>
        <v>33.835791578753486</v>
      </c>
    </row>
    <row r="769" spans="1:5" x14ac:dyDescent="0.25">
      <c r="A769">
        <v>5.3</v>
      </c>
      <c r="B769">
        <v>22.299900000000001</v>
      </c>
      <c r="C769" s="1">
        <f t="shared" si="33"/>
        <v>118.18947</v>
      </c>
      <c r="D769" s="1">
        <f t="shared" si="34"/>
        <v>28.09</v>
      </c>
      <c r="E769" s="1">
        <f t="shared" si="35"/>
        <v>26.602304732074938</v>
      </c>
    </row>
    <row r="770" spans="1:5" x14ac:dyDescent="0.25">
      <c r="A770">
        <v>5.6</v>
      </c>
      <c r="B770">
        <v>23.061</v>
      </c>
      <c r="C770" s="1">
        <f t="shared" si="33"/>
        <v>129.14159999999998</v>
      </c>
      <c r="D770" s="1">
        <f t="shared" si="34"/>
        <v>31.359999999999996</v>
      </c>
      <c r="E770" s="1">
        <f t="shared" si="35"/>
        <v>25.246025948322711</v>
      </c>
    </row>
    <row r="771" spans="1:5" x14ac:dyDescent="0.25">
      <c r="A771">
        <v>5.6</v>
      </c>
      <c r="B771">
        <v>23.110900000000001</v>
      </c>
      <c r="C771" s="1">
        <f t="shared" ref="C771:C834" si="36">(A771*B771)</f>
        <v>129.42104</v>
      </c>
      <c r="D771" s="1">
        <f t="shared" ref="D771:D834" si="37">(A771^2)</f>
        <v>31.359999999999996</v>
      </c>
      <c r="E771" s="1">
        <f t="shared" ref="E771:E834" si="38">$L$32+($L$31*A771)</f>
        <v>25.246025948322711</v>
      </c>
    </row>
    <row r="772" spans="1:5" x14ac:dyDescent="0.25">
      <c r="A772">
        <v>4.5999999999999996</v>
      </c>
      <c r="B772">
        <v>26.229500000000002</v>
      </c>
      <c r="C772" s="1">
        <f t="shared" si="36"/>
        <v>120.6557</v>
      </c>
      <c r="D772" s="1">
        <f t="shared" si="37"/>
        <v>21.159999999999997</v>
      </c>
      <c r="E772" s="1">
        <f t="shared" si="38"/>
        <v>29.766955227496805</v>
      </c>
    </row>
    <row r="773" spans="1:5" x14ac:dyDescent="0.25">
      <c r="A773">
        <v>5.7</v>
      </c>
      <c r="B773">
        <v>23.431799999999999</v>
      </c>
      <c r="C773" s="1">
        <f t="shared" si="36"/>
        <v>133.56126</v>
      </c>
      <c r="D773" s="1">
        <f t="shared" si="37"/>
        <v>32.49</v>
      </c>
      <c r="E773" s="1">
        <f t="shared" si="38"/>
        <v>24.793933020405298</v>
      </c>
    </row>
    <row r="774" spans="1:5" x14ac:dyDescent="0.25">
      <c r="A774">
        <v>5.7</v>
      </c>
      <c r="B774">
        <v>23.999300000000002</v>
      </c>
      <c r="C774" s="1">
        <f t="shared" si="36"/>
        <v>136.79601000000002</v>
      </c>
      <c r="D774" s="1">
        <f t="shared" si="37"/>
        <v>32.49</v>
      </c>
      <c r="E774" s="1">
        <f t="shared" si="38"/>
        <v>24.793933020405298</v>
      </c>
    </row>
    <row r="775" spans="1:5" x14ac:dyDescent="0.25">
      <c r="A775">
        <v>4.3</v>
      </c>
      <c r="B775">
        <v>27.6</v>
      </c>
      <c r="C775" s="1">
        <f t="shared" si="36"/>
        <v>118.68</v>
      </c>
      <c r="D775" s="1">
        <f t="shared" si="37"/>
        <v>18.489999999999998</v>
      </c>
      <c r="E775" s="1">
        <f t="shared" si="38"/>
        <v>31.123234011249032</v>
      </c>
    </row>
    <row r="776" spans="1:5" x14ac:dyDescent="0.25">
      <c r="A776">
        <v>5.3</v>
      </c>
      <c r="B776">
        <v>24.299900000000001</v>
      </c>
      <c r="C776" s="1">
        <f t="shared" si="36"/>
        <v>128.78946999999999</v>
      </c>
      <c r="D776" s="1">
        <f t="shared" si="37"/>
        <v>28.09</v>
      </c>
      <c r="E776" s="1">
        <f t="shared" si="38"/>
        <v>26.602304732074938</v>
      </c>
    </row>
    <row r="777" spans="1:5" x14ac:dyDescent="0.25">
      <c r="A777">
        <v>5.3</v>
      </c>
      <c r="B777">
        <v>23.299900000000001</v>
      </c>
      <c r="C777" s="1">
        <f t="shared" si="36"/>
        <v>123.48947</v>
      </c>
      <c r="D777" s="1">
        <f t="shared" si="37"/>
        <v>28.09</v>
      </c>
      <c r="E777" s="1">
        <f t="shared" si="38"/>
        <v>26.602304732074938</v>
      </c>
    </row>
    <row r="778" spans="1:5" x14ac:dyDescent="0.25">
      <c r="A778">
        <v>5.3</v>
      </c>
      <c r="B778">
        <v>22.761900000000001</v>
      </c>
      <c r="C778" s="1">
        <f t="shared" si="36"/>
        <v>120.63807</v>
      </c>
      <c r="D778" s="1">
        <f t="shared" si="37"/>
        <v>28.09</v>
      </c>
      <c r="E778" s="1">
        <f t="shared" si="38"/>
        <v>26.602304732074938</v>
      </c>
    </row>
    <row r="779" spans="1:5" x14ac:dyDescent="0.25">
      <c r="A779">
        <v>5.3</v>
      </c>
      <c r="B779">
        <v>22.9</v>
      </c>
      <c r="C779" s="1">
        <f t="shared" si="36"/>
        <v>121.36999999999999</v>
      </c>
      <c r="D779" s="1">
        <f t="shared" si="37"/>
        <v>28.09</v>
      </c>
      <c r="E779" s="1">
        <f t="shared" si="38"/>
        <v>26.602304732074938</v>
      </c>
    </row>
    <row r="780" spans="1:5" x14ac:dyDescent="0.25">
      <c r="A780">
        <v>4.3</v>
      </c>
      <c r="B780">
        <v>27.6</v>
      </c>
      <c r="C780" s="1">
        <f t="shared" si="36"/>
        <v>118.68</v>
      </c>
      <c r="D780" s="1">
        <f t="shared" si="37"/>
        <v>18.489999999999998</v>
      </c>
      <c r="E780" s="1">
        <f t="shared" si="38"/>
        <v>31.123234011249032</v>
      </c>
    </row>
    <row r="781" spans="1:5" x14ac:dyDescent="0.25">
      <c r="A781">
        <v>5.3</v>
      </c>
      <c r="B781">
        <v>24.299900000000001</v>
      </c>
      <c r="C781" s="1">
        <f t="shared" si="36"/>
        <v>128.78946999999999</v>
      </c>
      <c r="D781" s="1">
        <f t="shared" si="37"/>
        <v>28.09</v>
      </c>
      <c r="E781" s="1">
        <f t="shared" si="38"/>
        <v>26.602304732074938</v>
      </c>
    </row>
    <row r="782" spans="1:5" x14ac:dyDescent="0.25">
      <c r="A782">
        <v>5.3</v>
      </c>
      <c r="B782">
        <v>23.299900000000001</v>
      </c>
      <c r="C782" s="1">
        <f t="shared" si="36"/>
        <v>123.48947</v>
      </c>
      <c r="D782" s="1">
        <f t="shared" si="37"/>
        <v>28.09</v>
      </c>
      <c r="E782" s="1">
        <f t="shared" si="38"/>
        <v>26.602304732074938</v>
      </c>
    </row>
    <row r="783" spans="1:5" x14ac:dyDescent="0.25">
      <c r="A783">
        <v>5.3</v>
      </c>
      <c r="B783">
        <v>22.761900000000001</v>
      </c>
      <c r="C783" s="1">
        <f t="shared" si="36"/>
        <v>120.63807</v>
      </c>
      <c r="D783" s="1">
        <f t="shared" si="37"/>
        <v>28.09</v>
      </c>
      <c r="E783" s="1">
        <f t="shared" si="38"/>
        <v>26.602304732074938</v>
      </c>
    </row>
    <row r="784" spans="1:5" x14ac:dyDescent="0.25">
      <c r="A784">
        <v>5.3</v>
      </c>
      <c r="B784">
        <v>22.9</v>
      </c>
      <c r="C784" s="1">
        <f t="shared" si="36"/>
        <v>121.36999999999999</v>
      </c>
      <c r="D784" s="1">
        <f t="shared" si="37"/>
        <v>28.09</v>
      </c>
      <c r="E784" s="1">
        <f t="shared" si="38"/>
        <v>26.602304732074938</v>
      </c>
    </row>
    <row r="785" spans="1:5" x14ac:dyDescent="0.25">
      <c r="A785">
        <v>5.3</v>
      </c>
      <c r="B785">
        <v>23.299900000000001</v>
      </c>
      <c r="C785" s="1">
        <f t="shared" si="36"/>
        <v>123.48947</v>
      </c>
      <c r="D785" s="1">
        <f t="shared" si="37"/>
        <v>28.09</v>
      </c>
      <c r="E785" s="1">
        <f t="shared" si="38"/>
        <v>26.602304732074938</v>
      </c>
    </row>
    <row r="786" spans="1:5" x14ac:dyDescent="0.25">
      <c r="A786">
        <v>5.3</v>
      </c>
      <c r="B786">
        <v>22.9</v>
      </c>
      <c r="C786" s="1">
        <f t="shared" si="36"/>
        <v>121.36999999999999</v>
      </c>
      <c r="D786" s="1">
        <f t="shared" si="37"/>
        <v>28.09</v>
      </c>
      <c r="E786" s="1">
        <f t="shared" si="38"/>
        <v>26.602304732074938</v>
      </c>
    </row>
    <row r="787" spans="1:5" x14ac:dyDescent="0.25">
      <c r="A787">
        <v>5.3</v>
      </c>
      <c r="B787">
        <v>23.299900000000001</v>
      </c>
      <c r="C787" s="1">
        <f t="shared" si="36"/>
        <v>123.48947</v>
      </c>
      <c r="D787" s="1">
        <f t="shared" si="37"/>
        <v>28.09</v>
      </c>
      <c r="E787" s="1">
        <f t="shared" si="38"/>
        <v>26.602304732074938</v>
      </c>
    </row>
    <row r="788" spans="1:5" x14ac:dyDescent="0.25">
      <c r="A788">
        <v>5.3</v>
      </c>
      <c r="B788">
        <v>22.9</v>
      </c>
      <c r="C788" s="1">
        <f t="shared" si="36"/>
        <v>121.36999999999999</v>
      </c>
      <c r="D788" s="1">
        <f t="shared" si="37"/>
        <v>28.09</v>
      </c>
      <c r="E788" s="1">
        <f t="shared" si="38"/>
        <v>26.602304732074938</v>
      </c>
    </row>
    <row r="789" spans="1:5" x14ac:dyDescent="0.25">
      <c r="A789">
        <v>2</v>
      </c>
      <c r="B789">
        <v>35</v>
      </c>
      <c r="C789" s="1">
        <f t="shared" si="36"/>
        <v>70</v>
      </c>
      <c r="D789" s="1">
        <f t="shared" si="37"/>
        <v>4</v>
      </c>
      <c r="E789" s="1">
        <f t="shared" si="38"/>
        <v>41.521371353349444</v>
      </c>
    </row>
    <row r="790" spans="1:5" x14ac:dyDescent="0.25">
      <c r="A790">
        <v>3.3</v>
      </c>
      <c r="B790">
        <v>33.098799999999997</v>
      </c>
      <c r="C790" s="1">
        <f t="shared" si="36"/>
        <v>109.22603999999998</v>
      </c>
      <c r="D790" s="1">
        <f t="shared" si="37"/>
        <v>10.889999999999999</v>
      </c>
      <c r="E790" s="1">
        <f t="shared" si="38"/>
        <v>35.644163290423123</v>
      </c>
    </row>
    <row r="791" spans="1:5" x14ac:dyDescent="0.25">
      <c r="A791">
        <v>3.8</v>
      </c>
      <c r="B791">
        <v>31.9</v>
      </c>
      <c r="C791" s="1">
        <f t="shared" si="36"/>
        <v>121.21999999999998</v>
      </c>
      <c r="D791" s="1">
        <f t="shared" si="37"/>
        <v>14.44</v>
      </c>
      <c r="E791" s="1">
        <f t="shared" si="38"/>
        <v>33.383698650836081</v>
      </c>
    </row>
    <row r="792" spans="1:5" x14ac:dyDescent="0.25">
      <c r="A792">
        <v>4</v>
      </c>
      <c r="B792">
        <v>35.200000000000003</v>
      </c>
      <c r="C792" s="1">
        <f t="shared" si="36"/>
        <v>140.80000000000001</v>
      </c>
      <c r="D792" s="1">
        <f t="shared" si="37"/>
        <v>16</v>
      </c>
      <c r="E792" s="1">
        <f t="shared" si="38"/>
        <v>32.479512795001256</v>
      </c>
    </row>
    <row r="793" spans="1:5" x14ac:dyDescent="0.25">
      <c r="A793">
        <v>3.3</v>
      </c>
      <c r="B793">
        <v>33.098799999999997</v>
      </c>
      <c r="C793" s="1">
        <f t="shared" si="36"/>
        <v>109.22603999999998</v>
      </c>
      <c r="D793" s="1">
        <f t="shared" si="37"/>
        <v>10.889999999999999</v>
      </c>
      <c r="E793" s="1">
        <f t="shared" si="38"/>
        <v>35.644163290423123</v>
      </c>
    </row>
    <row r="794" spans="1:5" x14ac:dyDescent="0.25">
      <c r="A794">
        <v>3.8</v>
      </c>
      <c r="B794">
        <v>31.9</v>
      </c>
      <c r="C794" s="1">
        <f t="shared" si="36"/>
        <v>121.21999999999998</v>
      </c>
      <c r="D794" s="1">
        <f t="shared" si="37"/>
        <v>14.44</v>
      </c>
      <c r="E794" s="1">
        <f t="shared" si="38"/>
        <v>33.383698650836081</v>
      </c>
    </row>
    <row r="795" spans="1:5" x14ac:dyDescent="0.25">
      <c r="A795">
        <v>4</v>
      </c>
      <c r="B795">
        <v>35.200000000000003</v>
      </c>
      <c r="C795" s="1">
        <f t="shared" si="36"/>
        <v>140.80000000000001</v>
      </c>
      <c r="D795" s="1">
        <f t="shared" si="37"/>
        <v>16</v>
      </c>
      <c r="E795" s="1">
        <f t="shared" si="38"/>
        <v>32.479512795001256</v>
      </c>
    </row>
    <row r="796" spans="1:5" x14ac:dyDescent="0.25">
      <c r="A796">
        <v>3.5</v>
      </c>
      <c r="B796">
        <v>35.5</v>
      </c>
      <c r="C796" s="1">
        <f t="shared" si="36"/>
        <v>124.25</v>
      </c>
      <c r="D796" s="1">
        <f t="shared" si="37"/>
        <v>12.25</v>
      </c>
      <c r="E796" s="1">
        <f t="shared" si="38"/>
        <v>34.739977434588305</v>
      </c>
    </row>
    <row r="797" spans="1:5" x14ac:dyDescent="0.25">
      <c r="A797">
        <v>3.5</v>
      </c>
      <c r="B797">
        <v>32.4</v>
      </c>
      <c r="C797" s="1">
        <f t="shared" si="36"/>
        <v>113.39999999999999</v>
      </c>
      <c r="D797" s="1">
        <f t="shared" si="37"/>
        <v>12.25</v>
      </c>
      <c r="E797" s="1">
        <f t="shared" si="38"/>
        <v>34.739977434588305</v>
      </c>
    </row>
    <row r="798" spans="1:5" x14ac:dyDescent="0.25">
      <c r="A798">
        <v>3.8</v>
      </c>
      <c r="B798">
        <v>32.4</v>
      </c>
      <c r="C798" s="1">
        <f t="shared" si="36"/>
        <v>123.11999999999999</v>
      </c>
      <c r="D798" s="1">
        <f t="shared" si="37"/>
        <v>14.44</v>
      </c>
      <c r="E798" s="1">
        <f t="shared" si="38"/>
        <v>33.383698650836081</v>
      </c>
    </row>
    <row r="799" spans="1:5" x14ac:dyDescent="0.25">
      <c r="A799">
        <v>3.8</v>
      </c>
      <c r="B799">
        <v>32.4</v>
      </c>
      <c r="C799" s="1">
        <f t="shared" si="36"/>
        <v>123.11999999999999</v>
      </c>
      <c r="D799" s="1">
        <f t="shared" si="37"/>
        <v>14.44</v>
      </c>
      <c r="E799" s="1">
        <f t="shared" si="38"/>
        <v>33.383698650836081</v>
      </c>
    </row>
    <row r="800" spans="1:5" x14ac:dyDescent="0.25">
      <c r="A800">
        <v>2.2999999999999998</v>
      </c>
      <c r="B800">
        <v>39.200000000000003</v>
      </c>
      <c r="C800" s="1">
        <f t="shared" si="36"/>
        <v>90.16</v>
      </c>
      <c r="D800" s="1">
        <f t="shared" si="37"/>
        <v>5.2899999999999991</v>
      </c>
      <c r="E800" s="1">
        <f t="shared" si="38"/>
        <v>40.165092569597221</v>
      </c>
    </row>
    <row r="801" spans="1:5" x14ac:dyDescent="0.25">
      <c r="A801">
        <v>2.2999999999999998</v>
      </c>
      <c r="B801">
        <v>38.1</v>
      </c>
      <c r="C801" s="1">
        <f t="shared" si="36"/>
        <v>87.63</v>
      </c>
      <c r="D801" s="1">
        <f t="shared" si="37"/>
        <v>5.2899999999999991</v>
      </c>
      <c r="E801" s="1">
        <f t="shared" si="38"/>
        <v>40.165092569597221</v>
      </c>
    </row>
    <row r="802" spans="1:5" x14ac:dyDescent="0.25">
      <c r="A802">
        <v>3.5</v>
      </c>
      <c r="B802">
        <v>34</v>
      </c>
      <c r="C802" s="1">
        <f t="shared" si="36"/>
        <v>119</v>
      </c>
      <c r="D802" s="1">
        <f t="shared" si="37"/>
        <v>12.25</v>
      </c>
      <c r="E802" s="1">
        <f t="shared" si="38"/>
        <v>34.739977434588305</v>
      </c>
    </row>
    <row r="803" spans="1:5" x14ac:dyDescent="0.25">
      <c r="A803">
        <v>3.8</v>
      </c>
      <c r="B803">
        <v>31.9</v>
      </c>
      <c r="C803" s="1">
        <f t="shared" si="36"/>
        <v>121.21999999999998</v>
      </c>
      <c r="D803" s="1">
        <f t="shared" si="37"/>
        <v>14.44</v>
      </c>
      <c r="E803" s="1">
        <f t="shared" si="38"/>
        <v>33.383698650836081</v>
      </c>
    </row>
    <row r="804" spans="1:5" x14ac:dyDescent="0.25">
      <c r="A804">
        <v>4</v>
      </c>
      <c r="B804">
        <v>35.200000000000003</v>
      </c>
      <c r="C804" s="1">
        <f t="shared" si="36"/>
        <v>140.80000000000001</v>
      </c>
      <c r="D804" s="1">
        <f t="shared" si="37"/>
        <v>16</v>
      </c>
      <c r="E804" s="1">
        <f t="shared" si="38"/>
        <v>32.479512795001256</v>
      </c>
    </row>
    <row r="805" spans="1:5" x14ac:dyDescent="0.25">
      <c r="A805">
        <v>3.5</v>
      </c>
      <c r="B805">
        <v>29.2</v>
      </c>
      <c r="C805" s="1">
        <f t="shared" si="36"/>
        <v>102.2</v>
      </c>
      <c r="D805" s="1">
        <f t="shared" si="37"/>
        <v>12.25</v>
      </c>
      <c r="E805" s="1">
        <f t="shared" si="38"/>
        <v>34.739977434588305</v>
      </c>
    </row>
    <row r="806" spans="1:5" x14ac:dyDescent="0.25">
      <c r="A806">
        <v>2.2999999999999998</v>
      </c>
      <c r="B806">
        <v>34.4</v>
      </c>
      <c r="C806" s="1">
        <f t="shared" si="36"/>
        <v>79.11999999999999</v>
      </c>
      <c r="D806" s="1">
        <f t="shared" si="37"/>
        <v>5.2899999999999991</v>
      </c>
      <c r="E806" s="1">
        <f t="shared" si="38"/>
        <v>40.165092569597221</v>
      </c>
    </row>
    <row r="807" spans="1:5" x14ac:dyDescent="0.25">
      <c r="A807">
        <v>3.6</v>
      </c>
      <c r="B807">
        <v>33</v>
      </c>
      <c r="C807" s="1">
        <f t="shared" si="36"/>
        <v>118.8</v>
      </c>
      <c r="D807" s="1">
        <f t="shared" si="37"/>
        <v>12.96</v>
      </c>
      <c r="E807" s="1">
        <f t="shared" si="38"/>
        <v>34.287884506670892</v>
      </c>
    </row>
    <row r="808" spans="1:5" x14ac:dyDescent="0.25">
      <c r="A808">
        <v>6.2</v>
      </c>
      <c r="B808">
        <v>28.4</v>
      </c>
      <c r="C808" s="1">
        <f t="shared" si="36"/>
        <v>176.07999999999998</v>
      </c>
      <c r="D808" s="1">
        <f t="shared" si="37"/>
        <v>38.440000000000005</v>
      </c>
      <c r="E808" s="1">
        <f t="shared" si="38"/>
        <v>22.533468380818253</v>
      </c>
    </row>
    <row r="809" spans="1:5" x14ac:dyDescent="0.25">
      <c r="A809">
        <v>6</v>
      </c>
      <c r="B809">
        <v>30.5</v>
      </c>
      <c r="C809" s="1">
        <f t="shared" si="36"/>
        <v>183</v>
      </c>
      <c r="D809" s="1">
        <f t="shared" si="37"/>
        <v>36</v>
      </c>
      <c r="E809" s="1">
        <f t="shared" si="38"/>
        <v>23.437654236653074</v>
      </c>
    </row>
    <row r="810" spans="1:5" x14ac:dyDescent="0.25">
      <c r="A810">
        <v>6.2</v>
      </c>
      <c r="B810">
        <v>28.4</v>
      </c>
      <c r="C810" s="1">
        <f t="shared" si="36"/>
        <v>176.07999999999998</v>
      </c>
      <c r="D810" s="1">
        <f t="shared" si="37"/>
        <v>38.440000000000005</v>
      </c>
      <c r="E810" s="1">
        <f t="shared" si="38"/>
        <v>22.533468380818253</v>
      </c>
    </row>
    <row r="811" spans="1:5" x14ac:dyDescent="0.25">
      <c r="A811">
        <v>3</v>
      </c>
      <c r="B811">
        <v>34.5</v>
      </c>
      <c r="C811" s="1">
        <f t="shared" si="36"/>
        <v>103.5</v>
      </c>
      <c r="D811" s="1">
        <f t="shared" si="37"/>
        <v>9</v>
      </c>
      <c r="E811" s="1">
        <f t="shared" si="38"/>
        <v>37.000442074175353</v>
      </c>
    </row>
    <row r="812" spans="1:5" x14ac:dyDescent="0.25">
      <c r="A812">
        <v>5.3</v>
      </c>
      <c r="B812">
        <v>28.993500000000001</v>
      </c>
      <c r="C812" s="1">
        <f t="shared" si="36"/>
        <v>153.66555</v>
      </c>
      <c r="D812" s="1">
        <f t="shared" si="37"/>
        <v>28.09</v>
      </c>
      <c r="E812" s="1">
        <f t="shared" si="38"/>
        <v>26.602304732074938</v>
      </c>
    </row>
    <row r="813" spans="1:5" x14ac:dyDescent="0.25">
      <c r="A813">
        <v>6.2</v>
      </c>
      <c r="B813">
        <v>26</v>
      </c>
      <c r="C813" s="1">
        <f t="shared" si="36"/>
        <v>161.20000000000002</v>
      </c>
      <c r="D813" s="1">
        <f t="shared" si="37"/>
        <v>38.440000000000005</v>
      </c>
      <c r="E813" s="1">
        <f t="shared" si="38"/>
        <v>22.533468380818253</v>
      </c>
    </row>
    <row r="814" spans="1:5" x14ac:dyDescent="0.25">
      <c r="A814">
        <v>5.3</v>
      </c>
      <c r="B814">
        <v>28.993500000000001</v>
      </c>
      <c r="C814" s="1">
        <f t="shared" si="36"/>
        <v>153.66555</v>
      </c>
      <c r="D814" s="1">
        <f t="shared" si="37"/>
        <v>28.09</v>
      </c>
      <c r="E814" s="1">
        <f t="shared" si="38"/>
        <v>26.602304732074938</v>
      </c>
    </row>
    <row r="815" spans="1:5" x14ac:dyDescent="0.25">
      <c r="A815">
        <v>6.2</v>
      </c>
      <c r="B815">
        <v>26</v>
      </c>
      <c r="C815" s="1">
        <f t="shared" si="36"/>
        <v>161.20000000000002</v>
      </c>
      <c r="D815" s="1">
        <f t="shared" si="37"/>
        <v>38.440000000000005</v>
      </c>
      <c r="E815" s="1">
        <f t="shared" si="38"/>
        <v>22.533468380818253</v>
      </c>
    </row>
    <row r="816" spans="1:5" x14ac:dyDescent="0.25">
      <c r="A816">
        <v>5.3</v>
      </c>
      <c r="B816">
        <v>28.993500000000001</v>
      </c>
      <c r="C816" s="1">
        <f t="shared" si="36"/>
        <v>153.66555</v>
      </c>
      <c r="D816" s="1">
        <f t="shared" si="37"/>
        <v>28.09</v>
      </c>
      <c r="E816" s="1">
        <f t="shared" si="38"/>
        <v>26.602304732074938</v>
      </c>
    </row>
    <row r="817" spans="1:5" x14ac:dyDescent="0.25">
      <c r="A817">
        <v>6</v>
      </c>
      <c r="B817">
        <v>30.5</v>
      </c>
      <c r="C817" s="1">
        <f t="shared" si="36"/>
        <v>183</v>
      </c>
      <c r="D817" s="1">
        <f t="shared" si="37"/>
        <v>36</v>
      </c>
      <c r="E817" s="1">
        <f t="shared" si="38"/>
        <v>23.437654236653074</v>
      </c>
    </row>
    <row r="818" spans="1:5" x14ac:dyDescent="0.25">
      <c r="A818">
        <v>2.4</v>
      </c>
      <c r="B818">
        <v>45.1</v>
      </c>
      <c r="C818" s="1">
        <f t="shared" si="36"/>
        <v>108.24</v>
      </c>
      <c r="D818" s="1">
        <f t="shared" si="37"/>
        <v>5.76</v>
      </c>
      <c r="E818" s="1">
        <f t="shared" si="38"/>
        <v>39.712999641679808</v>
      </c>
    </row>
    <row r="819" spans="1:5" x14ac:dyDescent="0.25">
      <c r="A819">
        <v>3</v>
      </c>
      <c r="B819">
        <v>34.548200000000001</v>
      </c>
      <c r="C819" s="1">
        <f t="shared" si="36"/>
        <v>103.6446</v>
      </c>
      <c r="D819" s="1">
        <f t="shared" si="37"/>
        <v>9</v>
      </c>
      <c r="E819" s="1">
        <f t="shared" si="38"/>
        <v>37.000442074175353</v>
      </c>
    </row>
    <row r="820" spans="1:5" x14ac:dyDescent="0.25">
      <c r="A820">
        <v>2</v>
      </c>
      <c r="B820">
        <v>40.299999999999997</v>
      </c>
      <c r="C820" s="1">
        <f t="shared" si="36"/>
        <v>80.599999999999994</v>
      </c>
      <c r="D820" s="1">
        <f t="shared" si="37"/>
        <v>4</v>
      </c>
      <c r="E820" s="1">
        <f t="shared" si="38"/>
        <v>41.521371353349444</v>
      </c>
    </row>
    <row r="821" spans="1:5" x14ac:dyDescent="0.25">
      <c r="A821">
        <v>2</v>
      </c>
      <c r="B821">
        <v>40.6</v>
      </c>
      <c r="C821" s="1">
        <f t="shared" si="36"/>
        <v>81.2</v>
      </c>
      <c r="D821" s="1">
        <f t="shared" si="37"/>
        <v>4</v>
      </c>
      <c r="E821" s="1">
        <f t="shared" si="38"/>
        <v>41.521371353349444</v>
      </c>
    </row>
    <row r="822" spans="1:5" x14ac:dyDescent="0.25">
      <c r="A822">
        <v>2.2000000000000002</v>
      </c>
      <c r="B822">
        <v>42.399099999999997</v>
      </c>
      <c r="C822" s="1">
        <f t="shared" si="36"/>
        <v>93.278019999999998</v>
      </c>
      <c r="D822" s="1">
        <f t="shared" si="37"/>
        <v>4.8400000000000007</v>
      </c>
      <c r="E822" s="1">
        <f t="shared" si="38"/>
        <v>40.617185497514626</v>
      </c>
    </row>
    <row r="823" spans="1:5" x14ac:dyDescent="0.25">
      <c r="A823">
        <v>2.2000000000000002</v>
      </c>
      <c r="B823">
        <v>44.999099999999999</v>
      </c>
      <c r="C823" s="1">
        <f t="shared" si="36"/>
        <v>98.998020000000011</v>
      </c>
      <c r="D823" s="1">
        <f t="shared" si="37"/>
        <v>4.8400000000000007</v>
      </c>
      <c r="E823" s="1">
        <f t="shared" si="38"/>
        <v>40.617185497514626</v>
      </c>
    </row>
    <row r="824" spans="1:5" x14ac:dyDescent="0.25">
      <c r="A824">
        <v>2.4</v>
      </c>
      <c r="B824">
        <v>41.9</v>
      </c>
      <c r="C824" s="1">
        <f t="shared" si="36"/>
        <v>100.55999999999999</v>
      </c>
      <c r="D824" s="1">
        <f t="shared" si="37"/>
        <v>5.76</v>
      </c>
      <c r="E824" s="1">
        <f t="shared" si="38"/>
        <v>39.712999641679808</v>
      </c>
    </row>
    <row r="825" spans="1:5" x14ac:dyDescent="0.25">
      <c r="A825">
        <v>2.4</v>
      </c>
      <c r="B825">
        <v>41.5</v>
      </c>
      <c r="C825" s="1">
        <f t="shared" si="36"/>
        <v>99.6</v>
      </c>
      <c r="D825" s="1">
        <f t="shared" si="37"/>
        <v>5.76</v>
      </c>
      <c r="E825" s="1">
        <f t="shared" si="38"/>
        <v>39.712999641679808</v>
      </c>
    </row>
    <row r="826" spans="1:5" x14ac:dyDescent="0.25">
      <c r="A826">
        <v>2.2000000000000002</v>
      </c>
      <c r="B826">
        <v>42.399099999999997</v>
      </c>
      <c r="C826" s="1">
        <f t="shared" si="36"/>
        <v>93.278019999999998</v>
      </c>
      <c r="D826" s="1">
        <f t="shared" si="37"/>
        <v>4.8400000000000007</v>
      </c>
      <c r="E826" s="1">
        <f t="shared" si="38"/>
        <v>40.617185497514626</v>
      </c>
    </row>
    <row r="827" spans="1:5" x14ac:dyDescent="0.25">
      <c r="A827">
        <v>2.2000000000000002</v>
      </c>
      <c r="B827">
        <v>44.999099999999999</v>
      </c>
      <c r="C827" s="1">
        <f t="shared" si="36"/>
        <v>98.998020000000011</v>
      </c>
      <c r="D827" s="1">
        <f t="shared" si="37"/>
        <v>4.8400000000000007</v>
      </c>
      <c r="E827" s="1">
        <f t="shared" si="38"/>
        <v>40.617185497514626</v>
      </c>
    </row>
    <row r="828" spans="1:5" x14ac:dyDescent="0.25">
      <c r="A828">
        <v>2.4</v>
      </c>
      <c r="B828">
        <v>41.9</v>
      </c>
      <c r="C828" s="1">
        <f t="shared" si="36"/>
        <v>100.55999999999999</v>
      </c>
      <c r="D828" s="1">
        <f t="shared" si="37"/>
        <v>5.76</v>
      </c>
      <c r="E828" s="1">
        <f t="shared" si="38"/>
        <v>39.712999641679808</v>
      </c>
    </row>
    <row r="829" spans="1:5" x14ac:dyDescent="0.25">
      <c r="A829">
        <v>2.4</v>
      </c>
      <c r="B829">
        <v>41.5</v>
      </c>
      <c r="C829" s="1">
        <f t="shared" si="36"/>
        <v>99.6</v>
      </c>
      <c r="D829" s="1">
        <f t="shared" si="37"/>
        <v>5.76</v>
      </c>
      <c r="E829" s="1">
        <f t="shared" si="38"/>
        <v>39.712999641679808</v>
      </c>
    </row>
    <row r="830" spans="1:5" x14ac:dyDescent="0.25">
      <c r="A830">
        <v>3.6</v>
      </c>
      <c r="B830">
        <v>33</v>
      </c>
      <c r="C830" s="1">
        <f t="shared" si="36"/>
        <v>118.8</v>
      </c>
      <c r="D830" s="1">
        <f t="shared" si="37"/>
        <v>12.96</v>
      </c>
      <c r="E830" s="1">
        <f t="shared" si="38"/>
        <v>34.287884506670892</v>
      </c>
    </row>
    <row r="831" spans="1:5" x14ac:dyDescent="0.25">
      <c r="A831">
        <v>2.4</v>
      </c>
      <c r="B831">
        <v>34.1</v>
      </c>
      <c r="C831" s="1">
        <f t="shared" si="36"/>
        <v>81.84</v>
      </c>
      <c r="D831" s="1">
        <f t="shared" si="37"/>
        <v>5.76</v>
      </c>
      <c r="E831" s="1">
        <f t="shared" si="38"/>
        <v>39.712999641679808</v>
      </c>
    </row>
    <row r="832" spans="1:5" x14ac:dyDescent="0.25">
      <c r="A832">
        <v>2.4</v>
      </c>
      <c r="B832">
        <v>35</v>
      </c>
      <c r="C832" s="1">
        <f t="shared" si="36"/>
        <v>84</v>
      </c>
      <c r="D832" s="1">
        <f t="shared" si="37"/>
        <v>5.76</v>
      </c>
      <c r="E832" s="1">
        <f t="shared" si="38"/>
        <v>39.712999641679808</v>
      </c>
    </row>
    <row r="833" spans="1:5" x14ac:dyDescent="0.25">
      <c r="A833">
        <v>3.5</v>
      </c>
      <c r="B833">
        <v>33.200000000000003</v>
      </c>
      <c r="C833" s="1">
        <f t="shared" si="36"/>
        <v>116.20000000000002</v>
      </c>
      <c r="D833" s="1">
        <f t="shared" si="37"/>
        <v>12.25</v>
      </c>
      <c r="E833" s="1">
        <f t="shared" si="38"/>
        <v>34.739977434588305</v>
      </c>
    </row>
    <row r="834" spans="1:5" x14ac:dyDescent="0.25">
      <c r="A834">
        <v>3.7</v>
      </c>
      <c r="B834">
        <v>30.5</v>
      </c>
      <c r="C834" s="1">
        <f t="shared" si="36"/>
        <v>112.85000000000001</v>
      </c>
      <c r="D834" s="1">
        <f t="shared" si="37"/>
        <v>13.690000000000001</v>
      </c>
      <c r="E834" s="1">
        <f t="shared" si="38"/>
        <v>33.835791578753486</v>
      </c>
    </row>
    <row r="835" spans="1:5" x14ac:dyDescent="0.25">
      <c r="A835">
        <v>4</v>
      </c>
      <c r="B835">
        <v>29.4</v>
      </c>
      <c r="C835" s="1">
        <f t="shared" ref="C835:C898" si="39">(A835*B835)</f>
        <v>117.6</v>
      </c>
      <c r="D835" s="1">
        <f t="shared" ref="D835:D898" si="40">(A835^2)</f>
        <v>16</v>
      </c>
      <c r="E835" s="1">
        <f t="shared" ref="E835:E898" si="41">$L$32+($L$31*A835)</f>
        <v>32.479512795001256</v>
      </c>
    </row>
    <row r="836" spans="1:5" x14ac:dyDescent="0.25">
      <c r="A836">
        <v>3.5</v>
      </c>
      <c r="B836">
        <v>34.200000000000003</v>
      </c>
      <c r="C836" s="1">
        <f t="shared" si="39"/>
        <v>119.70000000000002</v>
      </c>
      <c r="D836" s="1">
        <f t="shared" si="40"/>
        <v>12.25</v>
      </c>
      <c r="E836" s="1">
        <f t="shared" si="41"/>
        <v>34.739977434588305</v>
      </c>
    </row>
    <row r="837" spans="1:5" x14ac:dyDescent="0.25">
      <c r="A837">
        <v>2.5</v>
      </c>
      <c r="B837">
        <v>39.200000000000003</v>
      </c>
      <c r="C837" s="1">
        <f t="shared" si="39"/>
        <v>98</v>
      </c>
      <c r="D837" s="1">
        <f t="shared" si="40"/>
        <v>6.25</v>
      </c>
      <c r="E837" s="1">
        <f t="shared" si="41"/>
        <v>39.260906713762395</v>
      </c>
    </row>
    <row r="838" spans="1:5" x14ac:dyDescent="0.25">
      <c r="A838">
        <v>2.5</v>
      </c>
      <c r="B838">
        <v>38.6</v>
      </c>
      <c r="C838" s="1">
        <f t="shared" si="39"/>
        <v>96.5</v>
      </c>
      <c r="D838" s="1">
        <f t="shared" si="40"/>
        <v>6.25</v>
      </c>
      <c r="E838" s="1">
        <f t="shared" si="41"/>
        <v>39.260906713762395</v>
      </c>
    </row>
    <row r="839" spans="1:5" x14ac:dyDescent="0.25">
      <c r="A839">
        <v>3</v>
      </c>
      <c r="B839">
        <v>34.799999999999997</v>
      </c>
      <c r="C839" s="1">
        <f t="shared" si="39"/>
        <v>104.39999999999999</v>
      </c>
      <c r="D839" s="1">
        <f t="shared" si="40"/>
        <v>9</v>
      </c>
      <c r="E839" s="1">
        <f t="shared" si="41"/>
        <v>37.000442074175353</v>
      </c>
    </row>
    <row r="840" spans="1:5" x14ac:dyDescent="0.25">
      <c r="A840">
        <v>2.5</v>
      </c>
      <c r="B840">
        <v>42.9</v>
      </c>
      <c r="C840" s="1">
        <f t="shared" si="39"/>
        <v>107.25</v>
      </c>
      <c r="D840" s="1">
        <f t="shared" si="40"/>
        <v>6.25</v>
      </c>
      <c r="E840" s="1">
        <f t="shared" si="41"/>
        <v>39.260906713762395</v>
      </c>
    </row>
    <row r="841" spans="1:5" x14ac:dyDescent="0.25">
      <c r="A841">
        <v>5.4</v>
      </c>
      <c r="B841">
        <v>27</v>
      </c>
      <c r="C841" s="1">
        <f t="shared" si="39"/>
        <v>145.80000000000001</v>
      </c>
      <c r="D841" s="1">
        <f t="shared" si="40"/>
        <v>29.160000000000004</v>
      </c>
      <c r="E841" s="1">
        <f t="shared" si="41"/>
        <v>26.150211804157525</v>
      </c>
    </row>
    <row r="842" spans="1:5" x14ac:dyDescent="0.25">
      <c r="A842">
        <v>4</v>
      </c>
      <c r="B842">
        <v>27.8</v>
      </c>
      <c r="C842" s="1">
        <f t="shared" si="39"/>
        <v>111.2</v>
      </c>
      <c r="D842" s="1">
        <f t="shared" si="40"/>
        <v>16</v>
      </c>
      <c r="E842" s="1">
        <f t="shared" si="41"/>
        <v>32.479512795001256</v>
      </c>
    </row>
    <row r="843" spans="1:5" x14ac:dyDescent="0.25">
      <c r="A843">
        <v>4.5999999999999996</v>
      </c>
      <c r="B843">
        <v>29</v>
      </c>
      <c r="C843" s="1">
        <f t="shared" si="39"/>
        <v>133.39999999999998</v>
      </c>
      <c r="D843" s="1">
        <f t="shared" si="40"/>
        <v>21.159999999999997</v>
      </c>
      <c r="E843" s="1">
        <f t="shared" si="41"/>
        <v>29.766955227496805</v>
      </c>
    </row>
    <row r="844" spans="1:5" x14ac:dyDescent="0.25">
      <c r="A844">
        <v>3.5</v>
      </c>
      <c r="B844">
        <v>34.200000000000003</v>
      </c>
      <c r="C844" s="1">
        <f t="shared" si="39"/>
        <v>119.70000000000002</v>
      </c>
      <c r="D844" s="1">
        <f t="shared" si="40"/>
        <v>12.25</v>
      </c>
      <c r="E844" s="1">
        <f t="shared" si="41"/>
        <v>34.739977434588305</v>
      </c>
    </row>
    <row r="845" spans="1:5" x14ac:dyDescent="0.25">
      <c r="A845">
        <v>3.6</v>
      </c>
      <c r="B845">
        <v>33</v>
      </c>
      <c r="C845" s="1">
        <f t="shared" si="39"/>
        <v>118.8</v>
      </c>
      <c r="D845" s="1">
        <f t="shared" si="40"/>
        <v>12.96</v>
      </c>
      <c r="E845" s="1">
        <f t="shared" si="41"/>
        <v>34.287884506670892</v>
      </c>
    </row>
    <row r="846" spans="1:5" x14ac:dyDescent="0.25">
      <c r="A846">
        <v>5.3</v>
      </c>
      <c r="B846">
        <v>28.993500000000001</v>
      </c>
      <c r="C846" s="1">
        <f t="shared" si="39"/>
        <v>153.66555</v>
      </c>
      <c r="D846" s="1">
        <f t="shared" si="40"/>
        <v>28.09</v>
      </c>
      <c r="E846" s="1">
        <f t="shared" si="41"/>
        <v>26.602304732074938</v>
      </c>
    </row>
    <row r="847" spans="1:5" x14ac:dyDescent="0.25">
      <c r="A847">
        <v>6.2</v>
      </c>
      <c r="B847">
        <v>28.4</v>
      </c>
      <c r="C847" s="1">
        <f t="shared" si="39"/>
        <v>176.07999999999998</v>
      </c>
      <c r="D847" s="1">
        <f t="shared" si="40"/>
        <v>38.440000000000005</v>
      </c>
      <c r="E847" s="1">
        <f t="shared" si="41"/>
        <v>22.533468380818253</v>
      </c>
    </row>
    <row r="848" spans="1:5" x14ac:dyDescent="0.25">
      <c r="A848">
        <v>6</v>
      </c>
      <c r="B848">
        <v>30.5</v>
      </c>
      <c r="C848" s="1">
        <f t="shared" si="39"/>
        <v>183</v>
      </c>
      <c r="D848" s="1">
        <f t="shared" si="40"/>
        <v>36</v>
      </c>
      <c r="E848" s="1">
        <f t="shared" si="41"/>
        <v>23.437654236653074</v>
      </c>
    </row>
    <row r="849" spans="1:5" x14ac:dyDescent="0.25">
      <c r="A849">
        <v>5.3</v>
      </c>
      <c r="B849">
        <v>28.993500000000001</v>
      </c>
      <c r="C849" s="1">
        <f t="shared" si="39"/>
        <v>153.66555</v>
      </c>
      <c r="D849" s="1">
        <f t="shared" si="40"/>
        <v>28.09</v>
      </c>
      <c r="E849" s="1">
        <f t="shared" si="41"/>
        <v>26.602304732074938</v>
      </c>
    </row>
    <row r="850" spans="1:5" x14ac:dyDescent="0.25">
      <c r="A850">
        <v>6.2</v>
      </c>
      <c r="B850">
        <v>28.4</v>
      </c>
      <c r="C850" s="1">
        <f t="shared" si="39"/>
        <v>176.07999999999998</v>
      </c>
      <c r="D850" s="1">
        <f t="shared" si="40"/>
        <v>38.440000000000005</v>
      </c>
      <c r="E850" s="1">
        <f t="shared" si="41"/>
        <v>22.533468380818253</v>
      </c>
    </row>
    <row r="851" spans="1:5" x14ac:dyDescent="0.25">
      <c r="A851">
        <v>6.2</v>
      </c>
      <c r="B851">
        <v>26</v>
      </c>
      <c r="C851" s="1">
        <f t="shared" si="39"/>
        <v>161.20000000000002</v>
      </c>
      <c r="D851" s="1">
        <f t="shared" si="40"/>
        <v>38.440000000000005</v>
      </c>
      <c r="E851" s="1">
        <f t="shared" si="41"/>
        <v>22.533468380818253</v>
      </c>
    </row>
    <row r="852" spans="1:5" x14ac:dyDescent="0.25">
      <c r="A852">
        <v>2.4</v>
      </c>
      <c r="B852">
        <v>45.1</v>
      </c>
      <c r="C852" s="1">
        <f t="shared" si="39"/>
        <v>108.24</v>
      </c>
      <c r="D852" s="1">
        <f t="shared" si="40"/>
        <v>5.76</v>
      </c>
      <c r="E852" s="1">
        <f t="shared" si="41"/>
        <v>39.712999641679808</v>
      </c>
    </row>
    <row r="853" spans="1:5" x14ac:dyDescent="0.25">
      <c r="A853">
        <v>3</v>
      </c>
      <c r="B853">
        <v>34.548200000000001</v>
      </c>
      <c r="C853" s="1">
        <f t="shared" si="39"/>
        <v>103.6446</v>
      </c>
      <c r="D853" s="1">
        <f t="shared" si="40"/>
        <v>9</v>
      </c>
      <c r="E853" s="1">
        <f t="shared" si="41"/>
        <v>37.000442074175353</v>
      </c>
    </row>
    <row r="854" spans="1:5" x14ac:dyDescent="0.25">
      <c r="A854">
        <v>3.5</v>
      </c>
      <c r="B854">
        <v>38.299999999999997</v>
      </c>
      <c r="C854" s="1">
        <f t="shared" si="39"/>
        <v>134.04999999999998</v>
      </c>
      <c r="D854" s="1">
        <f t="shared" si="40"/>
        <v>12.25</v>
      </c>
      <c r="E854" s="1">
        <f t="shared" si="41"/>
        <v>34.739977434588305</v>
      </c>
    </row>
    <row r="855" spans="1:5" x14ac:dyDescent="0.25">
      <c r="A855">
        <v>2.4</v>
      </c>
      <c r="B855">
        <v>39.200000000000003</v>
      </c>
      <c r="C855" s="1">
        <f t="shared" si="39"/>
        <v>94.08</v>
      </c>
      <c r="D855" s="1">
        <f t="shared" si="40"/>
        <v>5.76</v>
      </c>
      <c r="E855" s="1">
        <f t="shared" si="41"/>
        <v>39.712999641679808</v>
      </c>
    </row>
    <row r="856" spans="1:5" x14ac:dyDescent="0.25">
      <c r="A856">
        <v>2.4</v>
      </c>
      <c r="B856">
        <v>34.299999999999997</v>
      </c>
      <c r="C856" s="1">
        <f t="shared" si="39"/>
        <v>82.32</v>
      </c>
      <c r="D856" s="1">
        <f t="shared" si="40"/>
        <v>5.76</v>
      </c>
      <c r="E856" s="1">
        <f t="shared" si="41"/>
        <v>39.712999641679808</v>
      </c>
    </row>
    <row r="857" spans="1:5" x14ac:dyDescent="0.25">
      <c r="A857">
        <v>2.4</v>
      </c>
      <c r="B857">
        <v>31.9</v>
      </c>
      <c r="C857" s="1">
        <f t="shared" si="39"/>
        <v>76.559999999999988</v>
      </c>
      <c r="D857" s="1">
        <f t="shared" si="40"/>
        <v>5.76</v>
      </c>
      <c r="E857" s="1">
        <f t="shared" si="41"/>
        <v>39.712999641679808</v>
      </c>
    </row>
    <row r="858" spans="1:5" x14ac:dyDescent="0.25">
      <c r="A858">
        <v>3.5</v>
      </c>
      <c r="B858">
        <v>31.947500000000002</v>
      </c>
      <c r="C858" s="1">
        <f t="shared" si="39"/>
        <v>111.81625000000001</v>
      </c>
      <c r="D858" s="1">
        <f t="shared" si="40"/>
        <v>12.25</v>
      </c>
      <c r="E858" s="1">
        <f t="shared" si="41"/>
        <v>34.739977434588305</v>
      </c>
    </row>
    <row r="859" spans="1:5" x14ac:dyDescent="0.25">
      <c r="A859">
        <v>2.4</v>
      </c>
      <c r="B859">
        <v>38.6</v>
      </c>
      <c r="C859" s="1">
        <f t="shared" si="39"/>
        <v>92.64</v>
      </c>
      <c r="D859" s="1">
        <f t="shared" si="40"/>
        <v>5.76</v>
      </c>
      <c r="E859" s="1">
        <f t="shared" si="41"/>
        <v>39.712999641679808</v>
      </c>
    </row>
    <row r="860" spans="1:5" x14ac:dyDescent="0.25">
      <c r="A860">
        <v>2.4</v>
      </c>
      <c r="B860">
        <v>36.700000000000003</v>
      </c>
      <c r="C860" s="1">
        <f t="shared" si="39"/>
        <v>88.08</v>
      </c>
      <c r="D860" s="1">
        <f t="shared" si="40"/>
        <v>5.76</v>
      </c>
      <c r="E860" s="1">
        <f t="shared" si="41"/>
        <v>39.712999641679808</v>
      </c>
    </row>
    <row r="861" spans="1:5" x14ac:dyDescent="0.25">
      <c r="A861">
        <v>3.5</v>
      </c>
      <c r="B861">
        <v>36.4</v>
      </c>
      <c r="C861" s="1">
        <f t="shared" si="39"/>
        <v>127.39999999999999</v>
      </c>
      <c r="D861" s="1">
        <f t="shared" si="40"/>
        <v>12.25</v>
      </c>
      <c r="E861" s="1">
        <f t="shared" si="41"/>
        <v>34.739977434588305</v>
      </c>
    </row>
    <row r="862" spans="1:5" x14ac:dyDescent="0.25">
      <c r="A862">
        <v>2.4</v>
      </c>
      <c r="B862">
        <v>41.6</v>
      </c>
      <c r="C862" s="1">
        <f t="shared" si="39"/>
        <v>99.84</v>
      </c>
      <c r="D862" s="1">
        <f t="shared" si="40"/>
        <v>5.76</v>
      </c>
      <c r="E862" s="1">
        <f t="shared" si="41"/>
        <v>39.712999641679808</v>
      </c>
    </row>
    <row r="863" spans="1:5" x14ac:dyDescent="0.25">
      <c r="A863">
        <v>2.4</v>
      </c>
      <c r="B863">
        <v>43.2286</v>
      </c>
      <c r="C863" s="1">
        <f t="shared" si="39"/>
        <v>103.74863999999999</v>
      </c>
      <c r="D863" s="1">
        <f t="shared" si="40"/>
        <v>5.76</v>
      </c>
      <c r="E863" s="1">
        <f t="shared" si="41"/>
        <v>39.712999641679808</v>
      </c>
    </row>
    <row r="864" spans="1:5" x14ac:dyDescent="0.25">
      <c r="A864">
        <v>3.8</v>
      </c>
      <c r="B864">
        <v>32.5</v>
      </c>
      <c r="C864" s="1">
        <f t="shared" si="39"/>
        <v>123.5</v>
      </c>
      <c r="D864" s="1">
        <f t="shared" si="40"/>
        <v>14.44</v>
      </c>
      <c r="E864" s="1">
        <f t="shared" si="41"/>
        <v>33.383698650836081</v>
      </c>
    </row>
    <row r="865" spans="1:5" x14ac:dyDescent="0.25">
      <c r="A865">
        <v>3.5</v>
      </c>
      <c r="B865">
        <v>31.496099999999998</v>
      </c>
      <c r="C865" s="1">
        <f t="shared" si="39"/>
        <v>110.23634999999999</v>
      </c>
      <c r="D865" s="1">
        <f t="shared" si="40"/>
        <v>12.25</v>
      </c>
      <c r="E865" s="1">
        <f t="shared" si="41"/>
        <v>34.739977434588305</v>
      </c>
    </row>
    <row r="866" spans="1:5" x14ac:dyDescent="0.25">
      <c r="A866">
        <v>5.6</v>
      </c>
      <c r="B866">
        <v>24.2</v>
      </c>
      <c r="C866" s="1">
        <f t="shared" si="39"/>
        <v>135.51999999999998</v>
      </c>
      <c r="D866" s="1">
        <f t="shared" si="40"/>
        <v>31.359999999999996</v>
      </c>
      <c r="E866" s="1">
        <f t="shared" si="41"/>
        <v>25.246025948322711</v>
      </c>
    </row>
    <row r="867" spans="1:5" x14ac:dyDescent="0.25">
      <c r="A867">
        <v>3.7</v>
      </c>
      <c r="B867">
        <v>27.2</v>
      </c>
      <c r="C867" s="1">
        <f t="shared" si="39"/>
        <v>100.64</v>
      </c>
      <c r="D867" s="1">
        <f t="shared" si="40"/>
        <v>13.690000000000001</v>
      </c>
      <c r="E867" s="1">
        <f t="shared" si="41"/>
        <v>33.835791578753486</v>
      </c>
    </row>
    <row r="868" spans="1:5" x14ac:dyDescent="0.25">
      <c r="A868">
        <v>5.7</v>
      </c>
      <c r="B868">
        <v>27.1</v>
      </c>
      <c r="C868" s="1">
        <f t="shared" si="39"/>
        <v>154.47</v>
      </c>
      <c r="D868" s="1">
        <f t="shared" si="40"/>
        <v>32.49</v>
      </c>
      <c r="E868" s="1">
        <f t="shared" si="41"/>
        <v>24.793933020405298</v>
      </c>
    </row>
    <row r="869" spans="1:5" x14ac:dyDescent="0.25">
      <c r="A869">
        <v>2</v>
      </c>
      <c r="B869">
        <v>40.239699999999999</v>
      </c>
      <c r="C869" s="1">
        <f t="shared" si="39"/>
        <v>80.479399999999998</v>
      </c>
      <c r="D869" s="1">
        <f t="shared" si="40"/>
        <v>4</v>
      </c>
      <c r="E869" s="1">
        <f t="shared" si="41"/>
        <v>41.521371353349444</v>
      </c>
    </row>
    <row r="870" spans="1:5" x14ac:dyDescent="0.25">
      <c r="A870">
        <v>2</v>
      </c>
      <c r="B870">
        <v>38</v>
      </c>
      <c r="C870" s="1">
        <f t="shared" si="39"/>
        <v>76</v>
      </c>
      <c r="D870" s="1">
        <f t="shared" si="40"/>
        <v>4</v>
      </c>
      <c r="E870" s="1">
        <f t="shared" si="41"/>
        <v>41.521371353349444</v>
      </c>
    </row>
    <row r="871" spans="1:5" x14ac:dyDescent="0.25">
      <c r="A871">
        <v>2.4</v>
      </c>
      <c r="B871">
        <v>39.200000000000003</v>
      </c>
      <c r="C871" s="1">
        <f t="shared" si="39"/>
        <v>94.08</v>
      </c>
      <c r="D871" s="1">
        <f t="shared" si="40"/>
        <v>5.76</v>
      </c>
      <c r="E871" s="1">
        <f t="shared" si="41"/>
        <v>39.712999641679808</v>
      </c>
    </row>
    <row r="872" spans="1:5" x14ac:dyDescent="0.25">
      <c r="A872">
        <v>2.4</v>
      </c>
      <c r="B872">
        <v>34.700000000000003</v>
      </c>
      <c r="C872" s="1">
        <f t="shared" si="39"/>
        <v>83.28</v>
      </c>
      <c r="D872" s="1">
        <f t="shared" si="40"/>
        <v>5.76</v>
      </c>
      <c r="E872" s="1">
        <f t="shared" si="41"/>
        <v>39.712999641679808</v>
      </c>
    </row>
    <row r="873" spans="1:5" x14ac:dyDescent="0.25">
      <c r="A873">
        <v>3.7</v>
      </c>
      <c r="B873">
        <v>28.8</v>
      </c>
      <c r="C873" s="1">
        <f t="shared" si="39"/>
        <v>106.56</v>
      </c>
      <c r="D873" s="1">
        <f t="shared" si="40"/>
        <v>13.690000000000001</v>
      </c>
      <c r="E873" s="1">
        <f t="shared" si="41"/>
        <v>33.835791578753486</v>
      </c>
    </row>
    <row r="874" spans="1:5" x14ac:dyDescent="0.25">
      <c r="A874">
        <v>5.7</v>
      </c>
      <c r="B874">
        <v>27.1</v>
      </c>
      <c r="C874" s="1">
        <f t="shared" si="39"/>
        <v>154.47</v>
      </c>
      <c r="D874" s="1">
        <f t="shared" si="40"/>
        <v>32.49</v>
      </c>
      <c r="E874" s="1">
        <f t="shared" si="41"/>
        <v>24.793933020405298</v>
      </c>
    </row>
    <row r="875" spans="1:5" x14ac:dyDescent="0.25">
      <c r="A875">
        <v>3.7</v>
      </c>
      <c r="B875">
        <v>30.5</v>
      </c>
      <c r="C875" s="1">
        <f t="shared" si="39"/>
        <v>112.85000000000001</v>
      </c>
      <c r="D875" s="1">
        <f t="shared" si="40"/>
        <v>13.690000000000001</v>
      </c>
      <c r="E875" s="1">
        <f t="shared" si="41"/>
        <v>33.835791578753486</v>
      </c>
    </row>
    <row r="876" spans="1:5" x14ac:dyDescent="0.25">
      <c r="A876">
        <v>2</v>
      </c>
      <c r="B876">
        <v>40.239699999999999</v>
      </c>
      <c r="C876" s="1">
        <f t="shared" si="39"/>
        <v>80.479399999999998</v>
      </c>
      <c r="D876" s="1">
        <f t="shared" si="40"/>
        <v>4</v>
      </c>
      <c r="E876" s="1">
        <f t="shared" si="41"/>
        <v>41.521371353349444</v>
      </c>
    </row>
    <row r="877" spans="1:5" x14ac:dyDescent="0.25">
      <c r="A877">
        <v>2</v>
      </c>
      <c r="B877">
        <v>38</v>
      </c>
      <c r="C877" s="1">
        <f t="shared" si="39"/>
        <v>76</v>
      </c>
      <c r="D877" s="1">
        <f t="shared" si="40"/>
        <v>4</v>
      </c>
      <c r="E877" s="1">
        <f t="shared" si="41"/>
        <v>41.521371353349444</v>
      </c>
    </row>
    <row r="878" spans="1:5" x14ac:dyDescent="0.25">
      <c r="A878">
        <v>2.4</v>
      </c>
      <c r="B878">
        <v>39.200000000000003</v>
      </c>
      <c r="C878" s="1">
        <f t="shared" si="39"/>
        <v>94.08</v>
      </c>
      <c r="D878" s="1">
        <f t="shared" si="40"/>
        <v>5.76</v>
      </c>
      <c r="E878" s="1">
        <f t="shared" si="41"/>
        <v>39.712999641679808</v>
      </c>
    </row>
    <row r="879" spans="1:5" x14ac:dyDescent="0.25">
      <c r="A879">
        <v>2.4</v>
      </c>
      <c r="B879">
        <v>34.700000000000003</v>
      </c>
      <c r="C879" s="1">
        <f t="shared" si="39"/>
        <v>83.28</v>
      </c>
      <c r="D879" s="1">
        <f t="shared" si="40"/>
        <v>5.76</v>
      </c>
      <c r="E879" s="1">
        <f t="shared" si="41"/>
        <v>39.712999641679808</v>
      </c>
    </row>
    <row r="880" spans="1:5" x14ac:dyDescent="0.25">
      <c r="A880">
        <v>3.8</v>
      </c>
      <c r="B880">
        <v>28.2</v>
      </c>
      <c r="C880" s="1">
        <f t="shared" si="39"/>
        <v>107.16</v>
      </c>
      <c r="D880" s="1">
        <f t="shared" si="40"/>
        <v>14.44</v>
      </c>
      <c r="E880" s="1">
        <f t="shared" si="41"/>
        <v>33.383698650836081</v>
      </c>
    </row>
    <row r="881" spans="1:5" x14ac:dyDescent="0.25">
      <c r="A881">
        <v>3.8</v>
      </c>
      <c r="B881">
        <v>29.5</v>
      </c>
      <c r="C881" s="1">
        <f t="shared" si="39"/>
        <v>112.1</v>
      </c>
      <c r="D881" s="1">
        <f t="shared" si="40"/>
        <v>14.44</v>
      </c>
      <c r="E881" s="1">
        <f t="shared" si="41"/>
        <v>33.383698650836081</v>
      </c>
    </row>
    <row r="882" spans="1:5" x14ac:dyDescent="0.25">
      <c r="A882">
        <v>4.5999999999999996</v>
      </c>
      <c r="B882">
        <v>29.9</v>
      </c>
      <c r="C882" s="1">
        <f t="shared" si="39"/>
        <v>137.54</v>
      </c>
      <c r="D882" s="1">
        <f t="shared" si="40"/>
        <v>21.159999999999997</v>
      </c>
      <c r="E882" s="1">
        <f t="shared" si="41"/>
        <v>29.766955227496805</v>
      </c>
    </row>
    <row r="883" spans="1:5" x14ac:dyDescent="0.25">
      <c r="A883">
        <v>2</v>
      </c>
      <c r="B883">
        <v>34.5</v>
      </c>
      <c r="C883" s="1">
        <f t="shared" si="39"/>
        <v>69</v>
      </c>
      <c r="D883" s="1">
        <f t="shared" si="40"/>
        <v>4</v>
      </c>
      <c r="E883" s="1">
        <f t="shared" si="41"/>
        <v>41.521371353349444</v>
      </c>
    </row>
    <row r="884" spans="1:5" x14ac:dyDescent="0.25">
      <c r="A884">
        <v>2</v>
      </c>
      <c r="B884">
        <v>35.299999999999997</v>
      </c>
      <c r="C884" s="1">
        <f t="shared" si="39"/>
        <v>70.599999999999994</v>
      </c>
      <c r="D884" s="1">
        <f t="shared" si="40"/>
        <v>4</v>
      </c>
      <c r="E884" s="1">
        <f t="shared" si="41"/>
        <v>41.521371353349444</v>
      </c>
    </row>
    <row r="885" spans="1:5" x14ac:dyDescent="0.25">
      <c r="A885">
        <v>2.7</v>
      </c>
      <c r="B885">
        <v>32.700000000000003</v>
      </c>
      <c r="C885" s="1">
        <f t="shared" si="39"/>
        <v>88.29000000000002</v>
      </c>
      <c r="D885" s="1">
        <f t="shared" si="40"/>
        <v>7.2900000000000009</v>
      </c>
      <c r="E885" s="1">
        <f t="shared" si="41"/>
        <v>38.356720857927577</v>
      </c>
    </row>
    <row r="886" spans="1:5" x14ac:dyDescent="0.25">
      <c r="A886">
        <v>3.5</v>
      </c>
      <c r="B886">
        <v>34.5</v>
      </c>
      <c r="C886" s="1">
        <f t="shared" si="39"/>
        <v>120.75</v>
      </c>
      <c r="D886" s="1">
        <f t="shared" si="40"/>
        <v>12.25</v>
      </c>
      <c r="E886" s="1">
        <f t="shared" si="41"/>
        <v>34.739977434588305</v>
      </c>
    </row>
    <row r="887" spans="1:5" x14ac:dyDescent="0.25">
      <c r="A887">
        <v>3.5</v>
      </c>
      <c r="B887">
        <v>39.0959</v>
      </c>
      <c r="C887" s="1">
        <f t="shared" si="39"/>
        <v>136.83564999999999</v>
      </c>
      <c r="D887" s="1">
        <f t="shared" si="40"/>
        <v>12.25</v>
      </c>
      <c r="E887" s="1">
        <f t="shared" si="41"/>
        <v>34.739977434588305</v>
      </c>
    </row>
    <row r="888" spans="1:5" x14ac:dyDescent="0.25">
      <c r="A888">
        <v>3.5</v>
      </c>
      <c r="B888">
        <v>32.200000000000003</v>
      </c>
      <c r="C888" s="1">
        <f t="shared" si="39"/>
        <v>112.70000000000002</v>
      </c>
      <c r="D888" s="1">
        <f t="shared" si="40"/>
        <v>12.25</v>
      </c>
      <c r="E888" s="1">
        <f t="shared" si="41"/>
        <v>34.739977434588305</v>
      </c>
    </row>
    <row r="889" spans="1:5" x14ac:dyDescent="0.25">
      <c r="A889">
        <v>3.5</v>
      </c>
      <c r="B889">
        <v>34.200000000000003</v>
      </c>
      <c r="C889" s="1">
        <f t="shared" si="39"/>
        <v>119.70000000000002</v>
      </c>
      <c r="D889" s="1">
        <f t="shared" si="40"/>
        <v>12.25</v>
      </c>
      <c r="E889" s="1">
        <f t="shared" si="41"/>
        <v>34.739977434588305</v>
      </c>
    </row>
    <row r="890" spans="1:5" x14ac:dyDescent="0.25">
      <c r="A890">
        <v>5.4</v>
      </c>
      <c r="B890">
        <v>27</v>
      </c>
      <c r="C890" s="1">
        <f t="shared" si="39"/>
        <v>145.80000000000001</v>
      </c>
      <c r="D890" s="1">
        <f t="shared" si="40"/>
        <v>29.160000000000004</v>
      </c>
      <c r="E890" s="1">
        <f t="shared" si="41"/>
        <v>26.150211804157525</v>
      </c>
    </row>
    <row r="891" spans="1:5" x14ac:dyDescent="0.25">
      <c r="A891">
        <v>2.2999999999999998</v>
      </c>
      <c r="B891">
        <v>34.700000000000003</v>
      </c>
      <c r="C891" s="1">
        <f t="shared" si="39"/>
        <v>79.81</v>
      </c>
      <c r="D891" s="1">
        <f t="shared" si="40"/>
        <v>5.2899999999999991</v>
      </c>
      <c r="E891" s="1">
        <f t="shared" si="41"/>
        <v>40.165092569597221</v>
      </c>
    </row>
    <row r="892" spans="1:5" x14ac:dyDescent="0.25">
      <c r="A892">
        <v>2.5</v>
      </c>
      <c r="B892">
        <v>38.6</v>
      </c>
      <c r="C892" s="1">
        <f t="shared" si="39"/>
        <v>96.5</v>
      </c>
      <c r="D892" s="1">
        <f t="shared" si="40"/>
        <v>6.25</v>
      </c>
      <c r="E892" s="1">
        <f t="shared" si="41"/>
        <v>39.260906713762395</v>
      </c>
    </row>
    <row r="893" spans="1:5" x14ac:dyDescent="0.25">
      <c r="A893">
        <v>3.7</v>
      </c>
      <c r="B893">
        <v>30.5</v>
      </c>
      <c r="C893" s="1">
        <f t="shared" si="39"/>
        <v>112.85000000000001</v>
      </c>
      <c r="D893" s="1">
        <f t="shared" si="40"/>
        <v>13.690000000000001</v>
      </c>
      <c r="E893" s="1">
        <f t="shared" si="41"/>
        <v>33.835791578753486</v>
      </c>
    </row>
    <row r="894" spans="1:5" x14ac:dyDescent="0.25">
      <c r="A894">
        <v>2.5</v>
      </c>
      <c r="B894">
        <v>38.6</v>
      </c>
      <c r="C894" s="1">
        <f t="shared" si="39"/>
        <v>96.5</v>
      </c>
      <c r="D894" s="1">
        <f t="shared" si="40"/>
        <v>6.25</v>
      </c>
      <c r="E894" s="1">
        <f t="shared" si="41"/>
        <v>39.260906713762395</v>
      </c>
    </row>
    <row r="895" spans="1:5" x14ac:dyDescent="0.25">
      <c r="A895">
        <v>2.5</v>
      </c>
      <c r="B895">
        <v>39.200000000000003</v>
      </c>
      <c r="C895" s="1">
        <f t="shared" si="39"/>
        <v>98</v>
      </c>
      <c r="D895" s="1">
        <f t="shared" si="40"/>
        <v>6.25</v>
      </c>
      <c r="E895" s="1">
        <f t="shared" si="41"/>
        <v>39.260906713762395</v>
      </c>
    </row>
    <row r="896" spans="1:5" x14ac:dyDescent="0.25">
      <c r="A896">
        <v>3</v>
      </c>
      <c r="B896">
        <v>34.799999999999997</v>
      </c>
      <c r="C896" s="1">
        <f t="shared" si="39"/>
        <v>104.39999999999999</v>
      </c>
      <c r="D896" s="1">
        <f t="shared" si="40"/>
        <v>9</v>
      </c>
      <c r="E896" s="1">
        <f t="shared" si="41"/>
        <v>37.000442074175353</v>
      </c>
    </row>
    <row r="897" spans="1:5" x14ac:dyDescent="0.25">
      <c r="A897">
        <v>2.5</v>
      </c>
      <c r="B897">
        <v>42.9</v>
      </c>
      <c r="C897" s="1">
        <f t="shared" si="39"/>
        <v>107.25</v>
      </c>
      <c r="D897" s="1">
        <f t="shared" si="40"/>
        <v>6.25</v>
      </c>
      <c r="E897" s="1">
        <f t="shared" si="41"/>
        <v>39.260906713762395</v>
      </c>
    </row>
    <row r="898" spans="1:5" x14ac:dyDescent="0.25">
      <c r="A898">
        <v>3.5</v>
      </c>
      <c r="B898">
        <v>30.6</v>
      </c>
      <c r="C898" s="1">
        <f t="shared" si="39"/>
        <v>107.10000000000001</v>
      </c>
      <c r="D898" s="1">
        <f t="shared" si="40"/>
        <v>12.25</v>
      </c>
      <c r="E898" s="1">
        <f t="shared" si="41"/>
        <v>34.739977434588305</v>
      </c>
    </row>
    <row r="899" spans="1:5" x14ac:dyDescent="0.25">
      <c r="A899">
        <v>3.5</v>
      </c>
      <c r="B899">
        <v>28.7</v>
      </c>
      <c r="C899" s="1">
        <f t="shared" ref="C899:C962" si="42">(A899*B899)</f>
        <v>100.45</v>
      </c>
      <c r="D899" s="1">
        <f t="shared" ref="D899:D962" si="43">(A899^2)</f>
        <v>12.25</v>
      </c>
      <c r="E899" s="1">
        <f t="shared" ref="E899:E962" si="44">$L$32+($L$31*A899)</f>
        <v>34.739977434588305</v>
      </c>
    </row>
    <row r="900" spans="1:5" x14ac:dyDescent="0.25">
      <c r="A900">
        <v>2.5</v>
      </c>
      <c r="B900">
        <v>39.200000000000003</v>
      </c>
      <c r="C900" s="1">
        <f t="shared" si="42"/>
        <v>98</v>
      </c>
      <c r="D900" s="1">
        <f t="shared" si="43"/>
        <v>6.25</v>
      </c>
      <c r="E900" s="1">
        <f t="shared" si="44"/>
        <v>39.260906713762395</v>
      </c>
    </row>
    <row r="901" spans="1:5" x14ac:dyDescent="0.25">
      <c r="A901">
        <v>3</v>
      </c>
      <c r="B901">
        <v>34.799999999999997</v>
      </c>
      <c r="C901" s="1">
        <f t="shared" si="42"/>
        <v>104.39999999999999</v>
      </c>
      <c r="D901" s="1">
        <f t="shared" si="43"/>
        <v>9</v>
      </c>
      <c r="E901" s="1">
        <f t="shared" si="44"/>
        <v>37.000442074175353</v>
      </c>
    </row>
    <row r="902" spans="1:5" x14ac:dyDescent="0.25">
      <c r="A902">
        <v>2.5</v>
      </c>
      <c r="B902">
        <v>42.9</v>
      </c>
      <c r="C902" s="1">
        <f t="shared" si="42"/>
        <v>107.25</v>
      </c>
      <c r="D902" s="1">
        <f t="shared" si="43"/>
        <v>6.25</v>
      </c>
      <c r="E902" s="1">
        <f t="shared" si="44"/>
        <v>39.260906713762395</v>
      </c>
    </row>
    <row r="903" spans="1:5" x14ac:dyDescent="0.25">
      <c r="A903">
        <v>4</v>
      </c>
      <c r="B903">
        <v>27.8</v>
      </c>
      <c r="C903" s="1">
        <f t="shared" si="42"/>
        <v>111.2</v>
      </c>
      <c r="D903" s="1">
        <f t="shared" si="43"/>
        <v>16</v>
      </c>
      <c r="E903" s="1">
        <f t="shared" si="44"/>
        <v>32.479512795001256</v>
      </c>
    </row>
    <row r="904" spans="1:5" x14ac:dyDescent="0.25">
      <c r="A904">
        <v>4.5999999999999996</v>
      </c>
      <c r="B904">
        <v>29</v>
      </c>
      <c r="C904" s="1">
        <f t="shared" si="42"/>
        <v>133.39999999999998</v>
      </c>
      <c r="D904" s="1">
        <f t="shared" si="43"/>
        <v>21.159999999999997</v>
      </c>
      <c r="E904" s="1">
        <f t="shared" si="44"/>
        <v>29.766955227496805</v>
      </c>
    </row>
    <row r="905" spans="1:5" x14ac:dyDescent="0.25">
      <c r="A905">
        <v>2.4</v>
      </c>
      <c r="B905">
        <v>37.976399999999998</v>
      </c>
      <c r="C905" s="1">
        <f t="shared" si="42"/>
        <v>91.143359999999987</v>
      </c>
      <c r="D905" s="1">
        <f t="shared" si="43"/>
        <v>5.76</v>
      </c>
      <c r="E905" s="1">
        <f t="shared" si="44"/>
        <v>39.712999641679808</v>
      </c>
    </row>
    <row r="906" spans="1:5" x14ac:dyDescent="0.25">
      <c r="A906">
        <v>3</v>
      </c>
      <c r="B906">
        <v>35.288699999999999</v>
      </c>
      <c r="C906" s="1">
        <f t="shared" si="42"/>
        <v>105.86609999999999</v>
      </c>
      <c r="D906" s="1">
        <f t="shared" si="43"/>
        <v>9</v>
      </c>
      <c r="E906" s="1">
        <f t="shared" si="44"/>
        <v>37.000442074175353</v>
      </c>
    </row>
    <row r="907" spans="1:5" x14ac:dyDescent="0.25">
      <c r="A907">
        <v>3.8</v>
      </c>
      <c r="B907">
        <v>29.809899999999999</v>
      </c>
      <c r="C907" s="1">
        <f t="shared" si="42"/>
        <v>113.27761999999998</v>
      </c>
      <c r="D907" s="1">
        <f t="shared" si="43"/>
        <v>14.44</v>
      </c>
      <c r="E907" s="1">
        <f t="shared" si="44"/>
        <v>33.383698650836081</v>
      </c>
    </row>
    <row r="908" spans="1:5" x14ac:dyDescent="0.25">
      <c r="A908">
        <v>5.6</v>
      </c>
      <c r="B908">
        <v>24.947700000000001</v>
      </c>
      <c r="C908" s="1">
        <f t="shared" si="42"/>
        <v>139.70712</v>
      </c>
      <c r="D908" s="1">
        <f t="shared" si="43"/>
        <v>31.359999999999996</v>
      </c>
      <c r="E908" s="1">
        <f t="shared" si="44"/>
        <v>25.246025948322711</v>
      </c>
    </row>
    <row r="909" spans="1:5" x14ac:dyDescent="0.25">
      <c r="A909">
        <v>5.6</v>
      </c>
      <c r="B909">
        <v>25.1952</v>
      </c>
      <c r="C909" s="1">
        <f t="shared" si="42"/>
        <v>141.09312</v>
      </c>
      <c r="D909" s="1">
        <f t="shared" si="43"/>
        <v>31.359999999999996</v>
      </c>
      <c r="E909" s="1">
        <f t="shared" si="44"/>
        <v>25.246025948322711</v>
      </c>
    </row>
    <row r="910" spans="1:5" x14ac:dyDescent="0.25">
      <c r="A910">
        <v>3.5</v>
      </c>
      <c r="B910">
        <v>32.407600000000002</v>
      </c>
      <c r="C910" s="1">
        <f t="shared" si="42"/>
        <v>113.42660000000001</v>
      </c>
      <c r="D910" s="1">
        <f t="shared" si="43"/>
        <v>12.25</v>
      </c>
      <c r="E910" s="1">
        <f t="shared" si="44"/>
        <v>34.739977434588305</v>
      </c>
    </row>
    <row r="911" spans="1:5" x14ac:dyDescent="0.25">
      <c r="A911">
        <v>4</v>
      </c>
      <c r="B911">
        <v>29.9</v>
      </c>
      <c r="C911" s="1">
        <f t="shared" si="42"/>
        <v>119.6</v>
      </c>
      <c r="D911" s="1">
        <f t="shared" si="43"/>
        <v>16</v>
      </c>
      <c r="E911" s="1">
        <f t="shared" si="44"/>
        <v>32.479512795001256</v>
      </c>
    </row>
    <row r="912" spans="1:5" x14ac:dyDescent="0.25">
      <c r="A912">
        <v>4</v>
      </c>
      <c r="B912">
        <v>30.9375</v>
      </c>
      <c r="C912" s="1">
        <f t="shared" si="42"/>
        <v>123.75</v>
      </c>
      <c r="D912" s="1">
        <f t="shared" si="43"/>
        <v>16</v>
      </c>
      <c r="E912" s="1">
        <f t="shared" si="44"/>
        <v>32.479512795001256</v>
      </c>
    </row>
    <row r="913" spans="1:5" x14ac:dyDescent="0.25">
      <c r="A913">
        <v>2.5</v>
      </c>
      <c r="B913">
        <v>38.029899999999998</v>
      </c>
      <c r="C913" s="1">
        <f t="shared" si="42"/>
        <v>95.074749999999995</v>
      </c>
      <c r="D913" s="1">
        <f t="shared" si="43"/>
        <v>6.25</v>
      </c>
      <c r="E913" s="1">
        <f t="shared" si="44"/>
        <v>39.260906713762395</v>
      </c>
    </row>
    <row r="914" spans="1:5" x14ac:dyDescent="0.25">
      <c r="A914">
        <v>4</v>
      </c>
      <c r="B914">
        <v>28.0488</v>
      </c>
      <c r="C914" s="1">
        <f t="shared" si="42"/>
        <v>112.1952</v>
      </c>
      <c r="D914" s="1">
        <f t="shared" si="43"/>
        <v>16</v>
      </c>
      <c r="E914" s="1">
        <f t="shared" si="44"/>
        <v>32.479512795001256</v>
      </c>
    </row>
    <row r="915" spans="1:5" x14ac:dyDescent="0.25">
      <c r="A915">
        <v>4</v>
      </c>
      <c r="B915">
        <v>28.654900000000001</v>
      </c>
      <c r="C915" s="1">
        <f t="shared" si="42"/>
        <v>114.61960000000001</v>
      </c>
      <c r="D915" s="1">
        <f t="shared" si="43"/>
        <v>16</v>
      </c>
      <c r="E915" s="1">
        <f t="shared" si="44"/>
        <v>32.479512795001256</v>
      </c>
    </row>
    <row r="916" spans="1:5" x14ac:dyDescent="0.25">
      <c r="A916">
        <v>3.6</v>
      </c>
      <c r="B916">
        <v>33</v>
      </c>
      <c r="C916" s="1">
        <f t="shared" si="42"/>
        <v>118.8</v>
      </c>
      <c r="D916" s="1">
        <f t="shared" si="43"/>
        <v>12.96</v>
      </c>
      <c r="E916" s="1">
        <f t="shared" si="44"/>
        <v>34.287884506670892</v>
      </c>
    </row>
    <row r="917" spans="1:5" x14ac:dyDescent="0.25">
      <c r="A917">
        <v>2.4</v>
      </c>
      <c r="B917">
        <v>37</v>
      </c>
      <c r="C917" s="1">
        <f t="shared" si="42"/>
        <v>88.8</v>
      </c>
      <c r="D917" s="1">
        <f t="shared" si="43"/>
        <v>5.76</v>
      </c>
      <c r="E917" s="1">
        <f t="shared" si="44"/>
        <v>39.712999641679808</v>
      </c>
    </row>
    <row r="918" spans="1:5" x14ac:dyDescent="0.25">
      <c r="A918">
        <v>3.6</v>
      </c>
      <c r="B918">
        <v>33</v>
      </c>
      <c r="C918" s="1">
        <f t="shared" si="42"/>
        <v>118.8</v>
      </c>
      <c r="D918" s="1">
        <f t="shared" si="43"/>
        <v>12.96</v>
      </c>
      <c r="E918" s="1">
        <f t="shared" si="44"/>
        <v>34.287884506670892</v>
      </c>
    </row>
    <row r="919" spans="1:5" x14ac:dyDescent="0.25">
      <c r="A919">
        <v>3.6</v>
      </c>
      <c r="B919">
        <v>33.200000000000003</v>
      </c>
      <c r="C919" s="1">
        <f t="shared" si="42"/>
        <v>119.52000000000001</v>
      </c>
      <c r="D919" s="1">
        <f t="shared" si="43"/>
        <v>12.96</v>
      </c>
      <c r="E919" s="1">
        <f t="shared" si="44"/>
        <v>34.287884506670892</v>
      </c>
    </row>
    <row r="920" spans="1:5" x14ac:dyDescent="0.25">
      <c r="A920">
        <v>2.4</v>
      </c>
      <c r="B920">
        <v>45.3</v>
      </c>
      <c r="C920" s="1">
        <f t="shared" si="42"/>
        <v>108.71999999999998</v>
      </c>
      <c r="D920" s="1">
        <f t="shared" si="43"/>
        <v>5.76</v>
      </c>
      <c r="E920" s="1">
        <f t="shared" si="44"/>
        <v>39.712999641679808</v>
      </c>
    </row>
    <row r="921" spans="1:5" x14ac:dyDescent="0.25">
      <c r="A921">
        <v>2.4</v>
      </c>
      <c r="B921">
        <v>35.810299999999998</v>
      </c>
      <c r="C921" s="1">
        <f t="shared" si="42"/>
        <v>85.94471999999999</v>
      </c>
      <c r="D921" s="1">
        <f t="shared" si="43"/>
        <v>5.76</v>
      </c>
      <c r="E921" s="1">
        <f t="shared" si="44"/>
        <v>39.712999641679808</v>
      </c>
    </row>
    <row r="922" spans="1:5" x14ac:dyDescent="0.25">
      <c r="A922">
        <v>2.4</v>
      </c>
      <c r="B922">
        <v>34.283099999999997</v>
      </c>
      <c r="C922" s="1">
        <f t="shared" si="42"/>
        <v>82.279439999999994</v>
      </c>
      <c r="D922" s="1">
        <f t="shared" si="43"/>
        <v>5.76</v>
      </c>
      <c r="E922" s="1">
        <f t="shared" si="44"/>
        <v>39.712999641679808</v>
      </c>
    </row>
    <row r="923" spans="1:5" x14ac:dyDescent="0.25">
      <c r="A923">
        <v>3.2</v>
      </c>
      <c r="B923">
        <v>33.762799999999999</v>
      </c>
      <c r="C923" s="1">
        <f t="shared" si="42"/>
        <v>108.04096</v>
      </c>
      <c r="D923" s="1">
        <f t="shared" si="43"/>
        <v>10.240000000000002</v>
      </c>
      <c r="E923" s="1">
        <f t="shared" si="44"/>
        <v>36.096256218340535</v>
      </c>
    </row>
    <row r="924" spans="1:5" x14ac:dyDescent="0.25">
      <c r="A924">
        <v>2.7</v>
      </c>
      <c r="B924">
        <v>31.7</v>
      </c>
      <c r="C924" s="1">
        <f t="shared" si="42"/>
        <v>85.59</v>
      </c>
      <c r="D924" s="1">
        <f t="shared" si="43"/>
        <v>7.2900000000000009</v>
      </c>
      <c r="E924" s="1">
        <f t="shared" si="44"/>
        <v>38.356720857927577</v>
      </c>
    </row>
    <row r="925" spans="1:5" x14ac:dyDescent="0.25">
      <c r="A925">
        <v>4</v>
      </c>
      <c r="B925">
        <v>31.4</v>
      </c>
      <c r="C925" s="1">
        <f t="shared" si="42"/>
        <v>125.6</v>
      </c>
      <c r="D925" s="1">
        <f t="shared" si="43"/>
        <v>16</v>
      </c>
      <c r="E925" s="1">
        <f t="shared" si="44"/>
        <v>32.479512795001256</v>
      </c>
    </row>
    <row r="926" spans="1:5" x14ac:dyDescent="0.25">
      <c r="A926">
        <v>4</v>
      </c>
      <c r="B926">
        <v>30.2</v>
      </c>
      <c r="C926" s="1">
        <f t="shared" si="42"/>
        <v>120.8</v>
      </c>
      <c r="D926" s="1">
        <f t="shared" si="43"/>
        <v>16</v>
      </c>
      <c r="E926" s="1">
        <f t="shared" si="44"/>
        <v>32.479512795001256</v>
      </c>
    </row>
    <row r="927" spans="1:5" x14ac:dyDescent="0.25">
      <c r="A927">
        <v>2.7</v>
      </c>
      <c r="B927">
        <v>37.799999999999997</v>
      </c>
      <c r="C927" s="1">
        <f t="shared" si="42"/>
        <v>102.06</v>
      </c>
      <c r="D927" s="1">
        <f t="shared" si="43"/>
        <v>7.2900000000000009</v>
      </c>
      <c r="E927" s="1">
        <f t="shared" si="44"/>
        <v>38.356720857927577</v>
      </c>
    </row>
    <row r="928" spans="1:5" x14ac:dyDescent="0.25">
      <c r="A928">
        <v>3.5</v>
      </c>
      <c r="B928">
        <v>33.1</v>
      </c>
      <c r="C928" s="1">
        <f t="shared" si="42"/>
        <v>115.85000000000001</v>
      </c>
      <c r="D928" s="1">
        <f t="shared" si="43"/>
        <v>12.25</v>
      </c>
      <c r="E928" s="1">
        <f t="shared" si="44"/>
        <v>34.739977434588305</v>
      </c>
    </row>
    <row r="929" spans="1:5" x14ac:dyDescent="0.25">
      <c r="A929">
        <v>2.5</v>
      </c>
      <c r="B929">
        <v>39.700000000000003</v>
      </c>
      <c r="C929" s="1">
        <f t="shared" si="42"/>
        <v>99.25</v>
      </c>
      <c r="D929" s="1">
        <f t="shared" si="43"/>
        <v>6.25</v>
      </c>
      <c r="E929" s="1">
        <f t="shared" si="44"/>
        <v>39.260906713762395</v>
      </c>
    </row>
    <row r="930" spans="1:5" x14ac:dyDescent="0.25">
      <c r="A930">
        <v>3.5</v>
      </c>
      <c r="B930">
        <v>37.349899999999998</v>
      </c>
      <c r="C930" s="1">
        <f t="shared" si="42"/>
        <v>130.72465</v>
      </c>
      <c r="D930" s="1">
        <f t="shared" si="43"/>
        <v>12.25</v>
      </c>
      <c r="E930" s="1">
        <f t="shared" si="44"/>
        <v>34.739977434588305</v>
      </c>
    </row>
    <row r="931" spans="1:5" x14ac:dyDescent="0.25">
      <c r="A931">
        <v>4.5999999999999996</v>
      </c>
      <c r="B931">
        <v>26.548400000000001</v>
      </c>
      <c r="C931" s="1">
        <f t="shared" si="42"/>
        <v>122.12263999999999</v>
      </c>
      <c r="D931" s="1">
        <f t="shared" si="43"/>
        <v>21.159999999999997</v>
      </c>
      <c r="E931" s="1">
        <f t="shared" si="44"/>
        <v>29.766955227496805</v>
      </c>
    </row>
    <row r="932" spans="1:5" x14ac:dyDescent="0.25">
      <c r="A932">
        <v>5.7</v>
      </c>
      <c r="B932">
        <v>25.617899999999999</v>
      </c>
      <c r="C932" s="1">
        <f t="shared" si="42"/>
        <v>146.02203</v>
      </c>
      <c r="D932" s="1">
        <f t="shared" si="43"/>
        <v>32.49</v>
      </c>
      <c r="E932" s="1">
        <f t="shared" si="44"/>
        <v>24.793933020405298</v>
      </c>
    </row>
    <row r="933" spans="1:5" x14ac:dyDescent="0.25">
      <c r="A933">
        <v>2.7</v>
      </c>
      <c r="B933">
        <v>40.6</v>
      </c>
      <c r="C933" s="1">
        <f t="shared" si="42"/>
        <v>109.62</v>
      </c>
      <c r="D933" s="1">
        <f t="shared" si="43"/>
        <v>7.2900000000000009</v>
      </c>
      <c r="E933" s="1">
        <f t="shared" si="44"/>
        <v>38.356720857927577</v>
      </c>
    </row>
    <row r="934" spans="1:5" x14ac:dyDescent="0.25">
      <c r="A934">
        <v>3.5</v>
      </c>
      <c r="B934">
        <v>36.6</v>
      </c>
      <c r="C934" s="1">
        <f t="shared" si="42"/>
        <v>128.1</v>
      </c>
      <c r="D934" s="1">
        <f t="shared" si="43"/>
        <v>12.25</v>
      </c>
      <c r="E934" s="1">
        <f t="shared" si="44"/>
        <v>34.739977434588305</v>
      </c>
    </row>
    <row r="935" spans="1:5" x14ac:dyDescent="0.25">
      <c r="A935">
        <v>2</v>
      </c>
      <c r="B935">
        <v>34.1</v>
      </c>
      <c r="C935" s="1">
        <f t="shared" si="42"/>
        <v>68.2</v>
      </c>
      <c r="D935" s="1">
        <f t="shared" si="43"/>
        <v>4</v>
      </c>
      <c r="E935" s="1">
        <f t="shared" si="44"/>
        <v>41.521371353349444</v>
      </c>
    </row>
    <row r="936" spans="1:5" x14ac:dyDescent="0.25">
      <c r="A936">
        <v>2</v>
      </c>
      <c r="B936">
        <v>36.200000000000003</v>
      </c>
      <c r="C936" s="1">
        <f t="shared" si="42"/>
        <v>72.400000000000006</v>
      </c>
      <c r="D936" s="1">
        <f t="shared" si="43"/>
        <v>4</v>
      </c>
      <c r="E936" s="1">
        <f t="shared" si="44"/>
        <v>41.521371353349444</v>
      </c>
    </row>
    <row r="937" spans="1:5" x14ac:dyDescent="0.25">
      <c r="A937">
        <v>3.2</v>
      </c>
      <c r="B937">
        <v>36.4</v>
      </c>
      <c r="C937" s="1">
        <f t="shared" si="42"/>
        <v>116.48</v>
      </c>
      <c r="D937" s="1">
        <f t="shared" si="43"/>
        <v>10.240000000000002</v>
      </c>
      <c r="E937" s="1">
        <f t="shared" si="44"/>
        <v>36.096256218340535</v>
      </c>
    </row>
    <row r="938" spans="1:5" x14ac:dyDescent="0.25">
      <c r="A938">
        <v>3.2</v>
      </c>
      <c r="B938">
        <v>29.7</v>
      </c>
      <c r="C938" s="1">
        <f t="shared" si="42"/>
        <v>95.04</v>
      </c>
      <c r="D938" s="1">
        <f t="shared" si="43"/>
        <v>10.240000000000002</v>
      </c>
      <c r="E938" s="1">
        <f t="shared" si="44"/>
        <v>36.096256218340535</v>
      </c>
    </row>
    <row r="939" spans="1:5" x14ac:dyDescent="0.25">
      <c r="A939">
        <v>3.5</v>
      </c>
      <c r="B939">
        <v>28.7</v>
      </c>
      <c r="C939" s="1">
        <f t="shared" si="42"/>
        <v>100.45</v>
      </c>
      <c r="D939" s="1">
        <f t="shared" si="43"/>
        <v>12.25</v>
      </c>
      <c r="E939" s="1">
        <f t="shared" si="44"/>
        <v>34.739977434588305</v>
      </c>
    </row>
    <row r="940" spans="1:5" x14ac:dyDescent="0.25">
      <c r="A940">
        <v>2.2999999999999998</v>
      </c>
      <c r="B940">
        <v>31.9</v>
      </c>
      <c r="C940" s="1">
        <f t="shared" si="42"/>
        <v>73.36999999999999</v>
      </c>
      <c r="D940" s="1">
        <f t="shared" si="43"/>
        <v>5.2899999999999991</v>
      </c>
      <c r="E940" s="1">
        <f t="shared" si="44"/>
        <v>40.165092569597221</v>
      </c>
    </row>
    <row r="941" spans="1:5" x14ac:dyDescent="0.25">
      <c r="A941">
        <v>3.7</v>
      </c>
      <c r="B941">
        <v>31.6</v>
      </c>
      <c r="C941" s="1">
        <f t="shared" si="42"/>
        <v>116.92000000000002</v>
      </c>
      <c r="D941" s="1">
        <f t="shared" si="43"/>
        <v>13.690000000000001</v>
      </c>
      <c r="E941" s="1">
        <f t="shared" si="44"/>
        <v>33.835791578753486</v>
      </c>
    </row>
    <row r="942" spans="1:5" x14ac:dyDescent="0.25">
      <c r="A942">
        <v>3.2</v>
      </c>
      <c r="B942">
        <v>30.7</v>
      </c>
      <c r="C942" s="1">
        <f t="shared" si="42"/>
        <v>98.240000000000009</v>
      </c>
      <c r="D942" s="1">
        <f t="shared" si="43"/>
        <v>10.240000000000002</v>
      </c>
      <c r="E942" s="1">
        <f t="shared" si="44"/>
        <v>36.096256218340535</v>
      </c>
    </row>
    <row r="943" spans="1:5" x14ac:dyDescent="0.25">
      <c r="A943">
        <v>3</v>
      </c>
      <c r="B943">
        <v>33.200000000000003</v>
      </c>
      <c r="C943" s="1">
        <f t="shared" si="42"/>
        <v>99.600000000000009</v>
      </c>
      <c r="D943" s="1">
        <f t="shared" si="43"/>
        <v>9</v>
      </c>
      <c r="E943" s="1">
        <f t="shared" si="44"/>
        <v>37.000442074175353</v>
      </c>
    </row>
    <row r="944" spans="1:5" x14ac:dyDescent="0.25">
      <c r="A944">
        <v>3.6</v>
      </c>
      <c r="B944">
        <v>26.1066</v>
      </c>
      <c r="C944" s="1">
        <f t="shared" si="42"/>
        <v>93.983760000000004</v>
      </c>
      <c r="D944" s="1">
        <f t="shared" si="43"/>
        <v>12.96</v>
      </c>
      <c r="E944" s="1">
        <f t="shared" si="44"/>
        <v>34.287884506670892</v>
      </c>
    </row>
    <row r="945" spans="1:5" x14ac:dyDescent="0.25">
      <c r="A945">
        <v>4.2</v>
      </c>
      <c r="B945">
        <v>24.6</v>
      </c>
      <c r="C945" s="1">
        <f t="shared" si="42"/>
        <v>103.32000000000001</v>
      </c>
      <c r="D945" s="1">
        <f t="shared" si="43"/>
        <v>17.64</v>
      </c>
      <c r="E945" s="1">
        <f t="shared" si="44"/>
        <v>31.575326939166441</v>
      </c>
    </row>
    <row r="946" spans="1:5" x14ac:dyDescent="0.25">
      <c r="A946">
        <v>4.4000000000000004</v>
      </c>
      <c r="B946">
        <v>26.6</v>
      </c>
      <c r="C946" s="1">
        <f t="shared" si="42"/>
        <v>117.04000000000002</v>
      </c>
      <c r="D946" s="1">
        <f t="shared" si="43"/>
        <v>19.360000000000003</v>
      </c>
      <c r="E946" s="1">
        <f t="shared" si="44"/>
        <v>30.671141083331619</v>
      </c>
    </row>
    <row r="947" spans="1:5" x14ac:dyDescent="0.25">
      <c r="A947">
        <v>3</v>
      </c>
      <c r="B947">
        <v>33</v>
      </c>
      <c r="C947" s="1">
        <f t="shared" si="42"/>
        <v>99</v>
      </c>
      <c r="D947" s="1">
        <f t="shared" si="43"/>
        <v>9</v>
      </c>
      <c r="E947" s="1">
        <f t="shared" si="44"/>
        <v>37.000442074175353</v>
      </c>
    </row>
    <row r="948" spans="1:5" x14ac:dyDescent="0.25">
      <c r="A948">
        <v>3</v>
      </c>
      <c r="B948">
        <v>33.6</v>
      </c>
      <c r="C948" s="1">
        <f t="shared" si="42"/>
        <v>100.80000000000001</v>
      </c>
      <c r="D948" s="1">
        <f t="shared" si="43"/>
        <v>9</v>
      </c>
      <c r="E948" s="1">
        <f t="shared" si="44"/>
        <v>37.000442074175353</v>
      </c>
    </row>
    <row r="949" spans="1:5" x14ac:dyDescent="0.25">
      <c r="A949">
        <v>3</v>
      </c>
      <c r="B949">
        <v>29.6</v>
      </c>
      <c r="C949" s="1">
        <f t="shared" si="42"/>
        <v>88.800000000000011</v>
      </c>
      <c r="D949" s="1">
        <f t="shared" si="43"/>
        <v>9</v>
      </c>
      <c r="E949" s="1">
        <f t="shared" si="44"/>
        <v>37.000442074175353</v>
      </c>
    </row>
    <row r="950" spans="1:5" x14ac:dyDescent="0.25">
      <c r="A950">
        <v>3</v>
      </c>
      <c r="B950">
        <v>36.558999999999997</v>
      </c>
      <c r="C950" s="1">
        <f t="shared" si="42"/>
        <v>109.67699999999999</v>
      </c>
      <c r="D950" s="1">
        <f t="shared" si="43"/>
        <v>9</v>
      </c>
      <c r="E950" s="1">
        <f t="shared" si="44"/>
        <v>37.000442074175353</v>
      </c>
    </row>
    <row r="951" spans="1:5" x14ac:dyDescent="0.25">
      <c r="A951">
        <v>4.8</v>
      </c>
      <c r="B951">
        <v>26.794599999999999</v>
      </c>
      <c r="C951" s="1">
        <f t="shared" si="42"/>
        <v>128.61408</v>
      </c>
      <c r="D951" s="1">
        <f t="shared" si="43"/>
        <v>23.04</v>
      </c>
      <c r="E951" s="1">
        <f t="shared" si="44"/>
        <v>28.862769371661987</v>
      </c>
    </row>
    <row r="952" spans="1:5" x14ac:dyDescent="0.25">
      <c r="A952">
        <v>4.4000000000000004</v>
      </c>
      <c r="B952">
        <v>23.152100000000001</v>
      </c>
      <c r="C952" s="1">
        <f t="shared" si="42"/>
        <v>101.86924</v>
      </c>
      <c r="D952" s="1">
        <f t="shared" si="43"/>
        <v>19.360000000000003</v>
      </c>
      <c r="E952" s="1">
        <f t="shared" si="44"/>
        <v>30.671141083331619</v>
      </c>
    </row>
    <row r="953" spans="1:5" x14ac:dyDescent="0.25">
      <c r="A953">
        <v>3</v>
      </c>
      <c r="B953">
        <v>29.5</v>
      </c>
      <c r="C953" s="1">
        <f t="shared" si="42"/>
        <v>88.5</v>
      </c>
      <c r="D953" s="1">
        <f t="shared" si="43"/>
        <v>9</v>
      </c>
      <c r="E953" s="1">
        <f t="shared" si="44"/>
        <v>37.000442074175353</v>
      </c>
    </row>
    <row r="954" spans="1:5" x14ac:dyDescent="0.25">
      <c r="A954">
        <v>4.4000000000000004</v>
      </c>
      <c r="B954">
        <v>24.9</v>
      </c>
      <c r="C954" s="1">
        <f t="shared" si="42"/>
        <v>109.56</v>
      </c>
      <c r="D954" s="1">
        <f t="shared" si="43"/>
        <v>19.360000000000003</v>
      </c>
      <c r="E954" s="1">
        <f t="shared" si="44"/>
        <v>30.671141083331619</v>
      </c>
    </row>
    <row r="955" spans="1:5" x14ac:dyDescent="0.25">
      <c r="A955">
        <v>4.4000000000000004</v>
      </c>
      <c r="B955">
        <v>23.152100000000001</v>
      </c>
      <c r="C955" s="1">
        <f t="shared" si="42"/>
        <v>101.86924</v>
      </c>
      <c r="D955" s="1">
        <f t="shared" si="43"/>
        <v>19.360000000000003</v>
      </c>
      <c r="E955" s="1">
        <f t="shared" si="44"/>
        <v>30.671141083331619</v>
      </c>
    </row>
    <row r="956" spans="1:5" x14ac:dyDescent="0.25">
      <c r="A956">
        <v>3.6</v>
      </c>
      <c r="B956">
        <v>30.9</v>
      </c>
      <c r="C956" s="1">
        <f t="shared" si="42"/>
        <v>111.24</v>
      </c>
      <c r="D956" s="1">
        <f t="shared" si="43"/>
        <v>12.96</v>
      </c>
      <c r="E956" s="1">
        <f t="shared" si="44"/>
        <v>34.287884506670892</v>
      </c>
    </row>
    <row r="957" spans="1:5" x14ac:dyDescent="0.25">
      <c r="A957">
        <v>6.2</v>
      </c>
      <c r="B957">
        <v>27.4</v>
      </c>
      <c r="C957" s="1">
        <f t="shared" si="42"/>
        <v>169.88</v>
      </c>
      <c r="D957" s="1">
        <f t="shared" si="43"/>
        <v>38.440000000000005</v>
      </c>
      <c r="E957" s="1">
        <f t="shared" si="44"/>
        <v>22.533468380818253</v>
      </c>
    </row>
    <row r="958" spans="1:5" x14ac:dyDescent="0.25">
      <c r="A958">
        <v>2.8</v>
      </c>
      <c r="B958">
        <v>30.299299999999999</v>
      </c>
      <c r="C958" s="1">
        <f t="shared" si="42"/>
        <v>84.838039999999992</v>
      </c>
      <c r="D958" s="1">
        <f t="shared" si="43"/>
        <v>7.839999999999999</v>
      </c>
      <c r="E958" s="1">
        <f t="shared" si="44"/>
        <v>37.904627930010172</v>
      </c>
    </row>
    <row r="959" spans="1:5" x14ac:dyDescent="0.25">
      <c r="A959">
        <v>3</v>
      </c>
      <c r="B959">
        <v>31.3</v>
      </c>
      <c r="C959" s="1">
        <f t="shared" si="42"/>
        <v>93.9</v>
      </c>
      <c r="D959" s="1">
        <f t="shared" si="43"/>
        <v>9</v>
      </c>
      <c r="E959" s="1">
        <f t="shared" si="44"/>
        <v>37.000442074175353</v>
      </c>
    </row>
    <row r="960" spans="1:5" x14ac:dyDescent="0.25">
      <c r="A960">
        <v>2.4</v>
      </c>
      <c r="B960">
        <v>40.299999999999997</v>
      </c>
      <c r="C960" s="1">
        <f t="shared" si="42"/>
        <v>96.719999999999985</v>
      </c>
      <c r="D960" s="1">
        <f t="shared" si="43"/>
        <v>5.76</v>
      </c>
      <c r="E960" s="1">
        <f t="shared" si="44"/>
        <v>39.712999641679808</v>
      </c>
    </row>
    <row r="961" spans="1:5" x14ac:dyDescent="0.25">
      <c r="A961">
        <v>3</v>
      </c>
      <c r="B961">
        <v>33.1</v>
      </c>
      <c r="C961" s="1">
        <f t="shared" si="42"/>
        <v>99.300000000000011</v>
      </c>
      <c r="D961" s="1">
        <f t="shared" si="43"/>
        <v>9</v>
      </c>
      <c r="E961" s="1">
        <f t="shared" si="44"/>
        <v>37.000442074175353</v>
      </c>
    </row>
    <row r="962" spans="1:5" x14ac:dyDescent="0.25">
      <c r="A962">
        <v>5.3</v>
      </c>
      <c r="B962">
        <v>29</v>
      </c>
      <c r="C962" s="1">
        <f t="shared" si="42"/>
        <v>153.69999999999999</v>
      </c>
      <c r="D962" s="1">
        <f t="shared" si="43"/>
        <v>28.09</v>
      </c>
      <c r="E962" s="1">
        <f t="shared" si="44"/>
        <v>26.602304732074938</v>
      </c>
    </row>
    <row r="963" spans="1:5" x14ac:dyDescent="0.25">
      <c r="A963">
        <v>6</v>
      </c>
      <c r="B963">
        <v>30.299900000000001</v>
      </c>
      <c r="C963" s="1">
        <f t="shared" ref="C963:C1026" si="45">(A963*B963)</f>
        <v>181.79939999999999</v>
      </c>
      <c r="D963" s="1">
        <f t="shared" ref="D963:D1026" si="46">(A963^2)</f>
        <v>36</v>
      </c>
      <c r="E963" s="1">
        <f t="shared" ref="E963:E1026" si="47">$L$32+($L$31*A963)</f>
        <v>23.437654236653074</v>
      </c>
    </row>
    <row r="964" spans="1:5" x14ac:dyDescent="0.25">
      <c r="A964">
        <v>3.6</v>
      </c>
      <c r="B964">
        <v>31.6</v>
      </c>
      <c r="C964" s="1">
        <f t="shared" si="45"/>
        <v>113.76</v>
      </c>
      <c r="D964" s="1">
        <f t="shared" si="46"/>
        <v>12.96</v>
      </c>
      <c r="E964" s="1">
        <f t="shared" si="47"/>
        <v>34.287884506670892</v>
      </c>
    </row>
    <row r="965" spans="1:5" x14ac:dyDescent="0.25">
      <c r="A965">
        <v>3.5</v>
      </c>
      <c r="B965">
        <v>31.9</v>
      </c>
      <c r="C965" s="1">
        <f t="shared" si="45"/>
        <v>111.64999999999999</v>
      </c>
      <c r="D965" s="1">
        <f t="shared" si="46"/>
        <v>12.25</v>
      </c>
      <c r="E965" s="1">
        <f t="shared" si="47"/>
        <v>34.739977434588305</v>
      </c>
    </row>
    <row r="966" spans="1:5" x14ac:dyDescent="0.25">
      <c r="A966">
        <v>3.7</v>
      </c>
      <c r="B966">
        <v>28.5</v>
      </c>
      <c r="C966" s="1">
        <f t="shared" si="45"/>
        <v>105.45</v>
      </c>
      <c r="D966" s="1">
        <f t="shared" si="46"/>
        <v>13.690000000000001</v>
      </c>
      <c r="E966" s="1">
        <f t="shared" si="47"/>
        <v>33.835791578753486</v>
      </c>
    </row>
    <row r="967" spans="1:5" x14ac:dyDescent="0.25">
      <c r="A967">
        <v>4</v>
      </c>
      <c r="B967">
        <v>28.4</v>
      </c>
      <c r="C967" s="1">
        <f t="shared" si="45"/>
        <v>113.6</v>
      </c>
      <c r="D967" s="1">
        <f t="shared" si="46"/>
        <v>16</v>
      </c>
      <c r="E967" s="1">
        <f t="shared" si="47"/>
        <v>32.479512795001256</v>
      </c>
    </row>
    <row r="968" spans="1:5" x14ac:dyDescent="0.25">
      <c r="A968">
        <v>3.5</v>
      </c>
      <c r="B968">
        <v>31.4</v>
      </c>
      <c r="C968" s="1">
        <f t="shared" si="45"/>
        <v>109.89999999999999</v>
      </c>
      <c r="D968" s="1">
        <f t="shared" si="46"/>
        <v>12.25</v>
      </c>
      <c r="E968" s="1">
        <f t="shared" si="47"/>
        <v>34.739977434588305</v>
      </c>
    </row>
    <row r="969" spans="1:5" x14ac:dyDescent="0.25">
      <c r="A969">
        <v>2.5</v>
      </c>
      <c r="B969">
        <v>36.030700000000003</v>
      </c>
      <c r="C969" s="1">
        <f t="shared" si="45"/>
        <v>90.076750000000004</v>
      </c>
      <c r="D969" s="1">
        <f t="shared" si="46"/>
        <v>6.25</v>
      </c>
      <c r="E969" s="1">
        <f t="shared" si="47"/>
        <v>39.260906713762395</v>
      </c>
    </row>
    <row r="970" spans="1:5" x14ac:dyDescent="0.25">
      <c r="A970">
        <v>3</v>
      </c>
      <c r="B970">
        <v>31.3917</v>
      </c>
      <c r="C970" s="1">
        <f t="shared" si="45"/>
        <v>94.1751</v>
      </c>
      <c r="D970" s="1">
        <f t="shared" si="46"/>
        <v>9</v>
      </c>
      <c r="E970" s="1">
        <f t="shared" si="47"/>
        <v>37.000442074175353</v>
      </c>
    </row>
    <row r="971" spans="1:5" x14ac:dyDescent="0.25">
      <c r="A971">
        <v>2.5</v>
      </c>
      <c r="B971">
        <v>37.9</v>
      </c>
      <c r="C971" s="1">
        <f t="shared" si="45"/>
        <v>94.75</v>
      </c>
      <c r="D971" s="1">
        <f t="shared" si="46"/>
        <v>6.25</v>
      </c>
      <c r="E971" s="1">
        <f t="shared" si="47"/>
        <v>39.260906713762395</v>
      </c>
    </row>
    <row r="972" spans="1:5" x14ac:dyDescent="0.25">
      <c r="A972">
        <v>5.4</v>
      </c>
      <c r="B972">
        <v>23.898299999999999</v>
      </c>
      <c r="C972" s="1">
        <f t="shared" si="45"/>
        <v>129.05082000000002</v>
      </c>
      <c r="D972" s="1">
        <f t="shared" si="46"/>
        <v>29.160000000000004</v>
      </c>
      <c r="E972" s="1">
        <f t="shared" si="47"/>
        <v>26.150211804157525</v>
      </c>
    </row>
    <row r="973" spans="1:5" x14ac:dyDescent="0.25">
      <c r="A973">
        <v>4</v>
      </c>
      <c r="B973">
        <v>25.753499999999999</v>
      </c>
      <c r="C973" s="1">
        <f t="shared" si="45"/>
        <v>103.014</v>
      </c>
      <c r="D973" s="1">
        <f t="shared" si="46"/>
        <v>16</v>
      </c>
      <c r="E973" s="1">
        <f t="shared" si="47"/>
        <v>32.479512795001256</v>
      </c>
    </row>
    <row r="974" spans="1:5" x14ac:dyDescent="0.25">
      <c r="A974">
        <v>4.5999999999999996</v>
      </c>
      <c r="B974">
        <v>26.662199999999999</v>
      </c>
      <c r="C974" s="1">
        <f t="shared" si="45"/>
        <v>122.64611999999998</v>
      </c>
      <c r="D974" s="1">
        <f t="shared" si="46"/>
        <v>21.159999999999997</v>
      </c>
      <c r="E974" s="1">
        <f t="shared" si="47"/>
        <v>29.766955227496805</v>
      </c>
    </row>
    <row r="975" spans="1:5" x14ac:dyDescent="0.25">
      <c r="A975">
        <v>3.5</v>
      </c>
      <c r="B975">
        <v>30.380500000000001</v>
      </c>
      <c r="C975" s="1">
        <f t="shared" si="45"/>
        <v>106.33175</v>
      </c>
      <c r="D975" s="1">
        <f t="shared" si="46"/>
        <v>12.25</v>
      </c>
      <c r="E975" s="1">
        <f t="shared" si="47"/>
        <v>34.739977434588305</v>
      </c>
    </row>
    <row r="976" spans="1:5" x14ac:dyDescent="0.25">
      <c r="A976">
        <v>3.5</v>
      </c>
      <c r="B976">
        <v>30.2</v>
      </c>
      <c r="C976" s="1">
        <f t="shared" si="45"/>
        <v>105.7</v>
      </c>
      <c r="D976" s="1">
        <f t="shared" si="46"/>
        <v>12.25</v>
      </c>
      <c r="E976" s="1">
        <f t="shared" si="47"/>
        <v>34.739977434588305</v>
      </c>
    </row>
    <row r="977" spans="1:5" x14ac:dyDescent="0.25">
      <c r="A977">
        <v>3.6</v>
      </c>
      <c r="B977">
        <v>31.6</v>
      </c>
      <c r="C977" s="1">
        <f t="shared" si="45"/>
        <v>113.76</v>
      </c>
      <c r="D977" s="1">
        <f t="shared" si="46"/>
        <v>12.96</v>
      </c>
      <c r="E977" s="1">
        <f t="shared" si="47"/>
        <v>34.287884506670892</v>
      </c>
    </row>
    <row r="978" spans="1:5" x14ac:dyDescent="0.25">
      <c r="A978">
        <v>5.3</v>
      </c>
      <c r="B978">
        <v>29</v>
      </c>
      <c r="C978" s="1">
        <f t="shared" si="45"/>
        <v>153.69999999999999</v>
      </c>
      <c r="D978" s="1">
        <f t="shared" si="46"/>
        <v>28.09</v>
      </c>
      <c r="E978" s="1">
        <f t="shared" si="47"/>
        <v>26.602304732074938</v>
      </c>
    </row>
    <row r="979" spans="1:5" x14ac:dyDescent="0.25">
      <c r="A979">
        <v>6</v>
      </c>
      <c r="B979">
        <v>30.299900000000001</v>
      </c>
      <c r="C979" s="1">
        <f t="shared" si="45"/>
        <v>181.79939999999999</v>
      </c>
      <c r="D979" s="1">
        <f t="shared" si="46"/>
        <v>36</v>
      </c>
      <c r="E979" s="1">
        <f t="shared" si="47"/>
        <v>23.437654236653074</v>
      </c>
    </row>
    <row r="980" spans="1:5" x14ac:dyDescent="0.25">
      <c r="A980">
        <v>6.2</v>
      </c>
      <c r="B980">
        <v>27.4</v>
      </c>
      <c r="C980" s="1">
        <f t="shared" si="45"/>
        <v>169.88</v>
      </c>
      <c r="D980" s="1">
        <f t="shared" si="46"/>
        <v>38.440000000000005</v>
      </c>
      <c r="E980" s="1">
        <f t="shared" si="47"/>
        <v>22.533468380818253</v>
      </c>
    </row>
    <row r="981" spans="1:5" x14ac:dyDescent="0.25">
      <c r="A981">
        <v>2.4</v>
      </c>
      <c r="B981">
        <v>40.299999999999997</v>
      </c>
      <c r="C981" s="1">
        <f t="shared" si="45"/>
        <v>96.719999999999985</v>
      </c>
      <c r="D981" s="1">
        <f t="shared" si="46"/>
        <v>5.76</v>
      </c>
      <c r="E981" s="1">
        <f t="shared" si="47"/>
        <v>39.712999641679808</v>
      </c>
    </row>
    <row r="982" spans="1:5" x14ac:dyDescent="0.25">
      <c r="A982">
        <v>3</v>
      </c>
      <c r="B982">
        <v>33.1</v>
      </c>
      <c r="C982" s="1">
        <f t="shared" si="45"/>
        <v>99.300000000000011</v>
      </c>
      <c r="D982" s="1">
        <f t="shared" si="46"/>
        <v>9</v>
      </c>
      <c r="E982" s="1">
        <f t="shared" si="47"/>
        <v>37.000442074175353</v>
      </c>
    </row>
    <row r="983" spans="1:5" x14ac:dyDescent="0.25">
      <c r="A983">
        <v>3.5</v>
      </c>
      <c r="B983">
        <v>34.6</v>
      </c>
      <c r="C983" s="1">
        <f t="shared" si="45"/>
        <v>121.10000000000001</v>
      </c>
      <c r="D983" s="1">
        <f t="shared" si="46"/>
        <v>12.25</v>
      </c>
      <c r="E983" s="1">
        <f t="shared" si="47"/>
        <v>34.739977434588305</v>
      </c>
    </row>
    <row r="984" spans="1:5" x14ac:dyDescent="0.25">
      <c r="A984">
        <v>2.4</v>
      </c>
      <c r="B984">
        <v>37.709800000000001</v>
      </c>
      <c r="C984" s="1">
        <f t="shared" si="45"/>
        <v>90.503519999999995</v>
      </c>
      <c r="D984" s="1">
        <f t="shared" si="46"/>
        <v>5.76</v>
      </c>
      <c r="E984" s="1">
        <f t="shared" si="47"/>
        <v>39.712999641679808</v>
      </c>
    </row>
    <row r="985" spans="1:5" x14ac:dyDescent="0.25">
      <c r="A985">
        <v>2.4</v>
      </c>
      <c r="B985">
        <v>31.3</v>
      </c>
      <c r="C985" s="1">
        <f t="shared" si="45"/>
        <v>75.12</v>
      </c>
      <c r="D985" s="1">
        <f t="shared" si="46"/>
        <v>5.76</v>
      </c>
      <c r="E985" s="1">
        <f t="shared" si="47"/>
        <v>39.712999641679808</v>
      </c>
    </row>
    <row r="986" spans="1:5" x14ac:dyDescent="0.25">
      <c r="A986">
        <v>2.4</v>
      </c>
      <c r="B986">
        <v>33.5</v>
      </c>
      <c r="C986" s="1">
        <f t="shared" si="45"/>
        <v>80.399999999999991</v>
      </c>
      <c r="D986" s="1">
        <f t="shared" si="46"/>
        <v>5.76</v>
      </c>
      <c r="E986" s="1">
        <f t="shared" si="47"/>
        <v>39.712999641679808</v>
      </c>
    </row>
    <row r="987" spans="1:5" x14ac:dyDescent="0.25">
      <c r="A987">
        <v>3.5</v>
      </c>
      <c r="B987">
        <v>30.5</v>
      </c>
      <c r="C987" s="1">
        <f t="shared" si="45"/>
        <v>106.75</v>
      </c>
      <c r="D987" s="1">
        <f t="shared" si="46"/>
        <v>12.25</v>
      </c>
      <c r="E987" s="1">
        <f t="shared" si="47"/>
        <v>34.739977434588305</v>
      </c>
    </row>
    <row r="988" spans="1:5" x14ac:dyDescent="0.25">
      <c r="A988">
        <v>3.7</v>
      </c>
      <c r="B988">
        <v>25.2</v>
      </c>
      <c r="C988" s="1">
        <f t="shared" si="45"/>
        <v>93.24</v>
      </c>
      <c r="D988" s="1">
        <f t="shared" si="46"/>
        <v>13.690000000000001</v>
      </c>
      <c r="E988" s="1">
        <f t="shared" si="47"/>
        <v>33.835791578753486</v>
      </c>
    </row>
    <row r="989" spans="1:5" x14ac:dyDescent="0.25">
      <c r="A989">
        <v>3.7</v>
      </c>
      <c r="B989">
        <v>25.1</v>
      </c>
      <c r="C989" s="1">
        <f t="shared" si="45"/>
        <v>92.87</v>
      </c>
      <c r="D989" s="1">
        <f t="shared" si="46"/>
        <v>13.690000000000001</v>
      </c>
      <c r="E989" s="1">
        <f t="shared" si="47"/>
        <v>33.835791578753486</v>
      </c>
    </row>
    <row r="990" spans="1:5" x14ac:dyDescent="0.25">
      <c r="A990">
        <v>5.3</v>
      </c>
      <c r="B990">
        <v>22.299900000000001</v>
      </c>
      <c r="C990" s="1">
        <f t="shared" si="45"/>
        <v>118.18947</v>
      </c>
      <c r="D990" s="1">
        <f t="shared" si="46"/>
        <v>28.09</v>
      </c>
      <c r="E990" s="1">
        <f t="shared" si="47"/>
        <v>26.602304732074938</v>
      </c>
    </row>
    <row r="991" spans="1:5" x14ac:dyDescent="0.25">
      <c r="A991">
        <v>2.4</v>
      </c>
      <c r="B991">
        <v>37.6</v>
      </c>
      <c r="C991" s="1">
        <f t="shared" si="45"/>
        <v>90.24</v>
      </c>
      <c r="D991" s="1">
        <f t="shared" si="46"/>
        <v>5.76</v>
      </c>
      <c r="E991" s="1">
        <f t="shared" si="47"/>
        <v>39.712999641679808</v>
      </c>
    </row>
    <row r="992" spans="1:5" x14ac:dyDescent="0.25">
      <c r="A992">
        <v>3.5</v>
      </c>
      <c r="B992">
        <v>36</v>
      </c>
      <c r="C992" s="1">
        <f t="shared" si="45"/>
        <v>126</v>
      </c>
      <c r="D992" s="1">
        <f t="shared" si="46"/>
        <v>12.25</v>
      </c>
      <c r="E992" s="1">
        <f t="shared" si="47"/>
        <v>34.739977434588305</v>
      </c>
    </row>
    <row r="993" spans="1:5" x14ac:dyDescent="0.25">
      <c r="A993">
        <v>2.4</v>
      </c>
      <c r="B993">
        <v>39.204099999999997</v>
      </c>
      <c r="C993" s="1">
        <f t="shared" si="45"/>
        <v>94.089839999999995</v>
      </c>
      <c r="D993" s="1">
        <f t="shared" si="46"/>
        <v>5.76</v>
      </c>
      <c r="E993" s="1">
        <f t="shared" si="47"/>
        <v>39.712999641679808</v>
      </c>
    </row>
    <row r="994" spans="1:5" x14ac:dyDescent="0.25">
      <c r="A994">
        <v>2.4</v>
      </c>
      <c r="B994">
        <v>38.6</v>
      </c>
      <c r="C994" s="1">
        <f t="shared" si="45"/>
        <v>92.64</v>
      </c>
      <c r="D994" s="1">
        <f t="shared" si="46"/>
        <v>5.76</v>
      </c>
      <c r="E994" s="1">
        <f t="shared" si="47"/>
        <v>39.712999641679808</v>
      </c>
    </row>
    <row r="995" spans="1:5" x14ac:dyDescent="0.25">
      <c r="A995">
        <v>3.8</v>
      </c>
      <c r="B995">
        <v>31.1</v>
      </c>
      <c r="C995" s="1">
        <f t="shared" si="45"/>
        <v>118.18</v>
      </c>
      <c r="D995" s="1">
        <f t="shared" si="46"/>
        <v>14.44</v>
      </c>
      <c r="E995" s="1">
        <f t="shared" si="47"/>
        <v>33.383698650836081</v>
      </c>
    </row>
    <row r="996" spans="1:5" x14ac:dyDescent="0.25">
      <c r="A996">
        <v>3.5</v>
      </c>
      <c r="B996">
        <v>29.773399999999999</v>
      </c>
      <c r="C996" s="1">
        <f t="shared" si="45"/>
        <v>104.20689999999999</v>
      </c>
      <c r="D996" s="1">
        <f t="shared" si="46"/>
        <v>12.25</v>
      </c>
      <c r="E996" s="1">
        <f t="shared" si="47"/>
        <v>34.739977434588305</v>
      </c>
    </row>
    <row r="997" spans="1:5" x14ac:dyDescent="0.25">
      <c r="A997">
        <v>5</v>
      </c>
      <c r="B997">
        <v>27.251100000000001</v>
      </c>
      <c r="C997" s="1">
        <f t="shared" si="45"/>
        <v>136.25550000000001</v>
      </c>
      <c r="D997" s="1">
        <f t="shared" si="46"/>
        <v>25</v>
      </c>
      <c r="E997" s="1">
        <f t="shared" si="47"/>
        <v>27.958583515827165</v>
      </c>
    </row>
    <row r="998" spans="1:5" x14ac:dyDescent="0.25">
      <c r="A998">
        <v>5.6</v>
      </c>
      <c r="B998">
        <v>23.6</v>
      </c>
      <c r="C998" s="1">
        <f t="shared" si="45"/>
        <v>132.16</v>
      </c>
      <c r="D998" s="1">
        <f t="shared" si="46"/>
        <v>31.359999999999996</v>
      </c>
      <c r="E998" s="1">
        <f t="shared" si="47"/>
        <v>25.246025948322711</v>
      </c>
    </row>
    <row r="999" spans="1:5" x14ac:dyDescent="0.25">
      <c r="A999">
        <v>3.7</v>
      </c>
      <c r="B999">
        <v>26.6</v>
      </c>
      <c r="C999" s="1">
        <f t="shared" si="45"/>
        <v>98.420000000000016</v>
      </c>
      <c r="D999" s="1">
        <f t="shared" si="46"/>
        <v>13.690000000000001</v>
      </c>
      <c r="E999" s="1">
        <f t="shared" si="47"/>
        <v>33.835791578753486</v>
      </c>
    </row>
    <row r="1000" spans="1:5" x14ac:dyDescent="0.25">
      <c r="A1000">
        <v>5.7</v>
      </c>
      <c r="B1000">
        <v>26</v>
      </c>
      <c r="C1000" s="1">
        <f t="shared" si="45"/>
        <v>148.20000000000002</v>
      </c>
      <c r="D1000" s="1">
        <f t="shared" si="46"/>
        <v>32.49</v>
      </c>
      <c r="E1000" s="1">
        <f t="shared" si="47"/>
        <v>24.793933020405298</v>
      </c>
    </row>
    <row r="1001" spans="1:5" x14ac:dyDescent="0.25">
      <c r="A1001">
        <v>2.4</v>
      </c>
      <c r="B1001">
        <v>38.6</v>
      </c>
      <c r="C1001" s="1">
        <f t="shared" si="45"/>
        <v>92.64</v>
      </c>
      <c r="D1001" s="1">
        <f t="shared" si="46"/>
        <v>5.76</v>
      </c>
      <c r="E1001" s="1">
        <f t="shared" si="47"/>
        <v>39.712999641679808</v>
      </c>
    </row>
    <row r="1002" spans="1:5" x14ac:dyDescent="0.25">
      <c r="A1002">
        <v>2.4</v>
      </c>
      <c r="B1002">
        <v>33.6</v>
      </c>
      <c r="C1002" s="1">
        <f t="shared" si="45"/>
        <v>80.64</v>
      </c>
      <c r="D1002" s="1">
        <f t="shared" si="46"/>
        <v>5.76</v>
      </c>
      <c r="E1002" s="1">
        <f t="shared" si="47"/>
        <v>39.712999641679808</v>
      </c>
    </row>
    <row r="1003" spans="1:5" x14ac:dyDescent="0.25">
      <c r="A1003">
        <v>3.7</v>
      </c>
      <c r="B1003">
        <v>27.5</v>
      </c>
      <c r="C1003" s="1">
        <f t="shared" si="45"/>
        <v>101.75</v>
      </c>
      <c r="D1003" s="1">
        <f t="shared" si="46"/>
        <v>13.690000000000001</v>
      </c>
      <c r="E1003" s="1">
        <f t="shared" si="47"/>
        <v>33.835791578753486</v>
      </c>
    </row>
    <row r="1004" spans="1:5" x14ac:dyDescent="0.25">
      <c r="A1004">
        <v>5.7</v>
      </c>
      <c r="B1004">
        <v>26</v>
      </c>
      <c r="C1004" s="1">
        <f t="shared" si="45"/>
        <v>148.20000000000002</v>
      </c>
      <c r="D1004" s="1">
        <f t="shared" si="46"/>
        <v>32.49</v>
      </c>
      <c r="E1004" s="1">
        <f t="shared" si="47"/>
        <v>24.793933020405298</v>
      </c>
    </row>
    <row r="1005" spans="1:5" x14ac:dyDescent="0.25">
      <c r="A1005">
        <v>6.1</v>
      </c>
      <c r="B1005">
        <v>20.9</v>
      </c>
      <c r="C1005" s="1">
        <f t="shared" si="45"/>
        <v>127.48999999999998</v>
      </c>
      <c r="D1005" s="1">
        <f t="shared" si="46"/>
        <v>37.209999999999994</v>
      </c>
      <c r="E1005" s="1">
        <f t="shared" si="47"/>
        <v>22.985561308735665</v>
      </c>
    </row>
    <row r="1006" spans="1:5" x14ac:dyDescent="0.25">
      <c r="A1006">
        <v>3.7</v>
      </c>
      <c r="B1006">
        <v>28.5</v>
      </c>
      <c r="C1006" s="1">
        <f t="shared" si="45"/>
        <v>105.45</v>
      </c>
      <c r="D1006" s="1">
        <f t="shared" si="46"/>
        <v>13.690000000000001</v>
      </c>
      <c r="E1006" s="1">
        <f t="shared" si="47"/>
        <v>33.835791578753486</v>
      </c>
    </row>
    <row r="1007" spans="1:5" x14ac:dyDescent="0.25">
      <c r="A1007">
        <v>2.4</v>
      </c>
      <c r="B1007">
        <v>38.6</v>
      </c>
      <c r="C1007" s="1">
        <f t="shared" si="45"/>
        <v>92.64</v>
      </c>
      <c r="D1007" s="1">
        <f t="shared" si="46"/>
        <v>5.76</v>
      </c>
      <c r="E1007" s="1">
        <f t="shared" si="47"/>
        <v>39.712999641679808</v>
      </c>
    </row>
    <row r="1008" spans="1:5" x14ac:dyDescent="0.25">
      <c r="A1008">
        <v>2.4</v>
      </c>
      <c r="B1008">
        <v>33.6</v>
      </c>
      <c r="C1008" s="1">
        <f t="shared" si="45"/>
        <v>80.64</v>
      </c>
      <c r="D1008" s="1">
        <f t="shared" si="46"/>
        <v>5.76</v>
      </c>
      <c r="E1008" s="1">
        <f t="shared" si="47"/>
        <v>39.712999641679808</v>
      </c>
    </row>
    <row r="1009" spans="1:5" x14ac:dyDescent="0.25">
      <c r="A1009">
        <v>2.4</v>
      </c>
      <c r="B1009">
        <v>33.6</v>
      </c>
      <c r="C1009" s="1">
        <f t="shared" si="45"/>
        <v>80.64</v>
      </c>
      <c r="D1009" s="1">
        <f t="shared" si="46"/>
        <v>5.76</v>
      </c>
      <c r="E1009" s="1">
        <f t="shared" si="47"/>
        <v>39.712999641679808</v>
      </c>
    </row>
    <row r="1010" spans="1:5" x14ac:dyDescent="0.25">
      <c r="A1010">
        <v>3.8</v>
      </c>
      <c r="B1010">
        <v>26.163</v>
      </c>
      <c r="C1010" s="1">
        <f t="shared" si="45"/>
        <v>99.419399999999996</v>
      </c>
      <c r="D1010" s="1">
        <f t="shared" si="46"/>
        <v>14.44</v>
      </c>
      <c r="E1010" s="1">
        <f t="shared" si="47"/>
        <v>33.383698650836081</v>
      </c>
    </row>
    <row r="1011" spans="1:5" x14ac:dyDescent="0.25">
      <c r="A1011">
        <v>3.8</v>
      </c>
      <c r="B1011">
        <v>26.563199999999998</v>
      </c>
      <c r="C1011" s="1">
        <f t="shared" si="45"/>
        <v>100.94015999999999</v>
      </c>
      <c r="D1011" s="1">
        <f t="shared" si="46"/>
        <v>14.44</v>
      </c>
      <c r="E1011" s="1">
        <f t="shared" si="47"/>
        <v>33.383698650836081</v>
      </c>
    </row>
    <row r="1012" spans="1:5" x14ac:dyDescent="0.25">
      <c r="A1012">
        <v>3.8</v>
      </c>
      <c r="B1012">
        <v>29.2986</v>
      </c>
      <c r="C1012" s="1">
        <f t="shared" si="45"/>
        <v>111.33467999999999</v>
      </c>
      <c r="D1012" s="1">
        <f t="shared" si="46"/>
        <v>14.44</v>
      </c>
      <c r="E1012" s="1">
        <f t="shared" si="47"/>
        <v>33.383698650836081</v>
      </c>
    </row>
    <row r="1013" spans="1:5" x14ac:dyDescent="0.25">
      <c r="A1013">
        <v>4.5999999999999996</v>
      </c>
      <c r="B1013">
        <v>28.4</v>
      </c>
      <c r="C1013" s="1">
        <f t="shared" si="45"/>
        <v>130.63999999999999</v>
      </c>
      <c r="D1013" s="1">
        <f t="shared" si="46"/>
        <v>21.159999999999997</v>
      </c>
      <c r="E1013" s="1">
        <f t="shared" si="47"/>
        <v>29.766955227496805</v>
      </c>
    </row>
    <row r="1014" spans="1:5" x14ac:dyDescent="0.25">
      <c r="A1014">
        <v>2</v>
      </c>
      <c r="B1014">
        <v>33.4</v>
      </c>
      <c r="C1014" s="1">
        <f t="shared" si="45"/>
        <v>66.8</v>
      </c>
      <c r="D1014" s="1">
        <f t="shared" si="46"/>
        <v>4</v>
      </c>
      <c r="E1014" s="1">
        <f t="shared" si="47"/>
        <v>41.521371353349444</v>
      </c>
    </row>
    <row r="1015" spans="1:5" x14ac:dyDescent="0.25">
      <c r="A1015">
        <v>2.7</v>
      </c>
      <c r="B1015">
        <v>31.3</v>
      </c>
      <c r="C1015" s="1">
        <f t="shared" si="45"/>
        <v>84.51</v>
      </c>
      <c r="D1015" s="1">
        <f t="shared" si="46"/>
        <v>7.2900000000000009</v>
      </c>
      <c r="E1015" s="1">
        <f t="shared" si="47"/>
        <v>38.356720857927577</v>
      </c>
    </row>
    <row r="1016" spans="1:5" x14ac:dyDescent="0.25">
      <c r="A1016">
        <v>3.2</v>
      </c>
      <c r="B1016">
        <v>30.347000000000001</v>
      </c>
      <c r="C1016" s="1">
        <f t="shared" si="45"/>
        <v>97.110400000000013</v>
      </c>
      <c r="D1016" s="1">
        <f t="shared" si="46"/>
        <v>10.240000000000002</v>
      </c>
      <c r="E1016" s="1">
        <f t="shared" si="47"/>
        <v>36.096256218340535</v>
      </c>
    </row>
    <row r="1017" spans="1:5" x14ac:dyDescent="0.25">
      <c r="A1017">
        <v>5</v>
      </c>
      <c r="B1017">
        <v>23.820399999999999</v>
      </c>
      <c r="C1017" s="1">
        <f t="shared" si="45"/>
        <v>119.102</v>
      </c>
      <c r="D1017" s="1">
        <f t="shared" si="46"/>
        <v>25</v>
      </c>
      <c r="E1017" s="1">
        <f t="shared" si="47"/>
        <v>27.958583515827165</v>
      </c>
    </row>
    <row r="1018" spans="1:5" x14ac:dyDescent="0.25">
      <c r="A1018">
        <v>5</v>
      </c>
      <c r="B1018">
        <v>24.572199999999999</v>
      </c>
      <c r="C1018" s="1">
        <f t="shared" si="45"/>
        <v>122.86099999999999</v>
      </c>
      <c r="D1018" s="1">
        <f t="shared" si="46"/>
        <v>25</v>
      </c>
      <c r="E1018" s="1">
        <f t="shared" si="47"/>
        <v>27.958583515827165</v>
      </c>
    </row>
    <row r="1019" spans="1:5" x14ac:dyDescent="0.25">
      <c r="A1019">
        <v>5</v>
      </c>
      <c r="B1019">
        <v>25.508199999999999</v>
      </c>
      <c r="C1019" s="1">
        <f t="shared" si="45"/>
        <v>127.541</v>
      </c>
      <c r="D1019" s="1">
        <f t="shared" si="46"/>
        <v>25</v>
      </c>
      <c r="E1019" s="1">
        <f t="shared" si="47"/>
        <v>27.958583515827165</v>
      </c>
    </row>
    <row r="1020" spans="1:5" x14ac:dyDescent="0.25">
      <c r="A1020">
        <v>5</v>
      </c>
      <c r="B1020">
        <v>23.574300000000001</v>
      </c>
      <c r="C1020" s="1">
        <f t="shared" si="45"/>
        <v>117.8715</v>
      </c>
      <c r="D1020" s="1">
        <f t="shared" si="46"/>
        <v>25</v>
      </c>
      <c r="E1020" s="1">
        <f t="shared" si="47"/>
        <v>27.958583515827165</v>
      </c>
    </row>
    <row r="1021" spans="1:5" x14ac:dyDescent="0.25">
      <c r="A1021">
        <v>5</v>
      </c>
      <c r="B1021">
        <v>24.7928</v>
      </c>
      <c r="C1021" s="1">
        <f t="shared" si="45"/>
        <v>123.964</v>
      </c>
      <c r="D1021" s="1">
        <f t="shared" si="46"/>
        <v>25</v>
      </c>
      <c r="E1021" s="1">
        <f t="shared" si="47"/>
        <v>27.958583515827165</v>
      </c>
    </row>
    <row r="1022" spans="1:5" x14ac:dyDescent="0.25">
      <c r="A1022">
        <v>4.5999999999999996</v>
      </c>
      <c r="B1022">
        <v>28.3</v>
      </c>
      <c r="C1022" s="1">
        <f t="shared" si="45"/>
        <v>130.18</v>
      </c>
      <c r="D1022" s="1">
        <f t="shared" si="46"/>
        <v>21.159999999999997</v>
      </c>
      <c r="E1022" s="1">
        <f t="shared" si="47"/>
        <v>29.766955227496805</v>
      </c>
    </row>
    <row r="1023" spans="1:5" x14ac:dyDescent="0.25">
      <c r="A1023">
        <v>5.7</v>
      </c>
      <c r="B1023">
        <v>24.149100000000001</v>
      </c>
      <c r="C1023" s="1">
        <f t="shared" si="45"/>
        <v>137.64987000000002</v>
      </c>
      <c r="D1023" s="1">
        <f t="shared" si="46"/>
        <v>32.49</v>
      </c>
      <c r="E1023" s="1">
        <f t="shared" si="47"/>
        <v>24.793933020405298</v>
      </c>
    </row>
    <row r="1024" spans="1:5" x14ac:dyDescent="0.25">
      <c r="A1024">
        <v>3.5</v>
      </c>
      <c r="B1024">
        <v>33.793700000000001</v>
      </c>
      <c r="C1024" s="1">
        <f t="shared" si="45"/>
        <v>118.27795</v>
      </c>
      <c r="D1024" s="1">
        <f t="shared" si="46"/>
        <v>12.25</v>
      </c>
      <c r="E1024" s="1">
        <f t="shared" si="47"/>
        <v>34.739977434588305</v>
      </c>
    </row>
    <row r="1025" spans="1:5" x14ac:dyDescent="0.25">
      <c r="A1025">
        <v>3.5</v>
      </c>
      <c r="B1025">
        <v>38.719299999999997</v>
      </c>
      <c r="C1025" s="1">
        <f t="shared" si="45"/>
        <v>135.51755</v>
      </c>
      <c r="D1025" s="1">
        <f t="shared" si="46"/>
        <v>12.25</v>
      </c>
      <c r="E1025" s="1">
        <f t="shared" si="47"/>
        <v>34.739977434588305</v>
      </c>
    </row>
    <row r="1026" spans="1:5" x14ac:dyDescent="0.25">
      <c r="A1026">
        <v>3.5</v>
      </c>
      <c r="B1026">
        <v>29.9849</v>
      </c>
      <c r="C1026" s="1">
        <f t="shared" si="45"/>
        <v>104.94714999999999</v>
      </c>
      <c r="D1026" s="1">
        <f t="shared" si="46"/>
        <v>12.25</v>
      </c>
      <c r="E1026" s="1">
        <f t="shared" si="47"/>
        <v>34.739977434588305</v>
      </c>
    </row>
    <row r="1027" spans="1:5" x14ac:dyDescent="0.25">
      <c r="A1027">
        <v>3.5</v>
      </c>
      <c r="B1027">
        <v>30.2</v>
      </c>
      <c r="C1027" s="1">
        <f t="shared" ref="C1027:C1090" si="48">(A1027*B1027)</f>
        <v>105.7</v>
      </c>
      <c r="D1027" s="1">
        <f t="shared" ref="D1027:D1090" si="49">(A1027^2)</f>
        <v>12.25</v>
      </c>
      <c r="E1027" s="1">
        <f t="shared" ref="E1027:E1090" si="50">$L$32+($L$31*A1027)</f>
        <v>34.739977434588305</v>
      </c>
    </row>
    <row r="1028" spans="1:5" x14ac:dyDescent="0.25">
      <c r="A1028">
        <v>3.5</v>
      </c>
      <c r="B1028">
        <v>31.4</v>
      </c>
      <c r="C1028" s="1">
        <f t="shared" si="48"/>
        <v>109.89999999999999</v>
      </c>
      <c r="D1028" s="1">
        <f t="shared" si="49"/>
        <v>12.25</v>
      </c>
      <c r="E1028" s="1">
        <f t="shared" si="50"/>
        <v>34.739977434588305</v>
      </c>
    </row>
    <row r="1029" spans="1:5" x14ac:dyDescent="0.25">
      <c r="A1029">
        <v>2.2999999999999998</v>
      </c>
      <c r="B1029">
        <v>31.7</v>
      </c>
      <c r="C1029" s="1">
        <f t="shared" si="48"/>
        <v>72.91</v>
      </c>
      <c r="D1029" s="1">
        <f t="shared" si="49"/>
        <v>5.2899999999999991</v>
      </c>
      <c r="E1029" s="1">
        <f t="shared" si="50"/>
        <v>40.165092569597221</v>
      </c>
    </row>
    <row r="1030" spans="1:5" x14ac:dyDescent="0.25">
      <c r="A1030">
        <v>3.7</v>
      </c>
      <c r="B1030">
        <v>28.7</v>
      </c>
      <c r="C1030" s="1">
        <f t="shared" si="48"/>
        <v>106.19</v>
      </c>
      <c r="D1030" s="1">
        <f t="shared" si="49"/>
        <v>13.690000000000001</v>
      </c>
      <c r="E1030" s="1">
        <f t="shared" si="50"/>
        <v>33.835791578753486</v>
      </c>
    </row>
    <row r="1031" spans="1:5" x14ac:dyDescent="0.25">
      <c r="A1031">
        <v>2.5</v>
      </c>
      <c r="B1031">
        <v>37</v>
      </c>
      <c r="C1031" s="1">
        <f t="shared" si="48"/>
        <v>92.5</v>
      </c>
      <c r="D1031" s="1">
        <f t="shared" si="49"/>
        <v>6.25</v>
      </c>
      <c r="E1031" s="1">
        <f t="shared" si="50"/>
        <v>39.260906713762395</v>
      </c>
    </row>
    <row r="1032" spans="1:5" x14ac:dyDescent="0.25">
      <c r="A1032">
        <v>3</v>
      </c>
      <c r="B1032">
        <v>32.1</v>
      </c>
      <c r="C1032" s="1">
        <f t="shared" si="48"/>
        <v>96.300000000000011</v>
      </c>
      <c r="D1032" s="1">
        <f t="shared" si="49"/>
        <v>9</v>
      </c>
      <c r="E1032" s="1">
        <f t="shared" si="50"/>
        <v>37.000442074175353</v>
      </c>
    </row>
    <row r="1033" spans="1:5" x14ac:dyDescent="0.25">
      <c r="A1033">
        <v>2.5</v>
      </c>
      <c r="B1033">
        <v>37.9</v>
      </c>
      <c r="C1033" s="1">
        <f t="shared" si="48"/>
        <v>94.75</v>
      </c>
      <c r="D1033" s="1">
        <f t="shared" si="49"/>
        <v>6.25</v>
      </c>
      <c r="E1033" s="1">
        <f t="shared" si="50"/>
        <v>39.260906713762395</v>
      </c>
    </row>
    <row r="1034" spans="1:5" x14ac:dyDescent="0.25">
      <c r="A1034">
        <v>5.4</v>
      </c>
      <c r="B1034">
        <v>20.7</v>
      </c>
      <c r="C1034" s="1">
        <f t="shared" si="48"/>
        <v>111.78</v>
      </c>
      <c r="D1034" s="1">
        <f t="shared" si="49"/>
        <v>29.160000000000004</v>
      </c>
      <c r="E1034" s="1">
        <f t="shared" si="50"/>
        <v>26.150211804157525</v>
      </c>
    </row>
    <row r="1035" spans="1:5" x14ac:dyDescent="0.25">
      <c r="A1035">
        <v>5.5</v>
      </c>
      <c r="B1035">
        <v>20.100000000000001</v>
      </c>
      <c r="C1035" s="1">
        <f t="shared" si="48"/>
        <v>110.55000000000001</v>
      </c>
      <c r="D1035" s="1">
        <f t="shared" si="49"/>
        <v>30.25</v>
      </c>
      <c r="E1035" s="1">
        <f t="shared" si="50"/>
        <v>25.69811887624012</v>
      </c>
    </row>
    <row r="1036" spans="1:5" x14ac:dyDescent="0.25">
      <c r="A1036">
        <v>3</v>
      </c>
      <c r="B1036">
        <v>31.5</v>
      </c>
      <c r="C1036" s="1">
        <f t="shared" si="48"/>
        <v>94.5</v>
      </c>
      <c r="D1036" s="1">
        <f t="shared" si="49"/>
        <v>9</v>
      </c>
      <c r="E1036" s="1">
        <f t="shared" si="50"/>
        <v>37.000442074175353</v>
      </c>
    </row>
    <row r="1037" spans="1:5" x14ac:dyDescent="0.25">
      <c r="A1037">
        <v>4.7</v>
      </c>
      <c r="B1037">
        <v>23.8</v>
      </c>
      <c r="C1037" s="1">
        <f t="shared" si="48"/>
        <v>111.86000000000001</v>
      </c>
      <c r="D1037" s="1">
        <f t="shared" si="49"/>
        <v>22.090000000000003</v>
      </c>
      <c r="E1037" s="1">
        <f t="shared" si="50"/>
        <v>29.314862299579392</v>
      </c>
    </row>
    <row r="1038" spans="1:5" x14ac:dyDescent="0.25">
      <c r="A1038">
        <v>5.5</v>
      </c>
      <c r="B1038">
        <v>23.2</v>
      </c>
      <c r="C1038" s="1">
        <f t="shared" si="48"/>
        <v>127.6</v>
      </c>
      <c r="D1038" s="1">
        <f t="shared" si="49"/>
        <v>30.25</v>
      </c>
      <c r="E1038" s="1">
        <f t="shared" si="50"/>
        <v>25.69811887624012</v>
      </c>
    </row>
    <row r="1039" spans="1:5" x14ac:dyDescent="0.25">
      <c r="A1039">
        <v>3.5</v>
      </c>
      <c r="B1039">
        <v>28.668299999999999</v>
      </c>
      <c r="C1039" s="1">
        <f t="shared" si="48"/>
        <v>100.33905</v>
      </c>
      <c r="D1039" s="1">
        <f t="shared" si="49"/>
        <v>12.25</v>
      </c>
      <c r="E1039" s="1">
        <f t="shared" si="50"/>
        <v>34.739977434588305</v>
      </c>
    </row>
    <row r="1040" spans="1:5" x14ac:dyDescent="0.25">
      <c r="A1040">
        <v>3.5</v>
      </c>
      <c r="B1040">
        <v>27.3</v>
      </c>
      <c r="C1040" s="1">
        <f t="shared" si="48"/>
        <v>95.55</v>
      </c>
      <c r="D1040" s="1">
        <f t="shared" si="49"/>
        <v>12.25</v>
      </c>
      <c r="E1040" s="1">
        <f t="shared" si="50"/>
        <v>34.739977434588305</v>
      </c>
    </row>
    <row r="1041" spans="1:5" x14ac:dyDescent="0.25">
      <c r="A1041">
        <v>3</v>
      </c>
      <c r="B1041">
        <v>34.4</v>
      </c>
      <c r="C1041" s="1">
        <f t="shared" si="48"/>
        <v>103.19999999999999</v>
      </c>
      <c r="D1041" s="1">
        <f t="shared" si="49"/>
        <v>9</v>
      </c>
      <c r="E1041" s="1">
        <f t="shared" si="50"/>
        <v>37.000442074175353</v>
      </c>
    </row>
    <row r="1042" spans="1:5" x14ac:dyDescent="0.25">
      <c r="A1042">
        <v>5.5</v>
      </c>
      <c r="B1042">
        <v>24.6</v>
      </c>
      <c r="C1042" s="1">
        <f t="shared" si="48"/>
        <v>135.30000000000001</v>
      </c>
      <c r="D1042" s="1">
        <f t="shared" si="49"/>
        <v>30.25</v>
      </c>
      <c r="E1042" s="1">
        <f t="shared" si="50"/>
        <v>25.69811887624012</v>
      </c>
    </row>
    <row r="1043" spans="1:5" x14ac:dyDescent="0.25">
      <c r="A1043">
        <v>6.3</v>
      </c>
      <c r="B1043">
        <v>19.7</v>
      </c>
      <c r="C1043" s="1">
        <f t="shared" si="48"/>
        <v>124.10999999999999</v>
      </c>
      <c r="D1043" s="1">
        <f t="shared" si="49"/>
        <v>39.69</v>
      </c>
      <c r="E1043" s="1">
        <f t="shared" si="50"/>
        <v>22.081375452900847</v>
      </c>
    </row>
    <row r="1044" spans="1:5" x14ac:dyDescent="0.25">
      <c r="A1044">
        <v>3.5</v>
      </c>
      <c r="B1044">
        <v>33.700000000000003</v>
      </c>
      <c r="C1044" s="1">
        <f t="shared" si="48"/>
        <v>117.95000000000002</v>
      </c>
      <c r="D1044" s="1">
        <f t="shared" si="49"/>
        <v>12.25</v>
      </c>
      <c r="E1044" s="1">
        <f t="shared" si="50"/>
        <v>34.739977434588305</v>
      </c>
    </row>
    <row r="1045" spans="1:5" x14ac:dyDescent="0.25">
      <c r="A1045">
        <v>3.5</v>
      </c>
      <c r="B1045">
        <v>25.8</v>
      </c>
      <c r="C1045" s="1">
        <f t="shared" si="48"/>
        <v>90.3</v>
      </c>
      <c r="D1045" s="1">
        <f t="shared" si="49"/>
        <v>12.25</v>
      </c>
      <c r="E1045" s="1">
        <f t="shared" si="50"/>
        <v>34.739977434588305</v>
      </c>
    </row>
    <row r="1046" spans="1:5" x14ac:dyDescent="0.25">
      <c r="A1046">
        <v>3</v>
      </c>
      <c r="B1046">
        <v>33.299999999999997</v>
      </c>
      <c r="C1046" s="1">
        <f t="shared" si="48"/>
        <v>99.899999999999991</v>
      </c>
      <c r="D1046" s="1">
        <f t="shared" si="49"/>
        <v>9</v>
      </c>
      <c r="E1046" s="1">
        <f t="shared" si="50"/>
        <v>37.000442074175353</v>
      </c>
    </row>
    <row r="1047" spans="1:5" x14ac:dyDescent="0.25">
      <c r="A1047">
        <v>2.5</v>
      </c>
      <c r="B1047">
        <v>36.030700000000003</v>
      </c>
      <c r="C1047" s="1">
        <f t="shared" si="48"/>
        <v>90.076750000000004</v>
      </c>
      <c r="D1047" s="1">
        <f t="shared" si="49"/>
        <v>6.25</v>
      </c>
      <c r="E1047" s="1">
        <f t="shared" si="50"/>
        <v>39.260906713762395</v>
      </c>
    </row>
    <row r="1048" spans="1:5" x14ac:dyDescent="0.25">
      <c r="A1048">
        <v>3</v>
      </c>
      <c r="B1048">
        <v>31.3917</v>
      </c>
      <c r="C1048" s="1">
        <f t="shared" si="48"/>
        <v>94.1751</v>
      </c>
      <c r="D1048" s="1">
        <f t="shared" si="49"/>
        <v>9</v>
      </c>
      <c r="E1048" s="1">
        <f t="shared" si="50"/>
        <v>37.000442074175353</v>
      </c>
    </row>
    <row r="1049" spans="1:5" x14ac:dyDescent="0.25">
      <c r="A1049">
        <v>2.5</v>
      </c>
      <c r="B1049">
        <v>37.9</v>
      </c>
      <c r="C1049" s="1">
        <f t="shared" si="48"/>
        <v>94.75</v>
      </c>
      <c r="D1049" s="1">
        <f t="shared" si="49"/>
        <v>6.25</v>
      </c>
      <c r="E1049" s="1">
        <f t="shared" si="50"/>
        <v>39.260906713762395</v>
      </c>
    </row>
    <row r="1050" spans="1:5" x14ac:dyDescent="0.25">
      <c r="A1050">
        <v>4</v>
      </c>
      <c r="B1050">
        <v>25.753499999999999</v>
      </c>
      <c r="C1050" s="1">
        <f t="shared" si="48"/>
        <v>103.014</v>
      </c>
      <c r="D1050" s="1">
        <f t="shared" si="49"/>
        <v>16</v>
      </c>
      <c r="E1050" s="1">
        <f t="shared" si="50"/>
        <v>32.479512795001256</v>
      </c>
    </row>
    <row r="1051" spans="1:5" x14ac:dyDescent="0.25">
      <c r="A1051">
        <v>4.5999999999999996</v>
      </c>
      <c r="B1051">
        <v>26.662199999999999</v>
      </c>
      <c r="C1051" s="1">
        <f t="shared" si="48"/>
        <v>122.64611999999998</v>
      </c>
      <c r="D1051" s="1">
        <f t="shared" si="49"/>
        <v>21.159999999999997</v>
      </c>
      <c r="E1051" s="1">
        <f t="shared" si="50"/>
        <v>29.766955227496805</v>
      </c>
    </row>
    <row r="1052" spans="1:5" x14ac:dyDescent="0.25">
      <c r="A1052">
        <v>2.4</v>
      </c>
      <c r="B1052">
        <v>35.241799999999998</v>
      </c>
      <c r="C1052" s="1">
        <f t="shared" si="48"/>
        <v>84.580319999999986</v>
      </c>
      <c r="D1052" s="1">
        <f t="shared" si="49"/>
        <v>5.76</v>
      </c>
      <c r="E1052" s="1">
        <f t="shared" si="50"/>
        <v>39.712999641679808</v>
      </c>
    </row>
    <row r="1053" spans="1:5" x14ac:dyDescent="0.25">
      <c r="A1053">
        <v>3</v>
      </c>
      <c r="B1053">
        <v>32.954799999999999</v>
      </c>
      <c r="C1053" s="1">
        <f t="shared" si="48"/>
        <v>98.864399999999989</v>
      </c>
      <c r="D1053" s="1">
        <f t="shared" si="49"/>
        <v>9</v>
      </c>
      <c r="E1053" s="1">
        <f t="shared" si="50"/>
        <v>37.000442074175353</v>
      </c>
    </row>
    <row r="1054" spans="1:5" x14ac:dyDescent="0.25">
      <c r="A1054">
        <v>3.8</v>
      </c>
      <c r="B1054">
        <v>26.9</v>
      </c>
      <c r="C1054" s="1">
        <f t="shared" si="48"/>
        <v>102.21999999999998</v>
      </c>
      <c r="D1054" s="1">
        <f t="shared" si="49"/>
        <v>14.44</v>
      </c>
      <c r="E1054" s="1">
        <f t="shared" si="50"/>
        <v>33.383698650836081</v>
      </c>
    </row>
    <row r="1055" spans="1:5" x14ac:dyDescent="0.25">
      <c r="A1055">
        <v>5.6</v>
      </c>
      <c r="B1055">
        <v>24.192399999999999</v>
      </c>
      <c r="C1055" s="1">
        <f t="shared" si="48"/>
        <v>135.47743999999997</v>
      </c>
      <c r="D1055" s="1">
        <f t="shared" si="49"/>
        <v>31.359999999999996</v>
      </c>
      <c r="E1055" s="1">
        <f t="shared" si="50"/>
        <v>25.246025948322711</v>
      </c>
    </row>
    <row r="1056" spans="1:5" x14ac:dyDescent="0.25">
      <c r="A1056">
        <v>5.6</v>
      </c>
      <c r="B1056">
        <v>24.149100000000001</v>
      </c>
      <c r="C1056" s="1">
        <f t="shared" si="48"/>
        <v>135.23496</v>
      </c>
      <c r="D1056" s="1">
        <f t="shared" si="49"/>
        <v>31.359999999999996</v>
      </c>
      <c r="E1056" s="1">
        <f t="shared" si="50"/>
        <v>25.246025948322711</v>
      </c>
    </row>
    <row r="1057" spans="1:5" x14ac:dyDescent="0.25">
      <c r="A1057">
        <v>3.5</v>
      </c>
      <c r="B1057">
        <v>31.708200000000001</v>
      </c>
      <c r="C1057" s="1">
        <f t="shared" si="48"/>
        <v>110.9787</v>
      </c>
      <c r="D1057" s="1">
        <f t="shared" si="49"/>
        <v>12.25</v>
      </c>
      <c r="E1057" s="1">
        <f t="shared" si="50"/>
        <v>34.739977434588305</v>
      </c>
    </row>
    <row r="1058" spans="1:5" x14ac:dyDescent="0.25">
      <c r="A1058">
        <v>4</v>
      </c>
      <c r="B1058">
        <v>27.234000000000002</v>
      </c>
      <c r="C1058" s="1">
        <f t="shared" si="48"/>
        <v>108.93600000000001</v>
      </c>
      <c r="D1058" s="1">
        <f t="shared" si="49"/>
        <v>16</v>
      </c>
      <c r="E1058" s="1">
        <f t="shared" si="50"/>
        <v>32.479512795001256</v>
      </c>
    </row>
    <row r="1059" spans="1:5" x14ac:dyDescent="0.25">
      <c r="A1059">
        <v>5.6</v>
      </c>
      <c r="B1059">
        <v>24.299600000000002</v>
      </c>
      <c r="C1059" s="1">
        <f t="shared" si="48"/>
        <v>136.07776000000001</v>
      </c>
      <c r="D1059" s="1">
        <f t="shared" si="49"/>
        <v>31.359999999999996</v>
      </c>
      <c r="E1059" s="1">
        <f t="shared" si="50"/>
        <v>25.246025948322711</v>
      </c>
    </row>
    <row r="1060" spans="1:5" x14ac:dyDescent="0.25">
      <c r="A1060">
        <v>2.5</v>
      </c>
      <c r="B1060">
        <v>35.860599999999998</v>
      </c>
      <c r="C1060" s="1">
        <f t="shared" si="48"/>
        <v>89.651499999999999</v>
      </c>
      <c r="D1060" s="1">
        <f t="shared" si="49"/>
        <v>6.25</v>
      </c>
      <c r="E1060" s="1">
        <f t="shared" si="50"/>
        <v>39.260906713762395</v>
      </c>
    </row>
    <row r="1061" spans="1:5" x14ac:dyDescent="0.25">
      <c r="A1061">
        <v>4</v>
      </c>
      <c r="B1061">
        <v>27.1846</v>
      </c>
      <c r="C1061" s="1">
        <f t="shared" si="48"/>
        <v>108.7384</v>
      </c>
      <c r="D1061" s="1">
        <f t="shared" si="49"/>
        <v>16</v>
      </c>
      <c r="E1061" s="1">
        <f t="shared" si="50"/>
        <v>32.479512795001256</v>
      </c>
    </row>
    <row r="1062" spans="1:5" x14ac:dyDescent="0.25">
      <c r="A1062">
        <v>4</v>
      </c>
      <c r="B1062">
        <v>27.566500000000001</v>
      </c>
      <c r="C1062" s="1">
        <f t="shared" si="48"/>
        <v>110.26600000000001</v>
      </c>
      <c r="D1062" s="1">
        <f t="shared" si="49"/>
        <v>16</v>
      </c>
      <c r="E1062" s="1">
        <f t="shared" si="50"/>
        <v>32.479512795001256</v>
      </c>
    </row>
    <row r="1063" spans="1:5" x14ac:dyDescent="0.25">
      <c r="A1063">
        <v>3.6</v>
      </c>
      <c r="B1063">
        <v>27.581099999999999</v>
      </c>
      <c r="C1063" s="1">
        <f t="shared" si="48"/>
        <v>99.291960000000003</v>
      </c>
      <c r="D1063" s="1">
        <f t="shared" si="49"/>
        <v>12.96</v>
      </c>
      <c r="E1063" s="1">
        <f t="shared" si="50"/>
        <v>34.287884506670892</v>
      </c>
    </row>
    <row r="1064" spans="1:5" x14ac:dyDescent="0.25">
      <c r="A1064">
        <v>3.6</v>
      </c>
      <c r="B1064">
        <v>28.1127</v>
      </c>
      <c r="C1064" s="1">
        <f t="shared" si="48"/>
        <v>101.20572</v>
      </c>
      <c r="D1064" s="1">
        <f t="shared" si="49"/>
        <v>12.96</v>
      </c>
      <c r="E1064" s="1">
        <f t="shared" si="50"/>
        <v>34.287884506670892</v>
      </c>
    </row>
    <row r="1065" spans="1:5" x14ac:dyDescent="0.25">
      <c r="A1065">
        <v>4.8</v>
      </c>
      <c r="B1065">
        <v>25.56</v>
      </c>
      <c r="C1065" s="1">
        <f t="shared" si="48"/>
        <v>122.68799999999999</v>
      </c>
      <c r="D1065" s="1">
        <f t="shared" si="49"/>
        <v>23.04</v>
      </c>
      <c r="E1065" s="1">
        <f t="shared" si="50"/>
        <v>28.862769371661987</v>
      </c>
    </row>
    <row r="1066" spans="1:5" x14ac:dyDescent="0.25">
      <c r="A1066">
        <v>4.8</v>
      </c>
      <c r="B1066">
        <v>23.577999999999999</v>
      </c>
      <c r="C1066" s="1">
        <f t="shared" si="48"/>
        <v>113.17439999999999</v>
      </c>
      <c r="D1066" s="1">
        <f t="shared" si="49"/>
        <v>23.04</v>
      </c>
      <c r="E1066" s="1">
        <f t="shared" si="50"/>
        <v>28.862769371661987</v>
      </c>
    </row>
    <row r="1067" spans="1:5" x14ac:dyDescent="0.25">
      <c r="A1067">
        <v>4.8</v>
      </c>
      <c r="B1067">
        <v>26.388000000000002</v>
      </c>
      <c r="C1067" s="1">
        <f t="shared" si="48"/>
        <v>126.66240000000001</v>
      </c>
      <c r="D1067" s="1">
        <f t="shared" si="49"/>
        <v>23.04</v>
      </c>
      <c r="E1067" s="1">
        <f t="shared" si="50"/>
        <v>28.862769371661987</v>
      </c>
    </row>
    <row r="1068" spans="1:5" x14ac:dyDescent="0.25">
      <c r="A1068">
        <v>4.8</v>
      </c>
      <c r="B1068">
        <v>23.577999999999999</v>
      </c>
      <c r="C1068" s="1">
        <f t="shared" si="48"/>
        <v>113.17439999999999</v>
      </c>
      <c r="D1068" s="1">
        <f t="shared" si="49"/>
        <v>23.04</v>
      </c>
      <c r="E1068" s="1">
        <f t="shared" si="50"/>
        <v>28.862769371661987</v>
      </c>
    </row>
    <row r="1069" spans="1:5" x14ac:dyDescent="0.25">
      <c r="A1069">
        <v>4.8</v>
      </c>
      <c r="B1069">
        <v>25.7761</v>
      </c>
      <c r="C1069" s="1">
        <f t="shared" si="48"/>
        <v>123.72528</v>
      </c>
      <c r="D1069" s="1">
        <f t="shared" si="49"/>
        <v>23.04</v>
      </c>
      <c r="E1069" s="1">
        <f t="shared" si="50"/>
        <v>28.862769371661987</v>
      </c>
    </row>
    <row r="1070" spans="1:5" x14ac:dyDescent="0.25">
      <c r="A1070">
        <v>4.8</v>
      </c>
      <c r="B1070">
        <v>25.7761</v>
      </c>
      <c r="C1070" s="1">
        <f t="shared" si="48"/>
        <v>123.72528</v>
      </c>
      <c r="D1070" s="1">
        <f t="shared" si="49"/>
        <v>23.04</v>
      </c>
      <c r="E1070" s="1">
        <f t="shared" si="50"/>
        <v>28.862769371661987</v>
      </c>
    </row>
    <row r="1071" spans="1:5" x14ac:dyDescent="0.25">
      <c r="A1071">
        <v>4.8</v>
      </c>
      <c r="B1071">
        <v>25.7761</v>
      </c>
      <c r="C1071" s="1">
        <f t="shared" si="48"/>
        <v>123.72528</v>
      </c>
      <c r="D1071" s="1">
        <f t="shared" si="49"/>
        <v>23.04</v>
      </c>
      <c r="E1071" s="1">
        <f t="shared" si="50"/>
        <v>28.862769371661987</v>
      </c>
    </row>
    <row r="1072" spans="1:5" x14ac:dyDescent="0.25">
      <c r="A1072">
        <v>3.6</v>
      </c>
      <c r="B1072">
        <v>31.6</v>
      </c>
      <c r="C1072" s="1">
        <f t="shared" si="48"/>
        <v>113.76</v>
      </c>
      <c r="D1072" s="1">
        <f t="shared" si="49"/>
        <v>12.96</v>
      </c>
      <c r="E1072" s="1">
        <f t="shared" si="50"/>
        <v>34.287884506670892</v>
      </c>
    </row>
    <row r="1073" spans="1:5" x14ac:dyDescent="0.25">
      <c r="A1073">
        <v>3.5</v>
      </c>
      <c r="B1073">
        <v>32.200000000000003</v>
      </c>
      <c r="C1073" s="1">
        <f t="shared" si="48"/>
        <v>112.70000000000002</v>
      </c>
      <c r="D1073" s="1">
        <f t="shared" si="49"/>
        <v>12.25</v>
      </c>
      <c r="E1073" s="1">
        <f t="shared" si="50"/>
        <v>34.739977434588305</v>
      </c>
    </row>
    <row r="1074" spans="1:5" x14ac:dyDescent="0.25">
      <c r="A1074">
        <v>3.6</v>
      </c>
      <c r="B1074">
        <v>32.1</v>
      </c>
      <c r="C1074" s="1">
        <f t="shared" si="48"/>
        <v>115.56</v>
      </c>
      <c r="D1074" s="1">
        <f t="shared" si="49"/>
        <v>12.96</v>
      </c>
      <c r="E1074" s="1">
        <f t="shared" si="50"/>
        <v>34.287884506670892</v>
      </c>
    </row>
    <row r="1075" spans="1:5" x14ac:dyDescent="0.25">
      <c r="A1075">
        <v>3.6</v>
      </c>
      <c r="B1075">
        <v>32.6</v>
      </c>
      <c r="C1075" s="1">
        <f t="shared" si="48"/>
        <v>117.36000000000001</v>
      </c>
      <c r="D1075" s="1">
        <f t="shared" si="49"/>
        <v>12.96</v>
      </c>
      <c r="E1075" s="1">
        <f t="shared" si="50"/>
        <v>34.287884506670892</v>
      </c>
    </row>
    <row r="1076" spans="1:5" x14ac:dyDescent="0.25">
      <c r="A1076">
        <v>2.5</v>
      </c>
      <c r="B1076">
        <v>37.070999999999998</v>
      </c>
      <c r="C1076" s="1">
        <f t="shared" si="48"/>
        <v>92.677499999999995</v>
      </c>
      <c r="D1076" s="1">
        <f t="shared" si="49"/>
        <v>6.25</v>
      </c>
      <c r="E1076" s="1">
        <f t="shared" si="50"/>
        <v>39.260906713762395</v>
      </c>
    </row>
    <row r="1077" spans="1:5" x14ac:dyDescent="0.25">
      <c r="A1077">
        <v>2.5</v>
      </c>
      <c r="B1077">
        <v>35.922600000000003</v>
      </c>
      <c r="C1077" s="1">
        <f t="shared" si="48"/>
        <v>89.8065</v>
      </c>
      <c r="D1077" s="1">
        <f t="shared" si="49"/>
        <v>6.25</v>
      </c>
      <c r="E1077" s="1">
        <f t="shared" si="50"/>
        <v>39.260906713762395</v>
      </c>
    </row>
    <row r="1078" spans="1:5" x14ac:dyDescent="0.25">
      <c r="A1078">
        <v>2.5</v>
      </c>
      <c r="B1078">
        <v>32.910299999999999</v>
      </c>
      <c r="C1078" s="1">
        <f t="shared" si="48"/>
        <v>82.275750000000002</v>
      </c>
      <c r="D1078" s="1">
        <f t="shared" si="49"/>
        <v>6.25</v>
      </c>
      <c r="E1078" s="1">
        <f t="shared" si="50"/>
        <v>39.260906713762395</v>
      </c>
    </row>
    <row r="1079" spans="1:5" x14ac:dyDescent="0.25">
      <c r="A1079">
        <v>2.5</v>
      </c>
      <c r="B1079">
        <v>40.081600000000002</v>
      </c>
      <c r="C1079" s="1">
        <f t="shared" si="48"/>
        <v>100.20400000000001</v>
      </c>
      <c r="D1079" s="1">
        <f t="shared" si="49"/>
        <v>6.25</v>
      </c>
      <c r="E1079" s="1">
        <f t="shared" si="50"/>
        <v>39.260906713762395</v>
      </c>
    </row>
    <row r="1080" spans="1:5" x14ac:dyDescent="0.25">
      <c r="A1080">
        <v>2.5</v>
      </c>
      <c r="B1080">
        <v>37.057400000000001</v>
      </c>
      <c r="C1080" s="1">
        <f t="shared" si="48"/>
        <v>92.643500000000003</v>
      </c>
      <c r="D1080" s="1">
        <f t="shared" si="49"/>
        <v>6.25</v>
      </c>
      <c r="E1080" s="1">
        <f t="shared" si="50"/>
        <v>39.260906713762395</v>
      </c>
    </row>
    <row r="1081" spans="1:5" x14ac:dyDescent="0.25">
      <c r="A1081">
        <v>3.6</v>
      </c>
      <c r="B1081">
        <v>34.270800000000001</v>
      </c>
      <c r="C1081" s="1">
        <f t="shared" si="48"/>
        <v>123.37488</v>
      </c>
      <c r="D1081" s="1">
        <f t="shared" si="49"/>
        <v>12.96</v>
      </c>
      <c r="E1081" s="1">
        <f t="shared" si="50"/>
        <v>34.287884506670892</v>
      </c>
    </row>
    <row r="1082" spans="1:5" x14ac:dyDescent="0.25">
      <c r="A1082">
        <v>3.6</v>
      </c>
      <c r="B1082">
        <v>29.5</v>
      </c>
      <c r="C1082" s="1">
        <f t="shared" si="48"/>
        <v>106.2</v>
      </c>
      <c r="D1082" s="1">
        <f t="shared" si="49"/>
        <v>12.96</v>
      </c>
      <c r="E1082" s="1">
        <f t="shared" si="50"/>
        <v>34.287884506670892</v>
      </c>
    </row>
    <row r="1083" spans="1:5" x14ac:dyDescent="0.25">
      <c r="A1083">
        <v>2.4</v>
      </c>
      <c r="B1083">
        <v>34.251300000000001</v>
      </c>
      <c r="C1083" s="1">
        <f t="shared" si="48"/>
        <v>82.203119999999998</v>
      </c>
      <c r="D1083" s="1">
        <f t="shared" si="49"/>
        <v>5.76</v>
      </c>
      <c r="E1083" s="1">
        <f t="shared" si="50"/>
        <v>39.712999641679808</v>
      </c>
    </row>
    <row r="1084" spans="1:5" x14ac:dyDescent="0.25">
      <c r="A1084">
        <v>2.4</v>
      </c>
      <c r="B1084">
        <v>32.276499999999999</v>
      </c>
      <c r="C1084" s="1">
        <f t="shared" si="48"/>
        <v>77.4636</v>
      </c>
      <c r="D1084" s="1">
        <f t="shared" si="49"/>
        <v>5.76</v>
      </c>
      <c r="E1084" s="1">
        <f t="shared" si="50"/>
        <v>39.712999641679808</v>
      </c>
    </row>
    <row r="1085" spans="1:5" x14ac:dyDescent="0.25">
      <c r="A1085">
        <v>3.2</v>
      </c>
      <c r="B1085">
        <v>32.274700000000003</v>
      </c>
      <c r="C1085" s="1">
        <f t="shared" si="48"/>
        <v>103.27904000000001</v>
      </c>
      <c r="D1085" s="1">
        <f t="shared" si="49"/>
        <v>10.240000000000002</v>
      </c>
      <c r="E1085" s="1">
        <f t="shared" si="50"/>
        <v>36.096256218340535</v>
      </c>
    </row>
    <row r="1086" spans="1:5" x14ac:dyDescent="0.25">
      <c r="A1086">
        <v>4</v>
      </c>
      <c r="B1086">
        <v>30</v>
      </c>
      <c r="C1086" s="1">
        <f t="shared" si="48"/>
        <v>120</v>
      </c>
      <c r="D1086" s="1">
        <f t="shared" si="49"/>
        <v>16</v>
      </c>
      <c r="E1086" s="1">
        <f t="shared" si="50"/>
        <v>32.479512795001256</v>
      </c>
    </row>
    <row r="1087" spans="1:5" x14ac:dyDescent="0.25">
      <c r="A1087">
        <v>4</v>
      </c>
      <c r="B1087">
        <v>30</v>
      </c>
      <c r="C1087" s="1">
        <f t="shared" si="48"/>
        <v>120</v>
      </c>
      <c r="D1087" s="1">
        <f t="shared" si="49"/>
        <v>16</v>
      </c>
      <c r="E1087" s="1">
        <f t="shared" si="50"/>
        <v>32.479512795001256</v>
      </c>
    </row>
    <row r="1088" spans="1:5" x14ac:dyDescent="0.25">
      <c r="A1088">
        <v>4</v>
      </c>
      <c r="B1088">
        <v>28.918199999999999</v>
      </c>
      <c r="C1088" s="1">
        <f t="shared" si="48"/>
        <v>115.6728</v>
      </c>
      <c r="D1088" s="1">
        <f t="shared" si="49"/>
        <v>16</v>
      </c>
      <c r="E1088" s="1">
        <f t="shared" si="50"/>
        <v>32.479512795001256</v>
      </c>
    </row>
    <row r="1089" spans="1:5" x14ac:dyDescent="0.25">
      <c r="A1089">
        <v>4</v>
      </c>
      <c r="B1089">
        <v>26.813700000000001</v>
      </c>
      <c r="C1089" s="1">
        <f t="shared" si="48"/>
        <v>107.2548</v>
      </c>
      <c r="D1089" s="1">
        <f t="shared" si="49"/>
        <v>16</v>
      </c>
      <c r="E1089" s="1">
        <f t="shared" si="50"/>
        <v>32.479512795001256</v>
      </c>
    </row>
    <row r="1090" spans="1:5" x14ac:dyDescent="0.25">
      <c r="A1090">
        <v>3.5</v>
      </c>
      <c r="B1090">
        <v>31.3</v>
      </c>
      <c r="C1090" s="1">
        <f t="shared" si="48"/>
        <v>109.55</v>
      </c>
      <c r="D1090" s="1">
        <f t="shared" si="49"/>
        <v>12.25</v>
      </c>
      <c r="E1090" s="1">
        <f t="shared" si="50"/>
        <v>34.739977434588305</v>
      </c>
    </row>
    <row r="1091" spans="1:5" x14ac:dyDescent="0.25">
      <c r="A1091">
        <v>3.3</v>
      </c>
      <c r="B1091">
        <v>34.998899999999999</v>
      </c>
      <c r="C1091" s="1">
        <f t="shared" ref="C1091:C1108" si="51">(A1091*B1091)</f>
        <v>115.49636999999998</v>
      </c>
      <c r="D1091" s="1">
        <f t="shared" ref="D1091:D1108" si="52">(A1091^2)</f>
        <v>10.889999999999999</v>
      </c>
      <c r="E1091" s="1">
        <f t="shared" ref="E1091:E1108" si="53">$L$32+($L$31*A1091)</f>
        <v>35.644163290423123</v>
      </c>
    </row>
    <row r="1092" spans="1:5" x14ac:dyDescent="0.25">
      <c r="A1092">
        <v>5.7</v>
      </c>
      <c r="B1092">
        <v>24.749099999999999</v>
      </c>
      <c r="C1092" s="1">
        <f t="shared" si="51"/>
        <v>141.06987000000001</v>
      </c>
      <c r="D1092" s="1">
        <f t="shared" si="52"/>
        <v>32.49</v>
      </c>
      <c r="E1092" s="1">
        <f t="shared" si="53"/>
        <v>24.793933020405298</v>
      </c>
    </row>
    <row r="1093" spans="1:5" x14ac:dyDescent="0.25">
      <c r="A1093">
        <v>2.5</v>
      </c>
      <c r="B1093">
        <v>38.377800000000001</v>
      </c>
      <c r="C1093" s="1">
        <f t="shared" si="51"/>
        <v>95.944500000000005</v>
      </c>
      <c r="D1093" s="1">
        <f t="shared" si="52"/>
        <v>6.25</v>
      </c>
      <c r="E1093" s="1">
        <f t="shared" si="53"/>
        <v>39.260906713762395</v>
      </c>
    </row>
    <row r="1094" spans="1:5" x14ac:dyDescent="0.25">
      <c r="A1094">
        <v>3.5</v>
      </c>
      <c r="B1094">
        <v>35.749400000000001</v>
      </c>
      <c r="C1094" s="1">
        <f t="shared" si="51"/>
        <v>125.1229</v>
      </c>
      <c r="D1094" s="1">
        <f t="shared" si="52"/>
        <v>12.25</v>
      </c>
      <c r="E1094" s="1">
        <f t="shared" si="53"/>
        <v>34.739977434588305</v>
      </c>
    </row>
    <row r="1095" spans="1:5" x14ac:dyDescent="0.25">
      <c r="A1095">
        <v>4.5999999999999996</v>
      </c>
      <c r="B1095">
        <v>24.8718</v>
      </c>
      <c r="C1095" s="1">
        <f t="shared" si="51"/>
        <v>114.41027999999999</v>
      </c>
      <c r="D1095" s="1">
        <f t="shared" si="52"/>
        <v>21.159999999999997</v>
      </c>
      <c r="E1095" s="1">
        <f t="shared" si="53"/>
        <v>29.766955227496805</v>
      </c>
    </row>
    <row r="1096" spans="1:5" x14ac:dyDescent="0.25">
      <c r="A1096">
        <v>5.7</v>
      </c>
      <c r="B1096">
        <v>24.5</v>
      </c>
      <c r="C1096" s="1">
        <f t="shared" si="51"/>
        <v>139.65</v>
      </c>
      <c r="D1096" s="1">
        <f t="shared" si="52"/>
        <v>32.49</v>
      </c>
      <c r="E1096" s="1">
        <f t="shared" si="53"/>
        <v>24.793933020405298</v>
      </c>
    </row>
    <row r="1097" spans="1:5" x14ac:dyDescent="0.25">
      <c r="A1097">
        <v>5.7</v>
      </c>
      <c r="B1097">
        <v>24.220600000000001</v>
      </c>
      <c r="C1097" s="1">
        <f t="shared" si="51"/>
        <v>138.05742000000001</v>
      </c>
      <c r="D1097" s="1">
        <f t="shared" si="52"/>
        <v>32.49</v>
      </c>
      <c r="E1097" s="1">
        <f t="shared" si="53"/>
        <v>24.793933020405298</v>
      </c>
    </row>
    <row r="1098" spans="1:5" x14ac:dyDescent="0.25">
      <c r="A1098">
        <v>2.7</v>
      </c>
      <c r="B1098">
        <v>38.700000000000003</v>
      </c>
      <c r="C1098" s="1">
        <f t="shared" si="51"/>
        <v>104.49000000000001</v>
      </c>
      <c r="D1098" s="1">
        <f t="shared" si="52"/>
        <v>7.2900000000000009</v>
      </c>
      <c r="E1098" s="1">
        <f t="shared" si="53"/>
        <v>38.356720857927577</v>
      </c>
    </row>
    <row r="1099" spans="1:5" x14ac:dyDescent="0.25">
      <c r="A1099">
        <v>3.5</v>
      </c>
      <c r="B1099">
        <v>35</v>
      </c>
      <c r="C1099" s="1">
        <f t="shared" si="51"/>
        <v>122.5</v>
      </c>
      <c r="D1099" s="1">
        <f t="shared" si="52"/>
        <v>12.25</v>
      </c>
      <c r="E1099" s="1">
        <f t="shared" si="53"/>
        <v>34.739977434588305</v>
      </c>
    </row>
    <row r="1100" spans="1:5" x14ac:dyDescent="0.25">
      <c r="A1100">
        <v>2</v>
      </c>
      <c r="B1100">
        <v>33.299999999999997</v>
      </c>
      <c r="C1100" s="1">
        <f t="shared" si="51"/>
        <v>66.599999999999994</v>
      </c>
      <c r="D1100" s="1">
        <f t="shared" si="52"/>
        <v>4</v>
      </c>
      <c r="E1100" s="1">
        <f t="shared" si="53"/>
        <v>41.521371353349444</v>
      </c>
    </row>
    <row r="1101" spans="1:5" x14ac:dyDescent="0.25">
      <c r="A1101">
        <v>3</v>
      </c>
      <c r="B1101">
        <v>34.4</v>
      </c>
      <c r="C1101" s="1">
        <f t="shared" si="51"/>
        <v>103.19999999999999</v>
      </c>
      <c r="D1101" s="1">
        <f t="shared" si="52"/>
        <v>9</v>
      </c>
      <c r="E1101" s="1">
        <f t="shared" si="53"/>
        <v>37.000442074175353</v>
      </c>
    </row>
    <row r="1102" spans="1:5" x14ac:dyDescent="0.25">
      <c r="A1102">
        <v>3.6</v>
      </c>
      <c r="B1102">
        <v>26.1066</v>
      </c>
      <c r="C1102" s="1">
        <f t="shared" si="51"/>
        <v>93.983760000000004</v>
      </c>
      <c r="D1102" s="1">
        <f t="shared" si="52"/>
        <v>12.96</v>
      </c>
      <c r="E1102" s="1">
        <f t="shared" si="53"/>
        <v>34.287884506670892</v>
      </c>
    </row>
    <row r="1103" spans="1:5" x14ac:dyDescent="0.25">
      <c r="A1103">
        <v>3</v>
      </c>
      <c r="B1103">
        <v>29.789200000000001</v>
      </c>
      <c r="C1103" s="1">
        <f t="shared" si="51"/>
        <v>89.36760000000001</v>
      </c>
      <c r="D1103" s="1">
        <f t="shared" si="52"/>
        <v>9</v>
      </c>
      <c r="E1103" s="1">
        <f t="shared" si="53"/>
        <v>37.000442074175353</v>
      </c>
    </row>
    <row r="1104" spans="1:5" x14ac:dyDescent="0.25">
      <c r="A1104">
        <v>3.2</v>
      </c>
      <c r="B1104">
        <v>30.492599999999999</v>
      </c>
      <c r="C1104" s="1">
        <f t="shared" si="51"/>
        <v>97.57632000000001</v>
      </c>
      <c r="D1104" s="1">
        <f t="shared" si="52"/>
        <v>10.240000000000002</v>
      </c>
      <c r="E1104" s="1">
        <f t="shared" si="53"/>
        <v>36.096256218340535</v>
      </c>
    </row>
    <row r="1105" spans="1:5" x14ac:dyDescent="0.25">
      <c r="A1105">
        <v>3</v>
      </c>
      <c r="B1105">
        <v>29.789200000000001</v>
      </c>
      <c r="C1105" s="1">
        <f t="shared" si="51"/>
        <v>89.36760000000001</v>
      </c>
      <c r="D1105" s="1">
        <f t="shared" si="52"/>
        <v>9</v>
      </c>
      <c r="E1105" s="1">
        <f t="shared" si="53"/>
        <v>37.000442074175353</v>
      </c>
    </row>
    <row r="1106" spans="1:5" x14ac:dyDescent="0.25">
      <c r="A1106">
        <v>3.2</v>
      </c>
      <c r="B1106">
        <v>30.492599999999999</v>
      </c>
      <c r="C1106" s="1">
        <f t="shared" si="51"/>
        <v>97.57632000000001</v>
      </c>
      <c r="D1106" s="1">
        <f t="shared" si="52"/>
        <v>10.240000000000002</v>
      </c>
      <c r="E1106" s="1">
        <f t="shared" si="53"/>
        <v>36.096256218340535</v>
      </c>
    </row>
    <row r="1107" spans="1:5" x14ac:dyDescent="0.25">
      <c r="A1107">
        <v>3.2</v>
      </c>
      <c r="B1107">
        <v>29.743099999999998</v>
      </c>
      <c r="C1107" s="1">
        <f t="shared" si="51"/>
        <v>95.17792</v>
      </c>
      <c r="D1107" s="1">
        <f t="shared" si="52"/>
        <v>10.240000000000002</v>
      </c>
      <c r="E1107" s="1">
        <f t="shared" si="53"/>
        <v>36.096256218340535</v>
      </c>
    </row>
    <row r="1108" spans="1:5" x14ac:dyDescent="0.25">
      <c r="A1108">
        <v>4.4000000000000004</v>
      </c>
      <c r="B1108">
        <v>26.2</v>
      </c>
      <c r="C1108" s="1">
        <f t="shared" si="51"/>
        <v>115.28</v>
      </c>
      <c r="D1108" s="1">
        <f t="shared" si="52"/>
        <v>19.360000000000003</v>
      </c>
      <c r="E1108" s="1">
        <f t="shared" si="53"/>
        <v>30.671141083331619</v>
      </c>
    </row>
    <row r="1109" spans="1:5" x14ac:dyDescent="0.25">
      <c r="D1109" s="1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5"/>
  <sheetViews>
    <sheetView topLeftCell="B1" zoomScale="125" zoomScaleNormal="125" zoomScalePageLayoutView="125" workbookViewId="0">
      <selection activeCell="G14" sqref="G14"/>
    </sheetView>
  </sheetViews>
  <sheetFormatPr defaultColWidth="8.85546875" defaultRowHeight="15" x14ac:dyDescent="0.25"/>
  <cols>
    <col min="1" max="1" width="11.85546875" style="1" customWidth="1"/>
    <col min="2" max="2" width="13.140625" style="1" customWidth="1"/>
    <col min="3" max="3" width="11" customWidth="1"/>
    <col min="4" max="4" width="9.7109375" customWidth="1"/>
    <col min="5" max="5" width="15" customWidth="1"/>
    <col min="10" max="10" width="8.85546875" hidden="1" customWidth="1"/>
    <col min="11" max="11" width="6.42578125" hidden="1" customWidth="1"/>
    <col min="12" max="12" width="23.85546875" customWidth="1"/>
    <col min="13" max="13" width="22.85546875" customWidth="1"/>
  </cols>
  <sheetData>
    <row r="1" spans="1:13" x14ac:dyDescent="0.25">
      <c r="A1" s="1" t="s">
        <v>29</v>
      </c>
      <c r="B1" s="1" t="s">
        <v>39</v>
      </c>
      <c r="C1" t="s">
        <v>42</v>
      </c>
      <c r="D1" t="s">
        <v>40</v>
      </c>
      <c r="E1" t="s">
        <v>41</v>
      </c>
    </row>
    <row r="2" spans="1:13" x14ac:dyDescent="0.25">
      <c r="A2" s="1">
        <v>4.7</v>
      </c>
      <c r="B2" s="1">
        <v>28.0198</v>
      </c>
      <c r="C2">
        <f>$M$17+($M$16*A2)</f>
        <v>29.314862299579392</v>
      </c>
      <c r="D2">
        <f>ABS(B2-C2)</f>
        <v>1.2950622995793921</v>
      </c>
      <c r="E2">
        <f>(D2/B2)</f>
        <v>4.6219541166581918E-2</v>
      </c>
    </row>
    <row r="3" spans="1:13" x14ac:dyDescent="0.25">
      <c r="A3" s="1">
        <v>4.7</v>
      </c>
      <c r="B3" s="1">
        <v>25.609400000000001</v>
      </c>
      <c r="C3" s="2">
        <f t="shared" ref="C3:C66" si="0">$M$17+($M$16*A3)</f>
        <v>29.314862299579392</v>
      </c>
      <c r="D3" s="2">
        <f t="shared" ref="D3:D66" si="1">ABS(B3-C3)</f>
        <v>3.7054622995793913</v>
      </c>
      <c r="E3" s="2">
        <f t="shared" ref="E3:E66" si="2">(D3/B3)</f>
        <v>0.14469149217003879</v>
      </c>
    </row>
    <row r="4" spans="1:13" x14ac:dyDescent="0.25">
      <c r="A4" s="1">
        <v>4.2</v>
      </c>
      <c r="B4" s="1">
        <v>26.8</v>
      </c>
      <c r="C4" s="2">
        <f t="shared" si="0"/>
        <v>31.575326939166441</v>
      </c>
      <c r="D4" s="2">
        <f t="shared" si="1"/>
        <v>4.7753269391664404</v>
      </c>
      <c r="E4" s="2">
        <f t="shared" si="2"/>
        <v>0.17818384101367316</v>
      </c>
    </row>
    <row r="5" spans="1:13" x14ac:dyDescent="0.25">
      <c r="A5" s="1">
        <v>4.2</v>
      </c>
      <c r="B5" s="1">
        <v>25.045100000000001</v>
      </c>
      <c r="C5" s="2">
        <f t="shared" si="0"/>
        <v>31.575326939166441</v>
      </c>
      <c r="D5" s="2">
        <f t="shared" si="1"/>
        <v>6.5302269391664396</v>
      </c>
      <c r="E5" s="2">
        <f t="shared" si="2"/>
        <v>0.26073870494294049</v>
      </c>
    </row>
    <row r="6" spans="1:13" x14ac:dyDescent="0.25">
      <c r="A6" s="1">
        <v>5.2</v>
      </c>
      <c r="B6" s="1">
        <v>24.8</v>
      </c>
      <c r="C6" s="2">
        <f t="shared" si="0"/>
        <v>27.054397659992347</v>
      </c>
      <c r="D6" s="2">
        <f t="shared" si="1"/>
        <v>2.2543976599923461</v>
      </c>
      <c r="E6" s="2">
        <f t="shared" si="2"/>
        <v>9.090313145130427E-2</v>
      </c>
    </row>
    <row r="7" spans="1:13" x14ac:dyDescent="0.25">
      <c r="A7" s="1">
        <v>5.2</v>
      </c>
      <c r="B7" s="1">
        <v>23.9</v>
      </c>
      <c r="C7" s="2">
        <f t="shared" si="0"/>
        <v>27.054397659992347</v>
      </c>
      <c r="D7" s="2">
        <f t="shared" si="1"/>
        <v>3.1543976599923482</v>
      </c>
      <c r="E7" s="2">
        <f t="shared" si="2"/>
        <v>0.13198316569005641</v>
      </c>
    </row>
    <row r="8" spans="1:13" x14ac:dyDescent="0.25">
      <c r="A8" s="1">
        <v>2</v>
      </c>
      <c r="B8" s="1">
        <v>39.7256</v>
      </c>
      <c r="C8" s="2">
        <f t="shared" si="0"/>
        <v>41.521371353349444</v>
      </c>
      <c r="D8" s="2">
        <f t="shared" si="1"/>
        <v>1.7957713533494442</v>
      </c>
      <c r="E8" s="2">
        <f t="shared" si="2"/>
        <v>4.5204385921155228E-2</v>
      </c>
      <c r="L8" s="2" t="s">
        <v>33</v>
      </c>
      <c r="M8" s="2" t="s">
        <v>34</v>
      </c>
    </row>
    <row r="9" spans="1:13" x14ac:dyDescent="0.25">
      <c r="A9" s="1">
        <v>6</v>
      </c>
      <c r="B9" s="1">
        <v>24.4</v>
      </c>
      <c r="C9" s="2">
        <f t="shared" si="0"/>
        <v>23.437654236653074</v>
      </c>
      <c r="D9" s="2">
        <f t="shared" si="1"/>
        <v>0.96234576334692434</v>
      </c>
      <c r="E9" s="2">
        <f t="shared" si="2"/>
        <v>3.9440400137169034E-2</v>
      </c>
      <c r="L9" s="2" t="s">
        <v>35</v>
      </c>
      <c r="M9" s="2" t="s">
        <v>36</v>
      </c>
    </row>
    <row r="10" spans="1:13" x14ac:dyDescent="0.25">
      <c r="A10" s="1">
        <v>3</v>
      </c>
      <c r="B10" s="1">
        <v>39.710299999999997</v>
      </c>
      <c r="C10" s="2">
        <f t="shared" si="0"/>
        <v>37.000442074175353</v>
      </c>
      <c r="D10" s="2">
        <f t="shared" si="1"/>
        <v>2.7098579258246431</v>
      </c>
      <c r="E10" s="2">
        <f t="shared" si="2"/>
        <v>6.8240681279784929E-2</v>
      </c>
      <c r="L10" s="2" t="s">
        <v>37</v>
      </c>
      <c r="M10" s="2" t="s">
        <v>38</v>
      </c>
    </row>
    <row r="11" spans="1:13" x14ac:dyDescent="0.25">
      <c r="A11" s="1">
        <v>3</v>
      </c>
      <c r="B11" s="1">
        <v>38.7896</v>
      </c>
      <c r="C11" s="2">
        <f t="shared" si="0"/>
        <v>37.000442074175353</v>
      </c>
      <c r="D11" s="2">
        <f t="shared" si="1"/>
        <v>1.7891579258246466</v>
      </c>
      <c r="E11" s="2">
        <f t="shared" si="2"/>
        <v>4.6124680992447632E-2</v>
      </c>
    </row>
    <row r="12" spans="1:13" x14ac:dyDescent="0.25">
      <c r="A12" s="1">
        <v>3</v>
      </c>
      <c r="B12" s="1">
        <v>33.629600000000003</v>
      </c>
      <c r="C12" s="2">
        <f t="shared" si="0"/>
        <v>37.000442074175353</v>
      </c>
      <c r="D12" s="2">
        <f t="shared" si="1"/>
        <v>3.37084207417535</v>
      </c>
      <c r="E12" s="2">
        <f t="shared" si="2"/>
        <v>0.10023437906413843</v>
      </c>
    </row>
    <row r="13" spans="1:13" x14ac:dyDescent="0.25">
      <c r="A13" s="1">
        <v>3</v>
      </c>
      <c r="B13" s="1">
        <v>35.267800000000001</v>
      </c>
      <c r="C13" s="2">
        <f t="shared" si="0"/>
        <v>37.000442074175353</v>
      </c>
      <c r="D13" s="2">
        <f t="shared" si="1"/>
        <v>1.7326420741753523</v>
      </c>
      <c r="E13" s="2">
        <f t="shared" si="2"/>
        <v>4.9128158665279725E-2</v>
      </c>
    </row>
    <row r="14" spans="1:13" x14ac:dyDescent="0.25">
      <c r="A14" s="1">
        <v>8</v>
      </c>
      <c r="B14" s="1">
        <v>17.8</v>
      </c>
      <c r="C14" s="2">
        <f t="shared" si="0"/>
        <v>14.395795678304886</v>
      </c>
      <c r="D14" s="2">
        <f t="shared" si="1"/>
        <v>3.404204321695115</v>
      </c>
      <c r="E14" s="2">
        <f t="shared" si="2"/>
        <v>0.19124743380309633</v>
      </c>
    </row>
    <row r="15" spans="1:13" x14ac:dyDescent="0.25">
      <c r="A15" s="1">
        <v>6.2</v>
      </c>
      <c r="B15" s="1">
        <v>27.1</v>
      </c>
      <c r="C15" s="2">
        <f t="shared" si="0"/>
        <v>22.533468380818253</v>
      </c>
      <c r="D15" s="2">
        <f t="shared" si="1"/>
        <v>4.5665316191817489</v>
      </c>
      <c r="E15" s="2">
        <f t="shared" si="2"/>
        <v>0.16850670181482466</v>
      </c>
      <c r="L15" t="s">
        <v>10</v>
      </c>
      <c r="M15">
        <f>COUNT(A2:A1108)</f>
        <v>1107</v>
      </c>
    </row>
    <row r="16" spans="1:13" x14ac:dyDescent="0.25">
      <c r="A16" s="1">
        <v>6.2</v>
      </c>
      <c r="B16" s="1">
        <v>34.349299999999999</v>
      </c>
      <c r="C16" s="2">
        <f t="shared" si="0"/>
        <v>22.533468380818253</v>
      </c>
      <c r="D16" s="2">
        <f t="shared" si="1"/>
        <v>11.815831619181747</v>
      </c>
      <c r="E16" s="2">
        <f t="shared" si="2"/>
        <v>0.34399046324617233</v>
      </c>
      <c r="L16" t="s">
        <v>31</v>
      </c>
      <c r="M16">
        <v>-4.5209292791740934</v>
      </c>
    </row>
    <row r="17" spans="1:13" x14ac:dyDescent="0.25">
      <c r="A17" s="1">
        <v>6.2</v>
      </c>
      <c r="B17" s="1">
        <v>35.799999999999997</v>
      </c>
      <c r="C17" s="2">
        <f t="shared" si="0"/>
        <v>22.533468380818253</v>
      </c>
      <c r="D17" s="2">
        <f t="shared" si="1"/>
        <v>13.266531619181745</v>
      </c>
      <c r="E17" s="2">
        <f t="shared" si="2"/>
        <v>0.37057350891569124</v>
      </c>
      <c r="L17" t="s">
        <v>16</v>
      </c>
      <c r="M17">
        <v>50.563229911697633</v>
      </c>
    </row>
    <row r="18" spans="1:13" x14ac:dyDescent="0.25">
      <c r="A18" s="1">
        <v>7</v>
      </c>
      <c r="B18" s="1">
        <v>33.700000000000003</v>
      </c>
      <c r="C18" s="2">
        <f t="shared" si="0"/>
        <v>18.91672495747898</v>
      </c>
      <c r="D18" s="2">
        <f t="shared" si="1"/>
        <v>14.783275042521023</v>
      </c>
      <c r="E18" s="2">
        <f t="shared" si="2"/>
        <v>0.43867284992643979</v>
      </c>
    </row>
    <row r="19" spans="1:13" x14ac:dyDescent="0.25">
      <c r="A19" s="1">
        <v>8.4</v>
      </c>
      <c r="B19" s="1">
        <v>30</v>
      </c>
      <c r="C19" s="2">
        <f t="shared" si="0"/>
        <v>12.587423966635249</v>
      </c>
      <c r="D19" s="2">
        <f t="shared" si="1"/>
        <v>17.412576033364751</v>
      </c>
      <c r="E19" s="2">
        <f t="shared" si="2"/>
        <v>0.58041920111215839</v>
      </c>
    </row>
    <row r="20" spans="1:13" x14ac:dyDescent="0.25">
      <c r="A20" s="1">
        <v>8.4</v>
      </c>
      <c r="B20" s="1">
        <v>30</v>
      </c>
      <c r="C20" s="2">
        <f t="shared" si="0"/>
        <v>12.587423966635249</v>
      </c>
      <c r="D20" s="2">
        <f t="shared" si="1"/>
        <v>17.412576033364751</v>
      </c>
      <c r="E20" s="2">
        <f t="shared" si="2"/>
        <v>0.58041920111215839</v>
      </c>
      <c r="L20" t="s">
        <v>43</v>
      </c>
      <c r="M20">
        <f>SUM(E2:E1108)</f>
        <v>115.05988025529292</v>
      </c>
    </row>
    <row r="21" spans="1:13" x14ac:dyDescent="0.25">
      <c r="A21" s="1">
        <v>4.5</v>
      </c>
      <c r="B21" s="1">
        <v>24.349900000000002</v>
      </c>
      <c r="C21" s="2">
        <f t="shared" si="0"/>
        <v>30.219048155414214</v>
      </c>
      <c r="D21" s="2">
        <f t="shared" si="1"/>
        <v>5.8691481554142122</v>
      </c>
      <c r="E21" s="2">
        <f t="shared" si="2"/>
        <v>0.24103376832817433</v>
      </c>
    </row>
    <row r="22" spans="1:13" x14ac:dyDescent="0.25">
      <c r="A22" s="1">
        <v>5.7</v>
      </c>
      <c r="B22" s="1">
        <v>20.99</v>
      </c>
      <c r="C22" s="2">
        <f t="shared" si="0"/>
        <v>24.793933020405298</v>
      </c>
      <c r="D22" s="2">
        <f t="shared" si="1"/>
        <v>3.8039330204052995</v>
      </c>
      <c r="E22" s="2">
        <f t="shared" si="2"/>
        <v>0.1812259657172606</v>
      </c>
      <c r="L22" t="s">
        <v>33</v>
      </c>
      <c r="M22">
        <f>(1/M15*M20)</f>
        <v>0.10393846454859343</v>
      </c>
    </row>
    <row r="23" spans="1:13" x14ac:dyDescent="0.25">
      <c r="A23" s="1">
        <v>5.7</v>
      </c>
      <c r="B23" s="1">
        <v>21.1</v>
      </c>
      <c r="C23" s="2">
        <f t="shared" si="0"/>
        <v>24.793933020405298</v>
      </c>
      <c r="D23" s="2">
        <f t="shared" si="1"/>
        <v>3.6939330204052965</v>
      </c>
      <c r="E23" s="2">
        <f t="shared" si="2"/>
        <v>0.17506791565901877</v>
      </c>
      <c r="L23" s="2" t="s">
        <v>44</v>
      </c>
      <c r="M23">
        <f>M22*100</f>
        <v>10.393846454859343</v>
      </c>
    </row>
    <row r="24" spans="1:13" x14ac:dyDescent="0.25">
      <c r="A24" s="1">
        <v>5.2</v>
      </c>
      <c r="B24" s="1">
        <v>25.4</v>
      </c>
      <c r="C24" s="2">
        <f t="shared" si="0"/>
        <v>27.054397659992347</v>
      </c>
      <c r="D24" s="2">
        <f t="shared" si="1"/>
        <v>1.6543976599923482</v>
      </c>
      <c r="E24" s="2">
        <f t="shared" si="2"/>
        <v>6.5133766141431029E-2</v>
      </c>
    </row>
    <row r="25" spans="1:13" x14ac:dyDescent="0.25">
      <c r="A25" s="1">
        <v>5.2</v>
      </c>
      <c r="B25" s="1">
        <v>24</v>
      </c>
      <c r="C25" s="2">
        <f t="shared" si="0"/>
        <v>27.054397659992347</v>
      </c>
      <c r="D25" s="2">
        <f t="shared" si="1"/>
        <v>3.0543976599923468</v>
      </c>
      <c r="E25" s="2">
        <f t="shared" si="2"/>
        <v>0.12726656916634779</v>
      </c>
    </row>
    <row r="26" spans="1:13" x14ac:dyDescent="0.25">
      <c r="A26" s="1">
        <v>5.2</v>
      </c>
      <c r="B26" s="1">
        <v>25.4</v>
      </c>
      <c r="C26" s="2">
        <f t="shared" si="0"/>
        <v>27.054397659992347</v>
      </c>
      <c r="D26" s="2">
        <f t="shared" si="1"/>
        <v>1.6543976599923482</v>
      </c>
      <c r="E26" s="2">
        <f t="shared" si="2"/>
        <v>6.5133766141431029E-2</v>
      </c>
    </row>
    <row r="27" spans="1:13" x14ac:dyDescent="0.25">
      <c r="A27" s="1">
        <v>5.2</v>
      </c>
      <c r="B27" s="1">
        <v>22.6</v>
      </c>
      <c r="C27" s="2">
        <f t="shared" si="0"/>
        <v>27.054397659992347</v>
      </c>
      <c r="D27" s="2">
        <f t="shared" si="1"/>
        <v>4.4543976599923454</v>
      </c>
      <c r="E27" s="2">
        <f t="shared" si="2"/>
        <v>0.19709724159258163</v>
      </c>
    </row>
    <row r="28" spans="1:13" x14ac:dyDescent="0.25">
      <c r="A28" s="1">
        <v>6.5</v>
      </c>
      <c r="B28" s="1">
        <v>17.5</v>
      </c>
      <c r="C28" s="2">
        <f t="shared" si="0"/>
        <v>21.177189597066025</v>
      </c>
      <c r="D28" s="2">
        <f t="shared" si="1"/>
        <v>3.6771895970660253</v>
      </c>
      <c r="E28" s="2">
        <f t="shared" si="2"/>
        <v>0.2101251198323443</v>
      </c>
    </row>
    <row r="29" spans="1:13" x14ac:dyDescent="0.25">
      <c r="A29" s="1">
        <v>6.5</v>
      </c>
      <c r="B29" s="1">
        <v>19.899999999999999</v>
      </c>
      <c r="C29" s="2">
        <f t="shared" si="0"/>
        <v>21.177189597066025</v>
      </c>
      <c r="D29" s="2">
        <f t="shared" si="1"/>
        <v>1.2771895970660267</v>
      </c>
      <c r="E29" s="2">
        <f t="shared" si="2"/>
        <v>6.4180381762111896E-2</v>
      </c>
    </row>
    <row r="30" spans="1:13" x14ac:dyDescent="0.25">
      <c r="A30" s="1">
        <v>6.5</v>
      </c>
      <c r="B30" s="1">
        <v>19.899999999999999</v>
      </c>
      <c r="C30" s="2">
        <f t="shared" si="0"/>
        <v>21.177189597066025</v>
      </c>
      <c r="D30" s="2">
        <f t="shared" si="1"/>
        <v>1.2771895970660267</v>
      </c>
      <c r="E30" s="2">
        <f t="shared" si="2"/>
        <v>6.4180381762111896E-2</v>
      </c>
    </row>
    <row r="31" spans="1:13" x14ac:dyDescent="0.25">
      <c r="A31" s="1">
        <v>6.5</v>
      </c>
      <c r="B31" s="1">
        <v>17.5</v>
      </c>
      <c r="C31" s="2">
        <f t="shared" si="0"/>
        <v>21.177189597066025</v>
      </c>
      <c r="D31" s="2">
        <f t="shared" si="1"/>
        <v>3.6771895970660253</v>
      </c>
      <c r="E31" s="2">
        <f t="shared" si="2"/>
        <v>0.2101251198323443</v>
      </c>
    </row>
    <row r="32" spans="1:13" x14ac:dyDescent="0.25">
      <c r="A32" s="1">
        <v>6.5</v>
      </c>
      <c r="B32" s="1">
        <v>19.899999999999999</v>
      </c>
      <c r="C32" s="2">
        <f t="shared" si="0"/>
        <v>21.177189597066025</v>
      </c>
      <c r="D32" s="2">
        <f t="shared" si="1"/>
        <v>1.2771895970660267</v>
      </c>
      <c r="E32" s="2">
        <f t="shared" si="2"/>
        <v>6.4180381762111896E-2</v>
      </c>
    </row>
    <row r="33" spans="1:5" x14ac:dyDescent="0.25">
      <c r="A33" s="1">
        <v>1.8</v>
      </c>
      <c r="B33" s="1">
        <v>37.619999999999997</v>
      </c>
      <c r="C33" s="2">
        <f t="shared" si="0"/>
        <v>42.425557209184262</v>
      </c>
      <c r="D33" s="2">
        <f t="shared" si="1"/>
        <v>4.8055572091842649</v>
      </c>
      <c r="E33" s="2">
        <f t="shared" si="2"/>
        <v>0.12773942608145308</v>
      </c>
    </row>
    <row r="34" spans="1:5" x14ac:dyDescent="0.25">
      <c r="A34" s="1">
        <v>1.8</v>
      </c>
      <c r="B34" s="1">
        <v>37.002800000000001</v>
      </c>
      <c r="C34" s="2">
        <f t="shared" si="0"/>
        <v>42.425557209184262</v>
      </c>
      <c r="D34" s="2">
        <f t="shared" si="1"/>
        <v>5.4227572091842617</v>
      </c>
      <c r="E34" s="2">
        <f t="shared" si="2"/>
        <v>0.14654991538976136</v>
      </c>
    </row>
    <row r="35" spans="1:5" x14ac:dyDescent="0.25">
      <c r="A35" s="1">
        <v>2</v>
      </c>
      <c r="B35" s="1">
        <v>38.995899999999999</v>
      </c>
      <c r="C35" s="2">
        <f t="shared" si="0"/>
        <v>41.521371353349444</v>
      </c>
      <c r="D35" s="2">
        <f t="shared" si="1"/>
        <v>2.5254713533494453</v>
      </c>
      <c r="E35" s="2">
        <f t="shared" si="2"/>
        <v>6.476248409062095E-2</v>
      </c>
    </row>
    <row r="36" spans="1:5" x14ac:dyDescent="0.25">
      <c r="A36" s="1">
        <v>2</v>
      </c>
      <c r="B36" s="1">
        <v>39</v>
      </c>
      <c r="C36" s="2">
        <f t="shared" si="0"/>
        <v>41.521371353349444</v>
      </c>
      <c r="D36" s="2">
        <f t="shared" si="1"/>
        <v>2.5213713533494442</v>
      </c>
      <c r="E36" s="2">
        <f t="shared" si="2"/>
        <v>6.4650547521780621E-2</v>
      </c>
    </row>
    <row r="37" spans="1:5" x14ac:dyDescent="0.25">
      <c r="A37" s="1">
        <v>2</v>
      </c>
      <c r="B37" s="1">
        <v>38.512</v>
      </c>
      <c r="C37" s="2">
        <f t="shared" si="0"/>
        <v>41.521371353349444</v>
      </c>
      <c r="D37" s="2">
        <f t="shared" si="1"/>
        <v>3.0093713533494437</v>
      </c>
      <c r="E37" s="2">
        <f t="shared" si="2"/>
        <v>7.8141134019252281E-2</v>
      </c>
    </row>
    <row r="38" spans="1:5" x14ac:dyDescent="0.25">
      <c r="A38" s="1">
        <v>5.5</v>
      </c>
      <c r="B38" s="1">
        <v>29.3</v>
      </c>
      <c r="C38" s="2">
        <f t="shared" si="0"/>
        <v>25.69811887624012</v>
      </c>
      <c r="D38" s="2">
        <f t="shared" si="1"/>
        <v>3.6018811237598811</v>
      </c>
      <c r="E38" s="2">
        <f t="shared" si="2"/>
        <v>0.12293109637405737</v>
      </c>
    </row>
    <row r="39" spans="1:5" x14ac:dyDescent="0.25">
      <c r="A39" s="1">
        <v>3</v>
      </c>
      <c r="B39" s="1">
        <v>35.9</v>
      </c>
      <c r="C39" s="2">
        <f t="shared" si="0"/>
        <v>37.000442074175353</v>
      </c>
      <c r="D39" s="2">
        <f t="shared" si="1"/>
        <v>1.1004420741753549</v>
      </c>
      <c r="E39" s="2">
        <f t="shared" si="2"/>
        <v>3.0652982567558634E-2</v>
      </c>
    </row>
    <row r="40" spans="1:5" x14ac:dyDescent="0.25">
      <c r="A40" s="1">
        <v>3.5</v>
      </c>
      <c r="B40" s="1">
        <v>36.200000000000003</v>
      </c>
      <c r="C40" s="2">
        <f t="shared" si="0"/>
        <v>34.739977434588305</v>
      </c>
      <c r="D40" s="2">
        <f t="shared" si="1"/>
        <v>1.4600225654116983</v>
      </c>
      <c r="E40" s="2">
        <f t="shared" si="2"/>
        <v>4.0332115066621495E-2</v>
      </c>
    </row>
    <row r="41" spans="1:5" x14ac:dyDescent="0.25">
      <c r="A41" s="1">
        <v>3.5</v>
      </c>
      <c r="B41" s="1">
        <v>34.5</v>
      </c>
      <c r="C41" s="2">
        <f t="shared" si="0"/>
        <v>34.739977434588305</v>
      </c>
      <c r="D41" s="2">
        <f t="shared" si="1"/>
        <v>0.23997743458830456</v>
      </c>
      <c r="E41" s="2">
        <f t="shared" si="2"/>
        <v>6.9558676692262188E-3</v>
      </c>
    </row>
    <row r="42" spans="1:5" x14ac:dyDescent="0.25">
      <c r="A42" s="1">
        <v>3.5</v>
      </c>
      <c r="B42" s="1">
        <v>34.792700000000004</v>
      </c>
      <c r="C42" s="2">
        <f t="shared" si="0"/>
        <v>34.739977434588305</v>
      </c>
      <c r="D42" s="2">
        <f t="shared" si="1"/>
        <v>5.2722565411698952E-2</v>
      </c>
      <c r="E42" s="2">
        <f t="shared" si="2"/>
        <v>1.51533411927499E-3</v>
      </c>
    </row>
    <row r="43" spans="1:5" x14ac:dyDescent="0.25">
      <c r="A43" s="1">
        <v>5.5</v>
      </c>
      <c r="B43" s="1">
        <v>30.8</v>
      </c>
      <c r="C43" s="2">
        <f t="shared" si="0"/>
        <v>25.69811887624012</v>
      </c>
      <c r="D43" s="2">
        <f t="shared" si="1"/>
        <v>5.1018811237598811</v>
      </c>
      <c r="E43" s="2">
        <f t="shared" si="2"/>
        <v>0.16564549103116497</v>
      </c>
    </row>
    <row r="44" spans="1:5" x14ac:dyDescent="0.25">
      <c r="A44" s="1">
        <v>1</v>
      </c>
      <c r="B44" s="1">
        <v>57.8</v>
      </c>
      <c r="C44" s="2">
        <f t="shared" si="0"/>
        <v>46.042300632523542</v>
      </c>
      <c r="D44" s="2">
        <f t="shared" si="1"/>
        <v>11.757699367476455</v>
      </c>
      <c r="E44" s="2">
        <f t="shared" si="2"/>
        <v>0.20342040428159958</v>
      </c>
    </row>
    <row r="45" spans="1:5" x14ac:dyDescent="0.25">
      <c r="A45" s="1">
        <v>1</v>
      </c>
      <c r="B45" s="1">
        <v>57.8</v>
      </c>
      <c r="C45" s="2">
        <f t="shared" si="0"/>
        <v>46.042300632523542</v>
      </c>
      <c r="D45" s="2">
        <f t="shared" si="1"/>
        <v>11.757699367476455</v>
      </c>
      <c r="E45" s="2">
        <f t="shared" si="2"/>
        <v>0.20342040428159958</v>
      </c>
    </row>
    <row r="46" spans="1:5" x14ac:dyDescent="0.25">
      <c r="A46" s="1">
        <v>3.7</v>
      </c>
      <c r="B46" s="1">
        <v>35.980200000000004</v>
      </c>
      <c r="C46" s="2">
        <f t="shared" si="0"/>
        <v>33.835791578753486</v>
      </c>
      <c r="D46" s="2">
        <f t="shared" si="1"/>
        <v>2.1444084212465171</v>
      </c>
      <c r="E46" s="2">
        <f t="shared" si="2"/>
        <v>5.9599680414408947E-2</v>
      </c>
    </row>
    <row r="47" spans="1:5" x14ac:dyDescent="0.25">
      <c r="A47" s="1">
        <v>3.7</v>
      </c>
      <c r="B47" s="1">
        <v>36.9</v>
      </c>
      <c r="C47" s="2">
        <f t="shared" si="0"/>
        <v>33.835791578753486</v>
      </c>
      <c r="D47" s="2">
        <f t="shared" si="1"/>
        <v>3.0642084212465122</v>
      </c>
      <c r="E47" s="2">
        <f t="shared" si="2"/>
        <v>8.304087862456673E-2</v>
      </c>
    </row>
    <row r="48" spans="1:5" x14ac:dyDescent="0.25">
      <c r="A48" s="1">
        <v>3.7</v>
      </c>
      <c r="B48" s="1">
        <v>34.583199999999998</v>
      </c>
      <c r="C48" s="2">
        <f t="shared" si="0"/>
        <v>33.835791578753486</v>
      </c>
      <c r="D48" s="2">
        <f t="shared" si="1"/>
        <v>0.74740842124651152</v>
      </c>
      <c r="E48" s="2">
        <f t="shared" si="2"/>
        <v>2.1611893093944793E-2</v>
      </c>
    </row>
    <row r="49" spans="1:5" x14ac:dyDescent="0.25">
      <c r="A49" s="1">
        <v>3.7</v>
      </c>
      <c r="B49" s="1">
        <v>34.9</v>
      </c>
      <c r="C49" s="2">
        <f t="shared" si="0"/>
        <v>33.835791578753486</v>
      </c>
      <c r="D49" s="2">
        <f t="shared" si="1"/>
        <v>1.0642084212465122</v>
      </c>
      <c r="E49" s="2">
        <f t="shared" si="2"/>
        <v>3.0493077972679434E-2</v>
      </c>
    </row>
    <row r="50" spans="1:5" x14ac:dyDescent="0.25">
      <c r="A50" s="1">
        <v>2</v>
      </c>
      <c r="B50" s="1">
        <v>37.5</v>
      </c>
      <c r="C50" s="2">
        <f t="shared" si="0"/>
        <v>41.521371353349444</v>
      </c>
      <c r="D50" s="2">
        <f t="shared" si="1"/>
        <v>4.0213713533494442</v>
      </c>
      <c r="E50" s="2">
        <f t="shared" si="2"/>
        <v>0.10723656942265185</v>
      </c>
    </row>
    <row r="51" spans="1:5" x14ac:dyDescent="0.25">
      <c r="A51" s="1">
        <v>2</v>
      </c>
      <c r="B51" s="1">
        <v>40</v>
      </c>
      <c r="C51" s="2">
        <f t="shared" si="0"/>
        <v>41.521371353349444</v>
      </c>
      <c r="D51" s="2">
        <f t="shared" si="1"/>
        <v>1.5213713533494442</v>
      </c>
      <c r="E51" s="2">
        <f t="shared" si="2"/>
        <v>3.8034283833736103E-2</v>
      </c>
    </row>
    <row r="52" spans="1:5" x14ac:dyDescent="0.25">
      <c r="A52" s="1">
        <v>2.4</v>
      </c>
      <c r="B52" s="1">
        <v>33.6</v>
      </c>
      <c r="C52" s="2">
        <f t="shared" si="0"/>
        <v>39.712999641679808</v>
      </c>
      <c r="D52" s="2">
        <f t="shared" si="1"/>
        <v>6.1129996416798065</v>
      </c>
      <c r="E52" s="2">
        <f t="shared" si="2"/>
        <v>0.18193451314523232</v>
      </c>
    </row>
    <row r="53" spans="1:5" x14ac:dyDescent="0.25">
      <c r="A53" s="1">
        <v>2.4</v>
      </c>
      <c r="B53" s="1">
        <v>36.4</v>
      </c>
      <c r="C53" s="2">
        <f t="shared" si="0"/>
        <v>39.712999641679808</v>
      </c>
      <c r="D53" s="2">
        <f t="shared" si="1"/>
        <v>3.3129996416798093</v>
      </c>
      <c r="E53" s="2">
        <f t="shared" si="2"/>
        <v>9.1016473672522233E-2</v>
      </c>
    </row>
    <row r="54" spans="1:5" x14ac:dyDescent="0.25">
      <c r="A54" s="1">
        <v>3.8</v>
      </c>
      <c r="B54" s="1">
        <v>28.5532</v>
      </c>
      <c r="C54" s="2">
        <f t="shared" si="0"/>
        <v>33.383698650836081</v>
      </c>
      <c r="D54" s="2">
        <f t="shared" si="1"/>
        <v>4.8304986508360805</v>
      </c>
      <c r="E54" s="2">
        <f t="shared" si="2"/>
        <v>0.16917538667596208</v>
      </c>
    </row>
    <row r="55" spans="1:5" x14ac:dyDescent="0.25">
      <c r="A55" s="1">
        <v>3.8</v>
      </c>
      <c r="B55" s="1">
        <v>27.372</v>
      </c>
      <c r="C55" s="2">
        <f t="shared" si="0"/>
        <v>33.383698650836081</v>
      </c>
      <c r="D55" s="2">
        <f t="shared" si="1"/>
        <v>6.011698650836081</v>
      </c>
      <c r="E55" s="2">
        <f t="shared" si="2"/>
        <v>0.2196294991537367</v>
      </c>
    </row>
    <row r="56" spans="1:5" x14ac:dyDescent="0.25">
      <c r="A56" s="1">
        <v>2.9</v>
      </c>
      <c r="B56" s="1">
        <v>37.329599999999999</v>
      </c>
      <c r="C56" s="2">
        <f t="shared" si="0"/>
        <v>37.452535002092759</v>
      </c>
      <c r="D56" s="2">
        <f t="shared" si="1"/>
        <v>0.12293500209275976</v>
      </c>
      <c r="E56" s="2">
        <f t="shared" si="2"/>
        <v>3.2932311648868396E-3</v>
      </c>
    </row>
    <row r="57" spans="1:5" x14ac:dyDescent="0.25">
      <c r="A57" s="1">
        <v>2.9</v>
      </c>
      <c r="B57" s="1">
        <v>41.360799999999998</v>
      </c>
      <c r="C57" s="2">
        <f t="shared" si="0"/>
        <v>37.452535002092759</v>
      </c>
      <c r="D57" s="2">
        <f t="shared" si="1"/>
        <v>3.9082649979072386</v>
      </c>
      <c r="E57" s="2">
        <f t="shared" si="2"/>
        <v>9.4492006873833162E-2</v>
      </c>
    </row>
    <row r="58" spans="1:5" x14ac:dyDescent="0.25">
      <c r="A58" s="1">
        <v>3.4</v>
      </c>
      <c r="B58" s="1">
        <v>36.729900000000001</v>
      </c>
      <c r="C58" s="2">
        <f t="shared" si="0"/>
        <v>35.192070362505717</v>
      </c>
      <c r="D58" s="2">
        <f t="shared" si="1"/>
        <v>1.5378296374942835</v>
      </c>
      <c r="E58" s="2">
        <f t="shared" si="2"/>
        <v>4.1868603984608815E-2</v>
      </c>
    </row>
    <row r="59" spans="1:5" x14ac:dyDescent="0.25">
      <c r="A59" s="1">
        <v>3.4</v>
      </c>
      <c r="B59" s="1">
        <v>40.997799999999998</v>
      </c>
      <c r="C59" s="2">
        <f t="shared" si="0"/>
        <v>35.192070362505717</v>
      </c>
      <c r="D59" s="2">
        <f t="shared" si="1"/>
        <v>5.8057296374942808</v>
      </c>
      <c r="E59" s="2">
        <f t="shared" si="2"/>
        <v>0.14161076051627847</v>
      </c>
    </row>
    <row r="60" spans="1:5" x14ac:dyDescent="0.25">
      <c r="A60" s="1">
        <v>2.9</v>
      </c>
      <c r="B60" s="1">
        <v>37.329599999999999</v>
      </c>
      <c r="C60" s="2">
        <f t="shared" si="0"/>
        <v>37.452535002092759</v>
      </c>
      <c r="D60" s="2">
        <f t="shared" si="1"/>
        <v>0.12293500209275976</v>
      </c>
      <c r="E60" s="2">
        <f t="shared" si="2"/>
        <v>3.2932311648868396E-3</v>
      </c>
    </row>
    <row r="61" spans="1:5" x14ac:dyDescent="0.25">
      <c r="A61" s="1">
        <v>2.9</v>
      </c>
      <c r="B61" s="1">
        <v>41.360799999999998</v>
      </c>
      <c r="C61" s="2">
        <f t="shared" si="0"/>
        <v>37.452535002092759</v>
      </c>
      <c r="D61" s="2">
        <f t="shared" si="1"/>
        <v>3.9082649979072386</v>
      </c>
      <c r="E61" s="2">
        <f t="shared" si="2"/>
        <v>9.4492006873833162E-2</v>
      </c>
    </row>
    <row r="62" spans="1:5" x14ac:dyDescent="0.25">
      <c r="A62" s="1">
        <v>3.4</v>
      </c>
      <c r="B62" s="1">
        <v>36.729900000000001</v>
      </c>
      <c r="C62" s="2">
        <f t="shared" si="0"/>
        <v>35.192070362505717</v>
      </c>
      <c r="D62" s="2">
        <f t="shared" si="1"/>
        <v>1.5378296374942835</v>
      </c>
      <c r="E62" s="2">
        <f t="shared" si="2"/>
        <v>4.1868603984608815E-2</v>
      </c>
    </row>
    <row r="63" spans="1:5" x14ac:dyDescent="0.25">
      <c r="A63" s="1">
        <v>3.4</v>
      </c>
      <c r="B63" s="1">
        <v>40.997799999999998</v>
      </c>
      <c r="C63" s="2">
        <f t="shared" si="0"/>
        <v>35.192070362505717</v>
      </c>
      <c r="D63" s="2">
        <f t="shared" si="1"/>
        <v>5.8057296374942808</v>
      </c>
      <c r="E63" s="2">
        <f t="shared" si="2"/>
        <v>0.14161076051627847</v>
      </c>
    </row>
    <row r="64" spans="1:5" x14ac:dyDescent="0.25">
      <c r="A64" s="1">
        <v>2</v>
      </c>
      <c r="B64" s="1">
        <v>37.5</v>
      </c>
      <c r="C64" s="2">
        <f t="shared" si="0"/>
        <v>41.521371353349444</v>
      </c>
      <c r="D64" s="2">
        <f t="shared" si="1"/>
        <v>4.0213713533494442</v>
      </c>
      <c r="E64" s="2">
        <f t="shared" si="2"/>
        <v>0.10723656942265185</v>
      </c>
    </row>
    <row r="65" spans="1:5" x14ac:dyDescent="0.25">
      <c r="A65" s="1">
        <v>2</v>
      </c>
      <c r="B65" s="1">
        <v>40</v>
      </c>
      <c r="C65" s="2">
        <f t="shared" si="0"/>
        <v>41.521371353349444</v>
      </c>
      <c r="D65" s="2">
        <f t="shared" si="1"/>
        <v>1.5213713533494442</v>
      </c>
      <c r="E65" s="2">
        <f t="shared" si="2"/>
        <v>3.8034283833736103E-2</v>
      </c>
    </row>
    <row r="66" spans="1:5" x14ac:dyDescent="0.25">
      <c r="A66" s="1">
        <v>2.4</v>
      </c>
      <c r="B66" s="1">
        <v>36.4</v>
      </c>
      <c r="C66" s="2">
        <f t="shared" si="0"/>
        <v>39.712999641679808</v>
      </c>
      <c r="D66" s="2">
        <f t="shared" si="1"/>
        <v>3.3129996416798093</v>
      </c>
      <c r="E66" s="2">
        <f t="shared" si="2"/>
        <v>9.1016473672522233E-2</v>
      </c>
    </row>
    <row r="67" spans="1:5" x14ac:dyDescent="0.25">
      <c r="A67" s="1">
        <v>2.4</v>
      </c>
      <c r="B67" s="1">
        <v>33.6</v>
      </c>
      <c r="C67" s="2">
        <f t="shared" ref="C67:C130" si="3">$M$17+($M$16*A67)</f>
        <v>39.712999641679808</v>
      </c>
      <c r="D67" s="2">
        <f t="shared" ref="D67:D130" si="4">ABS(B67-C67)</f>
        <v>6.1129996416798065</v>
      </c>
      <c r="E67" s="2">
        <f t="shared" ref="E67:E130" si="5">(D67/B67)</f>
        <v>0.18193451314523232</v>
      </c>
    </row>
    <row r="68" spans="1:5" x14ac:dyDescent="0.25">
      <c r="A68" s="1">
        <v>4.2</v>
      </c>
      <c r="B68" s="1">
        <v>27.471</v>
      </c>
      <c r="C68" s="2">
        <f t="shared" si="3"/>
        <v>31.575326939166441</v>
      </c>
      <c r="D68" s="2">
        <f t="shared" si="4"/>
        <v>4.104326939166441</v>
      </c>
      <c r="E68" s="2">
        <f t="shared" si="5"/>
        <v>0.14940580754855814</v>
      </c>
    </row>
    <row r="69" spans="1:5" x14ac:dyDescent="0.25">
      <c r="A69" s="1">
        <v>5.9</v>
      </c>
      <c r="B69" s="1">
        <v>23.6523</v>
      </c>
      <c r="C69" s="2">
        <f t="shared" si="3"/>
        <v>23.88974716457048</v>
      </c>
      <c r="D69" s="2">
        <f t="shared" si="4"/>
        <v>0.23744716457047943</v>
      </c>
      <c r="E69" s="2">
        <f t="shared" si="5"/>
        <v>1.003907292612048E-2</v>
      </c>
    </row>
    <row r="70" spans="1:5" x14ac:dyDescent="0.25">
      <c r="A70" s="1">
        <v>5.9</v>
      </c>
      <c r="B70" s="1">
        <v>27.2408</v>
      </c>
      <c r="C70" s="2">
        <f t="shared" si="3"/>
        <v>23.88974716457048</v>
      </c>
      <c r="D70" s="2">
        <f t="shared" si="4"/>
        <v>3.3510528354295204</v>
      </c>
      <c r="E70" s="2">
        <f t="shared" si="5"/>
        <v>0.12301594796883793</v>
      </c>
    </row>
    <row r="71" spans="1:5" x14ac:dyDescent="0.25">
      <c r="A71" s="1">
        <v>5.9</v>
      </c>
      <c r="B71" s="1">
        <v>22.925799999999999</v>
      </c>
      <c r="C71" s="2">
        <f t="shared" si="3"/>
        <v>23.88974716457048</v>
      </c>
      <c r="D71" s="2">
        <f t="shared" si="4"/>
        <v>0.96394716457048091</v>
      </c>
      <c r="E71" s="2">
        <f t="shared" si="5"/>
        <v>4.2046391601186478E-2</v>
      </c>
    </row>
    <row r="72" spans="1:5" x14ac:dyDescent="0.25">
      <c r="A72" s="1">
        <v>5.9</v>
      </c>
      <c r="B72" s="1">
        <v>24.6983</v>
      </c>
      <c r="C72" s="2">
        <f t="shared" si="3"/>
        <v>23.88974716457048</v>
      </c>
      <c r="D72" s="2">
        <f t="shared" si="4"/>
        <v>0.80855283542951994</v>
      </c>
      <c r="E72" s="2">
        <f t="shared" si="5"/>
        <v>3.2737185775114884E-2</v>
      </c>
    </row>
    <row r="73" spans="1:5" x14ac:dyDescent="0.25">
      <c r="A73" s="1">
        <v>4.3</v>
      </c>
      <c r="B73" s="1">
        <v>26.1157</v>
      </c>
      <c r="C73" s="2">
        <f t="shared" si="3"/>
        <v>31.123234011249032</v>
      </c>
      <c r="D73" s="2">
        <f t="shared" si="4"/>
        <v>5.0075340112490316</v>
      </c>
      <c r="E73" s="2">
        <f t="shared" si="5"/>
        <v>0.19174420027987119</v>
      </c>
    </row>
    <row r="74" spans="1:5" x14ac:dyDescent="0.25">
      <c r="A74" s="1">
        <v>5</v>
      </c>
      <c r="B74" s="1">
        <v>32.880800000000001</v>
      </c>
      <c r="C74" s="2">
        <f t="shared" si="3"/>
        <v>27.958583515827165</v>
      </c>
      <c r="D74" s="2">
        <f t="shared" si="4"/>
        <v>4.9222164841728357</v>
      </c>
      <c r="E74" s="2">
        <f t="shared" si="5"/>
        <v>0.14969880550877215</v>
      </c>
    </row>
    <row r="75" spans="1:5" x14ac:dyDescent="0.25">
      <c r="A75" s="1">
        <v>5</v>
      </c>
      <c r="B75" s="1">
        <v>30.337800000000001</v>
      </c>
      <c r="C75" s="2">
        <f t="shared" si="3"/>
        <v>27.958583515827165</v>
      </c>
      <c r="D75" s="2">
        <f t="shared" si="4"/>
        <v>2.3792164841728365</v>
      </c>
      <c r="E75" s="2">
        <f t="shared" si="5"/>
        <v>7.8424160096408985E-2</v>
      </c>
    </row>
    <row r="76" spans="1:5" x14ac:dyDescent="0.25">
      <c r="A76" s="1">
        <v>5</v>
      </c>
      <c r="B76" s="1">
        <v>30.802700000000002</v>
      </c>
      <c r="C76" s="2">
        <f t="shared" si="3"/>
        <v>27.958583515827165</v>
      </c>
      <c r="D76" s="2">
        <f t="shared" si="4"/>
        <v>2.8441164841728366</v>
      </c>
      <c r="E76" s="2">
        <f t="shared" si="5"/>
        <v>9.233335013400891E-2</v>
      </c>
    </row>
    <row r="77" spans="1:5" x14ac:dyDescent="0.25">
      <c r="A77" s="1">
        <v>4.3</v>
      </c>
      <c r="B77" s="1">
        <v>31.6</v>
      </c>
      <c r="C77" s="2">
        <f t="shared" si="3"/>
        <v>31.123234011249032</v>
      </c>
      <c r="D77" s="2">
        <f t="shared" si="4"/>
        <v>0.47676598875096943</v>
      </c>
      <c r="E77" s="2">
        <f t="shared" si="5"/>
        <v>1.508753128958764E-2</v>
      </c>
    </row>
    <row r="78" spans="1:5" x14ac:dyDescent="0.25">
      <c r="A78" s="1">
        <v>3.5</v>
      </c>
      <c r="B78" s="1">
        <v>35.5</v>
      </c>
      <c r="C78" s="2">
        <f t="shared" si="3"/>
        <v>34.739977434588305</v>
      </c>
      <c r="D78" s="2">
        <f t="shared" si="4"/>
        <v>0.76002256541169544</v>
      </c>
      <c r="E78" s="2">
        <f t="shared" si="5"/>
        <v>2.1409086349625222E-2</v>
      </c>
    </row>
    <row r="79" spans="1:5" x14ac:dyDescent="0.25">
      <c r="A79" s="1">
        <v>1.6</v>
      </c>
      <c r="B79" s="1">
        <v>51.655500000000004</v>
      </c>
      <c r="C79" s="2">
        <f t="shared" si="3"/>
        <v>43.32974306501908</v>
      </c>
      <c r="D79" s="2">
        <f t="shared" si="4"/>
        <v>8.3257569349809231</v>
      </c>
      <c r="E79" s="2">
        <f t="shared" si="5"/>
        <v>0.16117851796964355</v>
      </c>
    </row>
    <row r="80" spans="1:5" x14ac:dyDescent="0.25">
      <c r="A80" s="1">
        <v>1.6</v>
      </c>
      <c r="B80" s="1">
        <v>47.202500000000001</v>
      </c>
      <c r="C80" s="2">
        <f t="shared" si="3"/>
        <v>43.32974306501908</v>
      </c>
      <c r="D80" s="2">
        <f t="shared" si="4"/>
        <v>3.8727569349809201</v>
      </c>
      <c r="E80" s="2">
        <f t="shared" si="5"/>
        <v>8.2045589428121818E-2</v>
      </c>
    </row>
    <row r="81" spans="1:5" x14ac:dyDescent="0.25">
      <c r="A81" s="1">
        <v>1.6</v>
      </c>
      <c r="B81" s="1">
        <v>52</v>
      </c>
      <c r="C81" s="2">
        <f t="shared" si="3"/>
        <v>43.32974306501908</v>
      </c>
      <c r="D81" s="2">
        <f t="shared" si="4"/>
        <v>8.6702569349809195</v>
      </c>
      <c r="E81" s="2">
        <f t="shared" si="5"/>
        <v>0.16673571028809461</v>
      </c>
    </row>
    <row r="82" spans="1:5" x14ac:dyDescent="0.25">
      <c r="A82" s="1">
        <v>1.6</v>
      </c>
      <c r="B82" s="1">
        <v>47.202500000000001</v>
      </c>
      <c r="C82" s="2">
        <f t="shared" si="3"/>
        <v>43.32974306501908</v>
      </c>
      <c r="D82" s="2">
        <f t="shared" si="4"/>
        <v>3.8727569349809201</v>
      </c>
      <c r="E82" s="2">
        <f t="shared" si="5"/>
        <v>8.2045589428121818E-2</v>
      </c>
    </row>
    <row r="83" spans="1:5" x14ac:dyDescent="0.25">
      <c r="A83" s="1">
        <v>1.6</v>
      </c>
      <c r="B83" s="1">
        <v>44.571399999999997</v>
      </c>
      <c r="C83" s="2">
        <f t="shared" si="3"/>
        <v>43.32974306501908</v>
      </c>
      <c r="D83" s="2">
        <f t="shared" si="4"/>
        <v>1.2416569349809166</v>
      </c>
      <c r="E83" s="2">
        <f t="shared" si="5"/>
        <v>2.7857705501306142E-2</v>
      </c>
    </row>
    <row r="84" spans="1:5" x14ac:dyDescent="0.25">
      <c r="A84" s="1">
        <v>1.6</v>
      </c>
      <c r="B84" s="1">
        <v>47.7592</v>
      </c>
      <c r="C84" s="2">
        <f t="shared" si="3"/>
        <v>43.32974306501908</v>
      </c>
      <c r="D84" s="2">
        <f t="shared" si="4"/>
        <v>4.4294569349809194</v>
      </c>
      <c r="E84" s="2">
        <f t="shared" si="5"/>
        <v>9.2745626706077985E-2</v>
      </c>
    </row>
    <row r="85" spans="1:5" x14ac:dyDescent="0.25">
      <c r="A85" s="1">
        <v>1.6</v>
      </c>
      <c r="B85" s="1">
        <v>44.571399999999997</v>
      </c>
      <c r="C85" s="2">
        <f t="shared" si="3"/>
        <v>43.32974306501908</v>
      </c>
      <c r="D85" s="2">
        <f t="shared" si="4"/>
        <v>1.2416569349809166</v>
      </c>
      <c r="E85" s="2">
        <f t="shared" si="5"/>
        <v>2.7857705501306142E-2</v>
      </c>
    </row>
    <row r="86" spans="1:5" x14ac:dyDescent="0.25">
      <c r="A86" s="1">
        <v>1.6</v>
      </c>
      <c r="B86" s="1">
        <v>47.7592</v>
      </c>
      <c r="C86" s="2">
        <f t="shared" si="3"/>
        <v>43.32974306501908</v>
      </c>
      <c r="D86" s="2">
        <f t="shared" si="4"/>
        <v>4.4294569349809194</v>
      </c>
      <c r="E86" s="2">
        <f t="shared" si="5"/>
        <v>9.2745626706077985E-2</v>
      </c>
    </row>
    <row r="87" spans="1:5" x14ac:dyDescent="0.25">
      <c r="A87" s="1">
        <v>1.6</v>
      </c>
      <c r="B87" s="1">
        <v>46.5047</v>
      </c>
      <c r="C87" s="2">
        <f t="shared" si="3"/>
        <v>43.32974306501908</v>
      </c>
      <c r="D87" s="2">
        <f t="shared" si="4"/>
        <v>3.1749569349809192</v>
      </c>
      <c r="E87" s="2">
        <f t="shared" si="5"/>
        <v>6.8271743178236158E-2</v>
      </c>
    </row>
    <row r="88" spans="1:5" x14ac:dyDescent="0.25">
      <c r="A88" s="1">
        <v>1.6</v>
      </c>
      <c r="B88" s="1">
        <v>46.5047</v>
      </c>
      <c r="C88" s="2">
        <f t="shared" si="3"/>
        <v>43.32974306501908</v>
      </c>
      <c r="D88" s="2">
        <f t="shared" si="4"/>
        <v>3.1749569349809192</v>
      </c>
      <c r="E88" s="2">
        <f t="shared" si="5"/>
        <v>6.8271743178236158E-2</v>
      </c>
    </row>
    <row r="89" spans="1:5" x14ac:dyDescent="0.25">
      <c r="A89" s="1">
        <v>2.4</v>
      </c>
      <c r="B89" s="1">
        <v>36.262799999999999</v>
      </c>
      <c r="C89" s="2">
        <f t="shared" si="3"/>
        <v>39.712999641679808</v>
      </c>
      <c r="D89" s="2">
        <f t="shared" si="4"/>
        <v>3.4501996416798093</v>
      </c>
      <c r="E89" s="2">
        <f t="shared" si="5"/>
        <v>9.5144325360419196E-2</v>
      </c>
    </row>
    <row r="90" spans="1:5" x14ac:dyDescent="0.25">
      <c r="A90" s="1">
        <v>3.8</v>
      </c>
      <c r="B90" s="1">
        <v>33.200000000000003</v>
      </c>
      <c r="C90" s="2">
        <f t="shared" si="3"/>
        <v>33.383698650836081</v>
      </c>
      <c r="D90" s="2">
        <f t="shared" si="4"/>
        <v>0.18369865083607806</v>
      </c>
      <c r="E90" s="2">
        <f t="shared" si="5"/>
        <v>5.5330918926529528E-3</v>
      </c>
    </row>
    <row r="91" spans="1:5" x14ac:dyDescent="0.25">
      <c r="A91" s="1">
        <v>3.6</v>
      </c>
      <c r="B91" s="1">
        <v>35.242699999999999</v>
      </c>
      <c r="C91" s="2">
        <f t="shared" si="3"/>
        <v>34.287884506670892</v>
      </c>
      <c r="D91" s="2">
        <f t="shared" si="4"/>
        <v>0.95481549332910731</v>
      </c>
      <c r="E91" s="2">
        <f t="shared" si="5"/>
        <v>2.7092575010686109E-2</v>
      </c>
    </row>
    <row r="92" spans="1:5" x14ac:dyDescent="0.25">
      <c r="A92" s="1">
        <v>3.6</v>
      </c>
      <c r="B92" s="1">
        <v>37.690800000000003</v>
      </c>
      <c r="C92" s="2">
        <f t="shared" si="3"/>
        <v>34.287884506670892</v>
      </c>
      <c r="D92" s="2">
        <f t="shared" si="4"/>
        <v>3.402915493329111</v>
      </c>
      <c r="E92" s="2">
        <f t="shared" si="5"/>
        <v>9.0285042857384576E-2</v>
      </c>
    </row>
    <row r="93" spans="1:5" x14ac:dyDescent="0.25">
      <c r="A93" s="1">
        <v>3.6</v>
      </c>
      <c r="B93" s="1">
        <v>34.875399999999999</v>
      </c>
      <c r="C93" s="2">
        <f t="shared" si="3"/>
        <v>34.287884506670892</v>
      </c>
      <c r="D93" s="2">
        <f t="shared" si="4"/>
        <v>0.58751549332910713</v>
      </c>
      <c r="E93" s="2">
        <f t="shared" si="5"/>
        <v>1.6846129172112926E-2</v>
      </c>
    </row>
    <row r="94" spans="1:5" x14ac:dyDescent="0.25">
      <c r="A94" s="1">
        <v>3.6</v>
      </c>
      <c r="B94" s="1">
        <v>36.756300000000003</v>
      </c>
      <c r="C94" s="2">
        <f t="shared" si="3"/>
        <v>34.287884506670892</v>
      </c>
      <c r="D94" s="2">
        <f t="shared" si="4"/>
        <v>2.4684154933291111</v>
      </c>
      <c r="E94" s="2">
        <f t="shared" si="5"/>
        <v>6.7156256024929362E-2</v>
      </c>
    </row>
    <row r="95" spans="1:5" x14ac:dyDescent="0.25">
      <c r="A95" s="1">
        <v>3.6</v>
      </c>
      <c r="B95" s="1">
        <v>34.875399999999999</v>
      </c>
      <c r="C95" s="2">
        <f t="shared" si="3"/>
        <v>34.287884506670892</v>
      </c>
      <c r="D95" s="2">
        <f t="shared" si="4"/>
        <v>0.58751549332910713</v>
      </c>
      <c r="E95" s="2">
        <f t="shared" si="5"/>
        <v>1.6846129172112926E-2</v>
      </c>
    </row>
    <row r="96" spans="1:5" x14ac:dyDescent="0.25">
      <c r="A96" s="1">
        <v>3.6</v>
      </c>
      <c r="B96" s="1">
        <v>36.439500000000002</v>
      </c>
      <c r="C96" s="2">
        <f t="shared" si="3"/>
        <v>34.287884506670892</v>
      </c>
      <c r="D96" s="2">
        <f t="shared" si="4"/>
        <v>2.1516154933291105</v>
      </c>
      <c r="E96" s="2">
        <f t="shared" si="5"/>
        <v>5.9046240846584351E-2</v>
      </c>
    </row>
    <row r="97" spans="1:5" x14ac:dyDescent="0.25">
      <c r="A97" s="1">
        <v>3.6</v>
      </c>
      <c r="B97" s="1">
        <v>34.875399999999999</v>
      </c>
      <c r="C97" s="2">
        <f t="shared" si="3"/>
        <v>34.287884506670892</v>
      </c>
      <c r="D97" s="2">
        <f t="shared" si="4"/>
        <v>0.58751549332910713</v>
      </c>
      <c r="E97" s="2">
        <f t="shared" si="5"/>
        <v>1.6846129172112926E-2</v>
      </c>
    </row>
    <row r="98" spans="1:5" x14ac:dyDescent="0.25">
      <c r="A98" s="1">
        <v>3.6</v>
      </c>
      <c r="B98" s="1">
        <v>36.439500000000002</v>
      </c>
      <c r="C98" s="2">
        <f t="shared" si="3"/>
        <v>34.287884506670892</v>
      </c>
      <c r="D98" s="2">
        <f t="shared" si="4"/>
        <v>2.1516154933291105</v>
      </c>
      <c r="E98" s="2">
        <f t="shared" si="5"/>
        <v>5.9046240846584351E-2</v>
      </c>
    </row>
    <row r="99" spans="1:5" x14ac:dyDescent="0.25">
      <c r="A99" s="1">
        <v>3.8</v>
      </c>
      <c r="B99" s="1">
        <v>34.514800000000001</v>
      </c>
      <c r="C99" s="2">
        <f t="shared" si="3"/>
        <v>33.383698650836081</v>
      </c>
      <c r="D99" s="2">
        <f t="shared" si="4"/>
        <v>1.1311013491639201</v>
      </c>
      <c r="E99" s="2">
        <f t="shared" si="5"/>
        <v>3.277148785923488E-2</v>
      </c>
    </row>
    <row r="100" spans="1:5" x14ac:dyDescent="0.25">
      <c r="A100" s="1">
        <v>3.8</v>
      </c>
      <c r="B100" s="1">
        <v>36.012999999999998</v>
      </c>
      <c r="C100" s="2">
        <f t="shared" si="3"/>
        <v>33.383698650836081</v>
      </c>
      <c r="D100" s="2">
        <f t="shared" si="4"/>
        <v>2.6293013491639172</v>
      </c>
      <c r="E100" s="2">
        <f t="shared" si="5"/>
        <v>7.3009783943684708E-2</v>
      </c>
    </row>
    <row r="101" spans="1:5" x14ac:dyDescent="0.25">
      <c r="A101" s="1">
        <v>3.8</v>
      </c>
      <c r="B101" s="1">
        <v>34.514800000000001</v>
      </c>
      <c r="C101" s="2">
        <f t="shared" si="3"/>
        <v>33.383698650836081</v>
      </c>
      <c r="D101" s="2">
        <f t="shared" si="4"/>
        <v>1.1311013491639201</v>
      </c>
      <c r="E101" s="2">
        <f t="shared" si="5"/>
        <v>3.277148785923488E-2</v>
      </c>
    </row>
    <row r="102" spans="1:5" x14ac:dyDescent="0.25">
      <c r="A102" s="1">
        <v>3.8</v>
      </c>
      <c r="B102" s="1">
        <v>37.076900000000002</v>
      </c>
      <c r="C102" s="2">
        <f t="shared" si="3"/>
        <v>33.383698650836081</v>
      </c>
      <c r="D102" s="2">
        <f t="shared" si="4"/>
        <v>3.6932013491639211</v>
      </c>
      <c r="E102" s="2">
        <f t="shared" si="5"/>
        <v>9.9609227016388122E-2</v>
      </c>
    </row>
    <row r="103" spans="1:5" x14ac:dyDescent="0.25">
      <c r="A103" s="1">
        <v>3.8</v>
      </c>
      <c r="B103" s="1">
        <v>34.514800000000001</v>
      </c>
      <c r="C103" s="2">
        <f t="shared" si="3"/>
        <v>33.383698650836081</v>
      </c>
      <c r="D103" s="2">
        <f t="shared" si="4"/>
        <v>1.1311013491639201</v>
      </c>
      <c r="E103" s="2">
        <f t="shared" si="5"/>
        <v>3.277148785923488E-2</v>
      </c>
    </row>
    <row r="104" spans="1:5" x14ac:dyDescent="0.25">
      <c r="A104" s="1">
        <v>3.8</v>
      </c>
      <c r="B104" s="1">
        <v>37.076900000000002</v>
      </c>
      <c r="C104" s="2">
        <f t="shared" si="3"/>
        <v>33.383698650836081</v>
      </c>
      <c r="D104" s="2">
        <f t="shared" si="4"/>
        <v>3.6932013491639211</v>
      </c>
      <c r="E104" s="2">
        <f t="shared" si="5"/>
        <v>9.9609227016388122E-2</v>
      </c>
    </row>
    <row r="105" spans="1:5" x14ac:dyDescent="0.25">
      <c r="A105" s="1">
        <v>3.6</v>
      </c>
      <c r="B105" s="1">
        <v>35.242699999999999</v>
      </c>
      <c r="C105" s="2">
        <f t="shared" si="3"/>
        <v>34.287884506670892</v>
      </c>
      <c r="D105" s="2">
        <f t="shared" si="4"/>
        <v>0.95481549332910731</v>
      </c>
      <c r="E105" s="2">
        <f t="shared" si="5"/>
        <v>2.7092575010686109E-2</v>
      </c>
    </row>
    <row r="106" spans="1:5" x14ac:dyDescent="0.25">
      <c r="A106" s="1">
        <v>3.6</v>
      </c>
      <c r="B106" s="1">
        <v>37.690800000000003</v>
      </c>
      <c r="C106" s="2">
        <f t="shared" si="3"/>
        <v>34.287884506670892</v>
      </c>
      <c r="D106" s="2">
        <f t="shared" si="4"/>
        <v>3.402915493329111</v>
      </c>
      <c r="E106" s="2">
        <f t="shared" si="5"/>
        <v>9.0285042857384576E-2</v>
      </c>
    </row>
    <row r="107" spans="1:5" x14ac:dyDescent="0.25">
      <c r="A107" s="1">
        <v>3.8</v>
      </c>
      <c r="B107" s="1">
        <v>35.359400000000001</v>
      </c>
      <c r="C107" s="2">
        <f t="shared" si="3"/>
        <v>33.383698650836081</v>
      </c>
      <c r="D107" s="2">
        <f t="shared" si="4"/>
        <v>1.9757013491639199</v>
      </c>
      <c r="E107" s="2">
        <f t="shared" si="5"/>
        <v>5.58748550361126E-2</v>
      </c>
    </row>
    <row r="108" spans="1:5" x14ac:dyDescent="0.25">
      <c r="A108" s="1">
        <v>3.8</v>
      </c>
      <c r="B108" s="1">
        <v>36.934699999999999</v>
      </c>
      <c r="C108" s="2">
        <f t="shared" si="3"/>
        <v>33.383698650836081</v>
      </c>
      <c r="D108" s="2">
        <f t="shared" si="4"/>
        <v>3.5510013491639185</v>
      </c>
      <c r="E108" s="2">
        <f t="shared" si="5"/>
        <v>9.6142688289438352E-2</v>
      </c>
    </row>
    <row r="109" spans="1:5" x14ac:dyDescent="0.25">
      <c r="A109" s="1">
        <v>3.8</v>
      </c>
      <c r="B109" s="1">
        <v>36.934699999999999</v>
      </c>
      <c r="C109" s="2">
        <f t="shared" si="3"/>
        <v>33.383698650836081</v>
      </c>
      <c r="D109" s="2">
        <f t="shared" si="4"/>
        <v>3.5510013491639185</v>
      </c>
      <c r="E109" s="2">
        <f t="shared" si="5"/>
        <v>9.6142688289438352E-2</v>
      </c>
    </row>
    <row r="110" spans="1:5" x14ac:dyDescent="0.25">
      <c r="A110" s="1">
        <v>3.8</v>
      </c>
      <c r="B110" s="1">
        <v>35.359400000000001</v>
      </c>
      <c r="C110" s="2">
        <f t="shared" si="3"/>
        <v>33.383698650836081</v>
      </c>
      <c r="D110" s="2">
        <f t="shared" si="4"/>
        <v>1.9757013491639199</v>
      </c>
      <c r="E110" s="2">
        <f t="shared" si="5"/>
        <v>5.58748550361126E-2</v>
      </c>
    </row>
    <row r="111" spans="1:5" x14ac:dyDescent="0.25">
      <c r="A111" s="1">
        <v>3.8</v>
      </c>
      <c r="B111" s="1">
        <v>33.848199999999999</v>
      </c>
      <c r="C111" s="2">
        <f t="shared" si="3"/>
        <v>33.383698650836081</v>
      </c>
      <c r="D111" s="2">
        <f t="shared" si="4"/>
        <v>0.46450134916391761</v>
      </c>
      <c r="E111" s="2">
        <f t="shared" si="5"/>
        <v>1.3723073875831436E-2</v>
      </c>
    </row>
    <row r="112" spans="1:5" x14ac:dyDescent="0.25">
      <c r="A112" s="1">
        <v>3.8</v>
      </c>
      <c r="B112" s="1">
        <v>33.164900000000003</v>
      </c>
      <c r="C112" s="2">
        <f t="shared" si="3"/>
        <v>33.383698650836081</v>
      </c>
      <c r="D112" s="2">
        <f t="shared" si="4"/>
        <v>0.21879865083607797</v>
      </c>
      <c r="E112" s="2">
        <f t="shared" si="5"/>
        <v>6.5972956600525842E-3</v>
      </c>
    </row>
    <row r="113" spans="1:5" x14ac:dyDescent="0.25">
      <c r="A113" s="1">
        <v>3.8</v>
      </c>
      <c r="B113" s="1">
        <v>34.255000000000003</v>
      </c>
      <c r="C113" s="2">
        <f t="shared" si="3"/>
        <v>33.383698650836081</v>
      </c>
      <c r="D113" s="2">
        <f t="shared" si="4"/>
        <v>0.87130134916392166</v>
      </c>
      <c r="E113" s="2">
        <f t="shared" si="5"/>
        <v>2.5435742203004572E-2</v>
      </c>
    </row>
    <row r="114" spans="1:5" x14ac:dyDescent="0.25">
      <c r="A114" s="1">
        <v>3.8</v>
      </c>
      <c r="B114" s="1">
        <v>33.235700000000001</v>
      </c>
      <c r="C114" s="2">
        <f t="shared" si="3"/>
        <v>33.383698650836081</v>
      </c>
      <c r="D114" s="2">
        <f t="shared" si="4"/>
        <v>0.14799865083607955</v>
      </c>
      <c r="E114" s="2">
        <f t="shared" si="5"/>
        <v>4.4530023690212495E-3</v>
      </c>
    </row>
    <row r="115" spans="1:5" x14ac:dyDescent="0.25">
      <c r="A115" s="1">
        <v>3.8</v>
      </c>
      <c r="B115" s="1">
        <v>33.848199999999999</v>
      </c>
      <c r="C115" s="2">
        <f t="shared" si="3"/>
        <v>33.383698650836081</v>
      </c>
      <c r="D115" s="2">
        <f t="shared" si="4"/>
        <v>0.46450134916391761</v>
      </c>
      <c r="E115" s="2">
        <f t="shared" si="5"/>
        <v>1.3723073875831436E-2</v>
      </c>
    </row>
    <row r="116" spans="1:5" x14ac:dyDescent="0.25">
      <c r="A116" s="1">
        <v>3.8</v>
      </c>
      <c r="B116" s="1">
        <v>34.255000000000003</v>
      </c>
      <c r="C116" s="2">
        <f t="shared" si="3"/>
        <v>33.383698650836081</v>
      </c>
      <c r="D116" s="2">
        <f t="shared" si="4"/>
        <v>0.87130134916392166</v>
      </c>
      <c r="E116" s="2">
        <f t="shared" si="5"/>
        <v>2.5435742203004572E-2</v>
      </c>
    </row>
    <row r="117" spans="1:5" x14ac:dyDescent="0.25">
      <c r="A117" s="1">
        <v>2.5</v>
      </c>
      <c r="B117" s="1">
        <v>39.726700000000001</v>
      </c>
      <c r="C117" s="2">
        <f t="shared" si="3"/>
        <v>39.260906713762395</v>
      </c>
      <c r="D117" s="2">
        <f t="shared" si="4"/>
        <v>0.46579328623760574</v>
      </c>
      <c r="E117" s="2">
        <f t="shared" si="5"/>
        <v>1.1724942827811164E-2</v>
      </c>
    </row>
    <row r="118" spans="1:5" x14ac:dyDescent="0.25">
      <c r="A118" s="1">
        <v>5.9</v>
      </c>
      <c r="B118" s="1">
        <v>26.620799999999999</v>
      </c>
      <c r="C118" s="2">
        <f t="shared" si="3"/>
        <v>23.88974716457048</v>
      </c>
      <c r="D118" s="2">
        <f t="shared" si="4"/>
        <v>2.7310528354295194</v>
      </c>
      <c r="E118" s="2">
        <f t="shared" si="5"/>
        <v>0.10259093774152239</v>
      </c>
    </row>
    <row r="119" spans="1:5" x14ac:dyDescent="0.25">
      <c r="A119" s="1">
        <v>2</v>
      </c>
      <c r="B119" s="1">
        <v>42.774299999999997</v>
      </c>
      <c r="C119" s="2">
        <f t="shared" si="3"/>
        <v>41.521371353349444</v>
      </c>
      <c r="D119" s="2">
        <f t="shared" si="4"/>
        <v>1.2529286466505525</v>
      </c>
      <c r="E119" s="2">
        <f t="shared" si="5"/>
        <v>2.9291622461397441E-2</v>
      </c>
    </row>
    <row r="120" spans="1:5" x14ac:dyDescent="0.25">
      <c r="A120" s="1">
        <v>2</v>
      </c>
      <c r="B120" s="1">
        <v>37</v>
      </c>
      <c r="C120" s="2">
        <f t="shared" si="3"/>
        <v>41.521371353349444</v>
      </c>
      <c r="D120" s="2">
        <f t="shared" si="4"/>
        <v>4.5213713533494442</v>
      </c>
      <c r="E120" s="2">
        <f t="shared" si="5"/>
        <v>0.12219922576620119</v>
      </c>
    </row>
    <row r="121" spans="1:5" x14ac:dyDescent="0.25">
      <c r="A121" s="1">
        <v>2</v>
      </c>
      <c r="B121" s="1">
        <v>37.798900000000003</v>
      </c>
      <c r="C121" s="2">
        <f t="shared" si="3"/>
        <v>41.521371353349444</v>
      </c>
      <c r="D121" s="2">
        <f t="shared" si="4"/>
        <v>3.7224713533494409</v>
      </c>
      <c r="E121" s="2">
        <f t="shared" si="5"/>
        <v>9.8480943978513674E-2</v>
      </c>
    </row>
    <row r="122" spans="1:5" x14ac:dyDescent="0.25">
      <c r="A122" s="1">
        <v>2</v>
      </c>
      <c r="B122" s="1">
        <v>42.575000000000003</v>
      </c>
      <c r="C122" s="2">
        <f t="shared" si="3"/>
        <v>41.521371353349444</v>
      </c>
      <c r="D122" s="2">
        <f t="shared" si="4"/>
        <v>1.0536286466505587</v>
      </c>
      <c r="E122" s="2">
        <f t="shared" si="5"/>
        <v>2.474759005638423E-2</v>
      </c>
    </row>
    <row r="123" spans="1:5" x14ac:dyDescent="0.25">
      <c r="A123" s="1">
        <v>3.2</v>
      </c>
      <c r="B123" s="1">
        <v>36.200000000000003</v>
      </c>
      <c r="C123" s="2">
        <f t="shared" si="3"/>
        <v>36.096256218340535</v>
      </c>
      <c r="D123" s="2">
        <f t="shared" si="4"/>
        <v>0.10374378165946752</v>
      </c>
      <c r="E123" s="2">
        <f t="shared" si="5"/>
        <v>2.8658503220847379E-3</v>
      </c>
    </row>
    <row r="124" spans="1:5" x14ac:dyDescent="0.25">
      <c r="A124" s="1">
        <v>4.2</v>
      </c>
      <c r="B124" s="1">
        <v>31</v>
      </c>
      <c r="C124" s="2">
        <f t="shared" si="3"/>
        <v>31.575326939166441</v>
      </c>
      <c r="D124" s="2">
        <f t="shared" si="4"/>
        <v>0.57532693916644106</v>
      </c>
      <c r="E124" s="2">
        <f t="shared" si="5"/>
        <v>1.8558933521498098E-2</v>
      </c>
    </row>
    <row r="125" spans="1:5" x14ac:dyDescent="0.25">
      <c r="A125" s="1">
        <v>4.2</v>
      </c>
      <c r="B125" s="1">
        <v>29.3</v>
      </c>
      <c r="C125" s="2">
        <f t="shared" si="3"/>
        <v>31.575326939166441</v>
      </c>
      <c r="D125" s="2">
        <f t="shared" si="4"/>
        <v>2.2753269391664404</v>
      </c>
      <c r="E125" s="2">
        <f t="shared" si="5"/>
        <v>7.7656209527864853E-2</v>
      </c>
    </row>
    <row r="126" spans="1:5" x14ac:dyDescent="0.25">
      <c r="A126" s="1">
        <v>3</v>
      </c>
      <c r="B126" s="1">
        <v>34</v>
      </c>
      <c r="C126" s="2">
        <f t="shared" si="3"/>
        <v>37.000442074175353</v>
      </c>
      <c r="D126" s="2">
        <f t="shared" si="4"/>
        <v>3.0004420741753535</v>
      </c>
      <c r="E126" s="2">
        <f t="shared" si="5"/>
        <v>8.8248296299275109E-2</v>
      </c>
    </row>
    <row r="127" spans="1:5" x14ac:dyDescent="0.25">
      <c r="A127" s="1">
        <v>2</v>
      </c>
      <c r="B127" s="1">
        <v>39.7256</v>
      </c>
      <c r="C127" s="2">
        <f t="shared" si="3"/>
        <v>41.521371353349444</v>
      </c>
      <c r="D127" s="2">
        <f t="shared" si="4"/>
        <v>1.7957713533494442</v>
      </c>
      <c r="E127" s="2">
        <f t="shared" si="5"/>
        <v>4.5204385921155228E-2</v>
      </c>
    </row>
    <row r="128" spans="1:5" x14ac:dyDescent="0.25">
      <c r="A128" s="1">
        <v>6</v>
      </c>
      <c r="B128" s="1">
        <v>23.2715</v>
      </c>
      <c r="C128" s="2">
        <f t="shared" si="3"/>
        <v>23.437654236653074</v>
      </c>
      <c r="D128" s="2">
        <f t="shared" si="4"/>
        <v>0.16615423665307461</v>
      </c>
      <c r="E128" s="2">
        <f t="shared" si="5"/>
        <v>7.1398163699406833E-3</v>
      </c>
    </row>
    <row r="129" spans="1:5" x14ac:dyDescent="0.25">
      <c r="A129" s="1">
        <v>3</v>
      </c>
      <c r="B129" s="1">
        <v>38.169600000000003</v>
      </c>
      <c r="C129" s="2">
        <f t="shared" si="3"/>
        <v>37.000442074175353</v>
      </c>
      <c r="D129" s="2">
        <f t="shared" si="4"/>
        <v>1.1691579258246492</v>
      </c>
      <c r="E129" s="2">
        <f t="shared" si="5"/>
        <v>3.0630604612693062E-2</v>
      </c>
    </row>
    <row r="130" spans="1:5" x14ac:dyDescent="0.25">
      <c r="A130" s="1">
        <v>3</v>
      </c>
      <c r="B130" s="1">
        <v>38.7896</v>
      </c>
      <c r="C130" s="2">
        <f t="shared" si="3"/>
        <v>37.000442074175353</v>
      </c>
      <c r="D130" s="2">
        <f t="shared" si="4"/>
        <v>1.7891579258246466</v>
      </c>
      <c r="E130" s="2">
        <f t="shared" si="5"/>
        <v>4.6124680992447632E-2</v>
      </c>
    </row>
    <row r="131" spans="1:5" x14ac:dyDescent="0.25">
      <c r="A131" s="1">
        <v>3</v>
      </c>
      <c r="B131" s="1">
        <v>39.710299999999997</v>
      </c>
      <c r="C131" s="2">
        <f t="shared" ref="C131:C194" si="6">$M$17+($M$16*A131)</f>
        <v>37.000442074175353</v>
      </c>
      <c r="D131" s="2">
        <f t="shared" ref="D131:D194" si="7">ABS(B131-C131)</f>
        <v>2.7098579258246431</v>
      </c>
      <c r="E131" s="2">
        <f t="shared" ref="E131:E194" si="8">(D131/B131)</f>
        <v>6.8240681279784929E-2</v>
      </c>
    </row>
    <row r="132" spans="1:5" x14ac:dyDescent="0.25">
      <c r="A132" s="1">
        <v>3</v>
      </c>
      <c r="B132" s="1">
        <v>38.7896</v>
      </c>
      <c r="C132" s="2">
        <f t="shared" si="6"/>
        <v>37.000442074175353</v>
      </c>
      <c r="D132" s="2">
        <f t="shared" si="7"/>
        <v>1.7891579258246466</v>
      </c>
      <c r="E132" s="2">
        <f t="shared" si="8"/>
        <v>4.6124680992447632E-2</v>
      </c>
    </row>
    <row r="133" spans="1:5" x14ac:dyDescent="0.25">
      <c r="A133" s="1">
        <v>3</v>
      </c>
      <c r="B133" s="1">
        <v>35.5</v>
      </c>
      <c r="C133" s="2">
        <f t="shared" si="6"/>
        <v>37.000442074175353</v>
      </c>
      <c r="D133" s="2">
        <f t="shared" si="7"/>
        <v>1.5004420741753535</v>
      </c>
      <c r="E133" s="2">
        <f t="shared" si="8"/>
        <v>4.2265973920432492E-2</v>
      </c>
    </row>
    <row r="134" spans="1:5" x14ac:dyDescent="0.25">
      <c r="A134" s="1">
        <v>3</v>
      </c>
      <c r="B134" s="1">
        <v>35.267800000000001</v>
      </c>
      <c r="C134" s="2">
        <f t="shared" si="6"/>
        <v>37.000442074175353</v>
      </c>
      <c r="D134" s="2">
        <f t="shared" si="7"/>
        <v>1.7326420741753523</v>
      </c>
      <c r="E134" s="2">
        <f t="shared" si="8"/>
        <v>4.9128158665279725E-2</v>
      </c>
    </row>
    <row r="135" spans="1:5" x14ac:dyDescent="0.25">
      <c r="A135" s="1">
        <v>3</v>
      </c>
      <c r="B135" s="1">
        <v>36.154800000000002</v>
      </c>
      <c r="C135" s="2">
        <f t="shared" si="6"/>
        <v>37.000442074175353</v>
      </c>
      <c r="D135" s="2">
        <f t="shared" si="7"/>
        <v>0.84564207417535187</v>
      </c>
      <c r="E135" s="2">
        <f t="shared" si="8"/>
        <v>2.3389482839770982E-2</v>
      </c>
    </row>
    <row r="136" spans="1:5" x14ac:dyDescent="0.25">
      <c r="A136" s="1">
        <v>3</v>
      </c>
      <c r="B136" s="1">
        <v>35.708100000000002</v>
      </c>
      <c r="C136" s="2">
        <f t="shared" si="6"/>
        <v>37.000442074175353</v>
      </c>
      <c r="D136" s="2">
        <f t="shared" si="7"/>
        <v>1.2923420741753517</v>
      </c>
      <c r="E136" s="2">
        <f t="shared" si="8"/>
        <v>3.6191846504724463E-2</v>
      </c>
    </row>
    <row r="137" spans="1:5" x14ac:dyDescent="0.25">
      <c r="A137" s="1">
        <v>3</v>
      </c>
      <c r="B137" s="1">
        <v>39.710299999999997</v>
      </c>
      <c r="C137" s="2">
        <f t="shared" si="6"/>
        <v>37.000442074175353</v>
      </c>
      <c r="D137" s="2">
        <f t="shared" si="7"/>
        <v>2.7098579258246431</v>
      </c>
      <c r="E137" s="2">
        <f t="shared" si="8"/>
        <v>6.8240681279784929E-2</v>
      </c>
    </row>
    <row r="138" spans="1:5" x14ac:dyDescent="0.25">
      <c r="A138" s="1">
        <v>3</v>
      </c>
      <c r="B138" s="1">
        <v>38.7896</v>
      </c>
      <c r="C138" s="2">
        <f t="shared" si="6"/>
        <v>37.000442074175353</v>
      </c>
      <c r="D138" s="2">
        <f t="shared" si="7"/>
        <v>1.7891579258246466</v>
      </c>
      <c r="E138" s="2">
        <f t="shared" si="8"/>
        <v>4.6124680992447632E-2</v>
      </c>
    </row>
    <row r="139" spans="1:5" x14ac:dyDescent="0.25">
      <c r="A139" s="1">
        <v>3</v>
      </c>
      <c r="B139" s="1">
        <v>38.169600000000003</v>
      </c>
      <c r="C139" s="2">
        <f t="shared" si="6"/>
        <v>37.000442074175353</v>
      </c>
      <c r="D139" s="2">
        <f t="shared" si="7"/>
        <v>1.1691579258246492</v>
      </c>
      <c r="E139" s="2">
        <f t="shared" si="8"/>
        <v>3.0630604612693062E-2</v>
      </c>
    </row>
    <row r="140" spans="1:5" x14ac:dyDescent="0.25">
      <c r="A140" s="1">
        <v>3</v>
      </c>
      <c r="B140" s="1">
        <v>36.798000000000002</v>
      </c>
      <c r="C140" s="2">
        <f t="shared" si="6"/>
        <v>37.000442074175353</v>
      </c>
      <c r="D140" s="2">
        <f t="shared" si="7"/>
        <v>0.20244207417535165</v>
      </c>
      <c r="E140" s="2">
        <f t="shared" si="8"/>
        <v>5.5014423114123495E-3</v>
      </c>
    </row>
    <row r="141" spans="1:5" x14ac:dyDescent="0.25">
      <c r="A141" s="1">
        <v>3</v>
      </c>
      <c r="B141" s="1">
        <v>35.540399999999998</v>
      </c>
      <c r="C141" s="2">
        <f t="shared" si="6"/>
        <v>37.000442074175353</v>
      </c>
      <c r="D141" s="2">
        <f t="shared" si="7"/>
        <v>1.4600420741753553</v>
      </c>
      <c r="E141" s="2">
        <f t="shared" si="8"/>
        <v>4.1081194195207574E-2</v>
      </c>
    </row>
    <row r="142" spans="1:5" x14ac:dyDescent="0.25">
      <c r="A142" s="1">
        <v>3</v>
      </c>
      <c r="B142" s="1">
        <v>35.460599999999999</v>
      </c>
      <c r="C142" s="2">
        <f t="shared" si="6"/>
        <v>37.000442074175353</v>
      </c>
      <c r="D142" s="2">
        <f t="shared" si="7"/>
        <v>1.539842074175354</v>
      </c>
      <c r="E142" s="2">
        <f t="shared" si="8"/>
        <v>4.3424027629971121E-2</v>
      </c>
    </row>
    <row r="143" spans="1:5" x14ac:dyDescent="0.25">
      <c r="A143" s="1">
        <v>3</v>
      </c>
      <c r="B143" s="1">
        <v>36.154800000000002</v>
      </c>
      <c r="C143" s="2">
        <f t="shared" si="6"/>
        <v>37.000442074175353</v>
      </c>
      <c r="D143" s="2">
        <f t="shared" si="7"/>
        <v>0.84564207417535187</v>
      </c>
      <c r="E143" s="2">
        <f t="shared" si="8"/>
        <v>2.3389482839770982E-2</v>
      </c>
    </row>
    <row r="144" spans="1:5" x14ac:dyDescent="0.25">
      <c r="A144" s="1">
        <v>3</v>
      </c>
      <c r="B144" s="1">
        <v>35.708100000000002</v>
      </c>
      <c r="C144" s="2">
        <f t="shared" si="6"/>
        <v>37.000442074175353</v>
      </c>
      <c r="D144" s="2">
        <f t="shared" si="7"/>
        <v>1.2923420741753517</v>
      </c>
      <c r="E144" s="2">
        <f t="shared" si="8"/>
        <v>3.6191846504724463E-2</v>
      </c>
    </row>
    <row r="145" spans="1:5" x14ac:dyDescent="0.25">
      <c r="A145" s="1">
        <v>3</v>
      </c>
      <c r="B145" s="1">
        <v>36.154800000000002</v>
      </c>
      <c r="C145" s="2">
        <f t="shared" si="6"/>
        <v>37.000442074175353</v>
      </c>
      <c r="D145" s="2">
        <f t="shared" si="7"/>
        <v>0.84564207417535187</v>
      </c>
      <c r="E145" s="2">
        <f t="shared" si="8"/>
        <v>2.3389482839770982E-2</v>
      </c>
    </row>
    <row r="146" spans="1:5" x14ac:dyDescent="0.25">
      <c r="A146" s="1">
        <v>3</v>
      </c>
      <c r="B146" s="1">
        <v>35.708100000000002</v>
      </c>
      <c r="C146" s="2">
        <f t="shared" si="6"/>
        <v>37.000442074175353</v>
      </c>
      <c r="D146" s="2">
        <f t="shared" si="7"/>
        <v>1.2923420741753517</v>
      </c>
      <c r="E146" s="2">
        <f t="shared" si="8"/>
        <v>3.6191846504724463E-2</v>
      </c>
    </row>
    <row r="147" spans="1:5" x14ac:dyDescent="0.25">
      <c r="A147" s="1">
        <v>3</v>
      </c>
      <c r="B147" s="1">
        <v>34.7288</v>
      </c>
      <c r="C147" s="2">
        <f t="shared" si="6"/>
        <v>37.000442074175353</v>
      </c>
      <c r="D147" s="2">
        <f t="shared" si="7"/>
        <v>2.2716420741753538</v>
      </c>
      <c r="E147" s="2">
        <f t="shared" si="8"/>
        <v>6.5410900295298252E-2</v>
      </c>
    </row>
    <row r="148" spans="1:5" x14ac:dyDescent="0.25">
      <c r="A148" s="1">
        <v>3</v>
      </c>
      <c r="B148" s="1">
        <v>34.285299999999999</v>
      </c>
      <c r="C148" s="2">
        <f t="shared" si="6"/>
        <v>37.000442074175353</v>
      </c>
      <c r="D148" s="2">
        <f t="shared" si="7"/>
        <v>2.715142074175354</v>
      </c>
      <c r="E148" s="2">
        <f t="shared" si="8"/>
        <v>7.9192600740706776E-2</v>
      </c>
    </row>
    <row r="149" spans="1:5" x14ac:dyDescent="0.25">
      <c r="A149" s="1">
        <v>4.8</v>
      </c>
      <c r="B149" s="1">
        <v>30.537500000000001</v>
      </c>
      <c r="C149" s="2">
        <f t="shared" si="6"/>
        <v>28.862769371661987</v>
      </c>
      <c r="D149" s="2">
        <f t="shared" si="7"/>
        <v>1.6747306283380148</v>
      </c>
      <c r="E149" s="2">
        <f t="shared" si="8"/>
        <v>5.4841772520278831E-2</v>
      </c>
    </row>
    <row r="150" spans="1:5" x14ac:dyDescent="0.25">
      <c r="A150" s="1">
        <v>4.8</v>
      </c>
      <c r="B150" s="1">
        <v>31.374700000000001</v>
      </c>
      <c r="C150" s="2">
        <f t="shared" si="6"/>
        <v>28.862769371661987</v>
      </c>
      <c r="D150" s="2">
        <f t="shared" si="7"/>
        <v>2.5119306283380141</v>
      </c>
      <c r="E150" s="2">
        <f t="shared" si="8"/>
        <v>8.0062299506864262E-2</v>
      </c>
    </row>
    <row r="151" spans="1:5" x14ac:dyDescent="0.25">
      <c r="A151" s="1">
        <v>4.8</v>
      </c>
      <c r="B151" s="1">
        <v>28.8</v>
      </c>
      <c r="C151" s="2">
        <f t="shared" si="6"/>
        <v>28.862769371661987</v>
      </c>
      <c r="D151" s="2">
        <f t="shared" si="7"/>
        <v>6.2769371661985929E-2</v>
      </c>
      <c r="E151" s="2">
        <f t="shared" si="8"/>
        <v>2.1794920715967336E-3</v>
      </c>
    </row>
    <row r="152" spans="1:5" x14ac:dyDescent="0.25">
      <c r="A152" s="1">
        <v>4.8</v>
      </c>
      <c r="B152" s="1">
        <v>31.8</v>
      </c>
      <c r="C152" s="2">
        <f t="shared" si="6"/>
        <v>28.862769371661987</v>
      </c>
      <c r="D152" s="2">
        <f t="shared" si="7"/>
        <v>2.9372306283380141</v>
      </c>
      <c r="E152" s="2">
        <f t="shared" si="8"/>
        <v>9.2365743029497294E-2</v>
      </c>
    </row>
    <row r="153" spans="1:5" x14ac:dyDescent="0.25">
      <c r="A153" s="1">
        <v>4</v>
      </c>
      <c r="B153" s="1">
        <v>27.3704</v>
      </c>
      <c r="C153" s="2">
        <f t="shared" si="6"/>
        <v>32.479512795001256</v>
      </c>
      <c r="D153" s="2">
        <f t="shared" si="7"/>
        <v>5.1091127950012556</v>
      </c>
      <c r="E153" s="2">
        <f t="shared" si="8"/>
        <v>0.18666562399531084</v>
      </c>
    </row>
    <row r="154" spans="1:5" x14ac:dyDescent="0.25">
      <c r="A154" s="1">
        <v>4</v>
      </c>
      <c r="B154" s="1">
        <v>27.3</v>
      </c>
      <c r="C154" s="2">
        <f t="shared" si="6"/>
        <v>32.479512795001256</v>
      </c>
      <c r="D154" s="2">
        <f t="shared" si="7"/>
        <v>5.1795127950012549</v>
      </c>
      <c r="E154" s="2">
        <f t="shared" si="8"/>
        <v>0.18972574340663936</v>
      </c>
    </row>
    <row r="155" spans="1:5" x14ac:dyDescent="0.25">
      <c r="A155" s="1">
        <v>4</v>
      </c>
      <c r="B155" s="1">
        <v>28.4</v>
      </c>
      <c r="C155" s="2">
        <f t="shared" si="6"/>
        <v>32.479512795001256</v>
      </c>
      <c r="D155" s="2">
        <f t="shared" si="7"/>
        <v>4.0795127950012571</v>
      </c>
      <c r="E155" s="2">
        <f t="shared" si="8"/>
        <v>0.14364481672539639</v>
      </c>
    </row>
    <row r="156" spans="1:5" x14ac:dyDescent="0.25">
      <c r="A156" s="1">
        <v>4</v>
      </c>
      <c r="B156" s="1">
        <v>27.9711</v>
      </c>
      <c r="C156" s="2">
        <f t="shared" si="6"/>
        <v>32.479512795001256</v>
      </c>
      <c r="D156" s="2">
        <f t="shared" si="7"/>
        <v>4.5084127950012558</v>
      </c>
      <c r="E156" s="2">
        <f t="shared" si="8"/>
        <v>0.16118110460444016</v>
      </c>
    </row>
    <row r="157" spans="1:5" x14ac:dyDescent="0.25">
      <c r="A157" s="1">
        <v>5</v>
      </c>
      <c r="B157" s="1">
        <v>23.227</v>
      </c>
      <c r="C157" s="2">
        <f t="shared" si="6"/>
        <v>27.958583515827165</v>
      </c>
      <c r="D157" s="2">
        <f t="shared" si="7"/>
        <v>4.7315835158271646</v>
      </c>
      <c r="E157" s="2">
        <f t="shared" si="8"/>
        <v>0.20371048847578957</v>
      </c>
    </row>
    <row r="158" spans="1:5" x14ac:dyDescent="0.25">
      <c r="A158" s="1">
        <v>5</v>
      </c>
      <c r="B158" s="1">
        <v>23.618200000000002</v>
      </c>
      <c r="C158" s="2">
        <f t="shared" si="6"/>
        <v>27.958583515827165</v>
      </c>
      <c r="D158" s="2">
        <f t="shared" si="7"/>
        <v>4.3403835158271633</v>
      </c>
      <c r="E158" s="2">
        <f t="shared" si="8"/>
        <v>0.18377283263869232</v>
      </c>
    </row>
    <row r="159" spans="1:5" x14ac:dyDescent="0.25">
      <c r="A159" s="1">
        <v>5</v>
      </c>
      <c r="B159" s="1">
        <v>23.7</v>
      </c>
      <c r="C159" s="2">
        <f t="shared" si="6"/>
        <v>27.958583515827165</v>
      </c>
      <c r="D159" s="2">
        <f t="shared" si="7"/>
        <v>4.2585835158271657</v>
      </c>
      <c r="E159" s="2">
        <f t="shared" si="8"/>
        <v>0.17968706817836141</v>
      </c>
    </row>
    <row r="160" spans="1:5" x14ac:dyDescent="0.25">
      <c r="A160" s="1">
        <v>5</v>
      </c>
      <c r="B160" s="1">
        <v>24.0505</v>
      </c>
      <c r="C160" s="2">
        <f t="shared" si="6"/>
        <v>27.958583515827165</v>
      </c>
      <c r="D160" s="2">
        <f t="shared" si="7"/>
        <v>3.9080835158271654</v>
      </c>
      <c r="E160" s="2">
        <f t="shared" si="8"/>
        <v>0.16249489681408558</v>
      </c>
    </row>
    <row r="161" spans="1:5" x14ac:dyDescent="0.25">
      <c r="A161" s="1">
        <v>1.6</v>
      </c>
      <c r="B161" s="1">
        <v>47.9</v>
      </c>
      <c r="C161" s="2">
        <f t="shared" si="6"/>
        <v>43.32974306501908</v>
      </c>
      <c r="D161" s="2">
        <f t="shared" si="7"/>
        <v>4.5702569349809181</v>
      </c>
      <c r="E161" s="2">
        <f t="shared" si="8"/>
        <v>9.5412462108161136E-2</v>
      </c>
    </row>
    <row r="162" spans="1:5" x14ac:dyDescent="0.25">
      <c r="A162" s="1">
        <v>1.6</v>
      </c>
      <c r="B162" s="1">
        <v>48.9</v>
      </c>
      <c r="C162" s="2">
        <f t="shared" si="6"/>
        <v>43.32974306501908</v>
      </c>
      <c r="D162" s="2">
        <f t="shared" si="7"/>
        <v>5.5702569349809181</v>
      </c>
      <c r="E162" s="2">
        <f t="shared" si="8"/>
        <v>0.11391118476443596</v>
      </c>
    </row>
    <row r="163" spans="1:5" x14ac:dyDescent="0.25">
      <c r="A163" s="1">
        <v>2.2000000000000002</v>
      </c>
      <c r="B163" s="1">
        <v>51.9</v>
      </c>
      <c r="C163" s="2">
        <f t="shared" si="6"/>
        <v>40.617185497514626</v>
      </c>
      <c r="D163" s="2">
        <f t="shared" si="7"/>
        <v>11.282814502485373</v>
      </c>
      <c r="E163" s="2">
        <f t="shared" si="8"/>
        <v>0.21739526979740603</v>
      </c>
    </row>
    <row r="164" spans="1:5" x14ac:dyDescent="0.25">
      <c r="A164" s="1">
        <v>2.2000000000000002</v>
      </c>
      <c r="B164" s="1">
        <v>46.8</v>
      </c>
      <c r="C164" s="2">
        <f t="shared" si="6"/>
        <v>40.617185497514626</v>
      </c>
      <c r="D164" s="2">
        <f t="shared" si="7"/>
        <v>6.1828145024853711</v>
      </c>
      <c r="E164" s="2">
        <f t="shared" si="8"/>
        <v>0.13211142099327716</v>
      </c>
    </row>
    <row r="165" spans="1:5" x14ac:dyDescent="0.25">
      <c r="A165" s="1">
        <v>2</v>
      </c>
      <c r="B165" s="1">
        <v>41.9</v>
      </c>
      <c r="C165" s="2">
        <f t="shared" si="6"/>
        <v>41.521371353349444</v>
      </c>
      <c r="D165" s="2">
        <f t="shared" si="7"/>
        <v>0.3786286466505544</v>
      </c>
      <c r="E165" s="2">
        <f t="shared" si="8"/>
        <v>9.0364832136170508E-3</v>
      </c>
    </row>
    <row r="166" spans="1:5" x14ac:dyDescent="0.25">
      <c r="A166" s="1">
        <v>2.2000000000000002</v>
      </c>
      <c r="B166" s="1">
        <v>51.9</v>
      </c>
      <c r="C166" s="2">
        <f t="shared" si="6"/>
        <v>40.617185497514626</v>
      </c>
      <c r="D166" s="2">
        <f t="shared" si="7"/>
        <v>11.282814502485373</v>
      </c>
      <c r="E166" s="2">
        <f t="shared" si="8"/>
        <v>0.21739526979740603</v>
      </c>
    </row>
    <row r="167" spans="1:5" x14ac:dyDescent="0.25">
      <c r="A167" s="1">
        <v>4</v>
      </c>
      <c r="B167" s="1">
        <v>32.756799999999998</v>
      </c>
      <c r="C167" s="2">
        <f t="shared" si="6"/>
        <v>32.479512795001256</v>
      </c>
      <c r="D167" s="2">
        <f t="shared" si="7"/>
        <v>0.27728720499874271</v>
      </c>
      <c r="E167" s="2">
        <f t="shared" si="8"/>
        <v>8.4650272614767846E-3</v>
      </c>
    </row>
    <row r="168" spans="1:5" x14ac:dyDescent="0.25">
      <c r="A168" s="1">
        <v>4</v>
      </c>
      <c r="B168" s="1">
        <v>36.392600000000002</v>
      </c>
      <c r="C168" s="2">
        <f t="shared" si="6"/>
        <v>32.479512795001256</v>
      </c>
      <c r="D168" s="2">
        <f t="shared" si="7"/>
        <v>3.913087204998746</v>
      </c>
      <c r="E168" s="2">
        <f t="shared" si="8"/>
        <v>0.10752425506830361</v>
      </c>
    </row>
    <row r="169" spans="1:5" x14ac:dyDescent="0.25">
      <c r="A169" s="1">
        <v>4.5999999999999996</v>
      </c>
      <c r="B169" s="1">
        <v>32.110900000000001</v>
      </c>
      <c r="C169" s="2">
        <f t="shared" si="6"/>
        <v>29.766955227496805</v>
      </c>
      <c r="D169" s="2">
        <f t="shared" si="7"/>
        <v>2.3439447725031961</v>
      </c>
      <c r="E169" s="2">
        <f t="shared" si="8"/>
        <v>7.2995299804838737E-2</v>
      </c>
    </row>
    <row r="170" spans="1:5" x14ac:dyDescent="0.25">
      <c r="A170" s="1">
        <v>4.5999999999999996</v>
      </c>
      <c r="B170" s="1">
        <v>33.799999999999997</v>
      </c>
      <c r="C170" s="2">
        <f t="shared" si="6"/>
        <v>29.766955227496805</v>
      </c>
      <c r="D170" s="2">
        <f t="shared" si="7"/>
        <v>4.0330447725031924</v>
      </c>
      <c r="E170" s="2">
        <f t="shared" si="8"/>
        <v>0.11932085125749091</v>
      </c>
    </row>
    <row r="171" spans="1:5" x14ac:dyDescent="0.25">
      <c r="A171" s="1">
        <v>5.4</v>
      </c>
      <c r="B171" s="1">
        <v>30.4</v>
      </c>
      <c r="C171" s="2">
        <f t="shared" si="6"/>
        <v>26.150211804157525</v>
      </c>
      <c r="D171" s="2">
        <f t="shared" si="7"/>
        <v>4.2497881958424735</v>
      </c>
      <c r="E171" s="2">
        <f t="shared" si="8"/>
        <v>0.13979566433692348</v>
      </c>
    </row>
    <row r="172" spans="1:5" x14ac:dyDescent="0.25">
      <c r="A172" s="1">
        <v>1.8</v>
      </c>
      <c r="B172" s="1">
        <v>50.5</v>
      </c>
      <c r="C172" s="2">
        <f t="shared" si="6"/>
        <v>42.425557209184262</v>
      </c>
      <c r="D172" s="2">
        <f t="shared" si="7"/>
        <v>8.0744427908157377</v>
      </c>
      <c r="E172" s="2">
        <f t="shared" si="8"/>
        <v>0.15988995625377697</v>
      </c>
    </row>
    <row r="173" spans="1:5" x14ac:dyDescent="0.25">
      <c r="A173" s="1">
        <v>1.8</v>
      </c>
      <c r="B173" s="1">
        <v>48.6</v>
      </c>
      <c r="C173" s="2">
        <f t="shared" si="6"/>
        <v>42.425557209184262</v>
      </c>
      <c r="D173" s="2">
        <f t="shared" si="7"/>
        <v>6.1744427908157391</v>
      </c>
      <c r="E173" s="2">
        <f t="shared" si="8"/>
        <v>0.12704614795917157</v>
      </c>
    </row>
    <row r="174" spans="1:5" x14ac:dyDescent="0.25">
      <c r="A174" s="1">
        <v>1.8</v>
      </c>
      <c r="B174" s="1">
        <v>51.191499999999998</v>
      </c>
      <c r="C174" s="2">
        <f t="shared" si="6"/>
        <v>42.425557209184262</v>
      </c>
      <c r="D174" s="2">
        <f t="shared" si="7"/>
        <v>8.7659427908157355</v>
      </c>
      <c r="E174" s="2">
        <f t="shared" si="8"/>
        <v>0.17123824835794488</v>
      </c>
    </row>
    <row r="175" spans="1:5" x14ac:dyDescent="0.25">
      <c r="A175" s="1">
        <v>2</v>
      </c>
      <c r="B175" s="1">
        <v>40.5</v>
      </c>
      <c r="C175" s="2">
        <f t="shared" si="6"/>
        <v>41.521371353349444</v>
      </c>
      <c r="D175" s="2">
        <f t="shared" si="7"/>
        <v>1.0213713533494442</v>
      </c>
      <c r="E175" s="2">
        <f t="shared" si="8"/>
        <v>2.5219045761714669E-2</v>
      </c>
    </row>
    <row r="176" spans="1:5" x14ac:dyDescent="0.25">
      <c r="A176" s="1">
        <v>2</v>
      </c>
      <c r="B176" s="1">
        <v>41.799799999999998</v>
      </c>
      <c r="C176" s="2">
        <f t="shared" si="6"/>
        <v>41.521371353349444</v>
      </c>
      <c r="D176" s="2">
        <f t="shared" si="7"/>
        <v>0.27842864665055345</v>
      </c>
      <c r="E176" s="2">
        <f t="shared" si="8"/>
        <v>6.6610042787418472E-3</v>
      </c>
    </row>
    <row r="177" spans="1:5" x14ac:dyDescent="0.25">
      <c r="A177" s="1">
        <v>2</v>
      </c>
      <c r="B177" s="1">
        <v>42</v>
      </c>
      <c r="C177" s="2">
        <f t="shared" si="6"/>
        <v>41.521371353349444</v>
      </c>
      <c r="D177" s="2">
        <f t="shared" si="7"/>
        <v>0.47862864665055582</v>
      </c>
      <c r="E177" s="2">
        <f t="shared" si="8"/>
        <v>1.1395920158346567E-2</v>
      </c>
    </row>
    <row r="178" spans="1:5" x14ac:dyDescent="0.25">
      <c r="A178" s="1">
        <v>3.8</v>
      </c>
      <c r="B178" s="1">
        <v>38.048400000000001</v>
      </c>
      <c r="C178" s="2">
        <f t="shared" si="6"/>
        <v>33.383698650836081</v>
      </c>
      <c r="D178" s="2">
        <f t="shared" si="7"/>
        <v>4.66470134916392</v>
      </c>
      <c r="E178" s="2">
        <f t="shared" si="8"/>
        <v>0.1225991460656406</v>
      </c>
    </row>
    <row r="179" spans="1:5" x14ac:dyDescent="0.25">
      <c r="A179" s="1">
        <v>3.8</v>
      </c>
      <c r="B179" s="1">
        <v>36.4</v>
      </c>
      <c r="C179" s="2">
        <f t="shared" si="6"/>
        <v>33.383698650836081</v>
      </c>
      <c r="D179" s="2">
        <f t="shared" si="7"/>
        <v>3.0163013491639177</v>
      </c>
      <c r="E179" s="2">
        <f t="shared" si="8"/>
        <v>8.2865421680327414E-2</v>
      </c>
    </row>
    <row r="180" spans="1:5" x14ac:dyDescent="0.25">
      <c r="A180" s="1">
        <v>3.7</v>
      </c>
      <c r="B180" s="1">
        <v>32.974800000000002</v>
      </c>
      <c r="C180" s="2">
        <f t="shared" si="6"/>
        <v>33.835791578753486</v>
      </c>
      <c r="D180" s="2">
        <f t="shared" si="7"/>
        <v>0.86099157875348453</v>
      </c>
      <c r="E180" s="2">
        <f t="shared" si="8"/>
        <v>2.6110592899835163E-2</v>
      </c>
    </row>
    <row r="181" spans="1:5" x14ac:dyDescent="0.25">
      <c r="A181" s="1">
        <v>3.7</v>
      </c>
      <c r="B181" s="1">
        <v>35.2288</v>
      </c>
      <c r="C181" s="2">
        <f t="shared" si="6"/>
        <v>33.835791578753486</v>
      </c>
      <c r="D181" s="2">
        <f t="shared" si="7"/>
        <v>1.3930084212465133</v>
      </c>
      <c r="E181" s="2">
        <f t="shared" si="8"/>
        <v>3.95417505349746E-2</v>
      </c>
    </row>
    <row r="182" spans="1:5" x14ac:dyDescent="0.25">
      <c r="A182" s="1">
        <v>3.7</v>
      </c>
      <c r="B182" s="1">
        <v>34.730499999999999</v>
      </c>
      <c r="C182" s="2">
        <f t="shared" si="6"/>
        <v>33.835791578753486</v>
      </c>
      <c r="D182" s="2">
        <f t="shared" si="7"/>
        <v>0.89470842124651284</v>
      </c>
      <c r="E182" s="2">
        <f t="shared" si="8"/>
        <v>2.5761460999597266E-2</v>
      </c>
    </row>
    <row r="183" spans="1:5" x14ac:dyDescent="0.25">
      <c r="A183" s="1">
        <v>3.7</v>
      </c>
      <c r="B183" s="1">
        <v>37.064999999999998</v>
      </c>
      <c r="C183" s="2">
        <f t="shared" si="6"/>
        <v>33.835791578753486</v>
      </c>
      <c r="D183" s="2">
        <f t="shared" si="7"/>
        <v>3.2292084212465113</v>
      </c>
      <c r="E183" s="2">
        <f t="shared" si="8"/>
        <v>8.7122849622191051E-2</v>
      </c>
    </row>
    <row r="184" spans="1:5" x14ac:dyDescent="0.25">
      <c r="A184" s="1">
        <v>3.7</v>
      </c>
      <c r="B184" s="1">
        <v>35.161999999999999</v>
      </c>
      <c r="C184" s="2">
        <f t="shared" si="6"/>
        <v>33.835791578753486</v>
      </c>
      <c r="D184" s="2">
        <f t="shared" si="7"/>
        <v>1.3262084212465126</v>
      </c>
      <c r="E184" s="2">
        <f t="shared" si="8"/>
        <v>3.7717092919814364E-2</v>
      </c>
    </row>
    <row r="185" spans="1:5" x14ac:dyDescent="0.25">
      <c r="A185" s="1">
        <v>2.5</v>
      </c>
      <c r="B185" s="1">
        <v>36.290100000000002</v>
      </c>
      <c r="C185" s="2">
        <f t="shared" si="6"/>
        <v>39.260906713762395</v>
      </c>
      <c r="D185" s="2">
        <f t="shared" si="7"/>
        <v>2.9708067137623928</v>
      </c>
      <c r="E185" s="2">
        <f t="shared" si="8"/>
        <v>8.1862731537317129E-2</v>
      </c>
    </row>
    <row r="186" spans="1:5" x14ac:dyDescent="0.25">
      <c r="A186" s="1">
        <v>2.5</v>
      </c>
      <c r="B186" s="1">
        <v>36.704700000000003</v>
      </c>
      <c r="C186" s="2">
        <f t="shared" si="6"/>
        <v>39.260906713762395</v>
      </c>
      <c r="D186" s="2">
        <f t="shared" si="7"/>
        <v>2.5562067137623927</v>
      </c>
      <c r="E186" s="2">
        <f t="shared" si="8"/>
        <v>6.9642490301307258E-2</v>
      </c>
    </row>
    <row r="187" spans="1:5" x14ac:dyDescent="0.25">
      <c r="A187" s="1">
        <v>2.5</v>
      </c>
      <c r="B187" s="1">
        <v>40.8247</v>
      </c>
      <c r="C187" s="2">
        <f t="shared" si="6"/>
        <v>39.260906713762395</v>
      </c>
      <c r="D187" s="2">
        <f t="shared" si="7"/>
        <v>1.5637932862376047</v>
      </c>
      <c r="E187" s="2">
        <f t="shared" si="8"/>
        <v>3.8305077226228355E-2</v>
      </c>
    </row>
    <row r="188" spans="1:5" x14ac:dyDescent="0.25">
      <c r="A188" s="1">
        <v>3.5</v>
      </c>
      <c r="B188" s="1">
        <v>36.556399999999996</v>
      </c>
      <c r="C188" s="2">
        <f t="shared" si="6"/>
        <v>34.739977434588305</v>
      </c>
      <c r="D188" s="2">
        <f t="shared" si="7"/>
        <v>1.8164225654116919</v>
      </c>
      <c r="E188" s="2">
        <f t="shared" si="8"/>
        <v>4.9688223277228938E-2</v>
      </c>
    </row>
    <row r="189" spans="1:5" x14ac:dyDescent="0.25">
      <c r="A189" s="1">
        <v>5</v>
      </c>
      <c r="B189" s="1">
        <v>32.088799999999999</v>
      </c>
      <c r="C189" s="2">
        <f t="shared" si="6"/>
        <v>27.958583515827165</v>
      </c>
      <c r="D189" s="2">
        <f t="shared" si="7"/>
        <v>4.1302164841728342</v>
      </c>
      <c r="E189" s="2">
        <f t="shared" si="8"/>
        <v>0.1287120890831952</v>
      </c>
    </row>
    <row r="190" spans="1:5" x14ac:dyDescent="0.25">
      <c r="A190" s="1">
        <v>4.2</v>
      </c>
      <c r="B190" s="1">
        <v>26.881699999999999</v>
      </c>
      <c r="C190" s="2">
        <f t="shared" si="6"/>
        <v>31.575326939166441</v>
      </c>
      <c r="D190" s="2">
        <f t="shared" si="7"/>
        <v>4.6936269391664425</v>
      </c>
      <c r="E190" s="2">
        <f t="shared" si="8"/>
        <v>0.17460305483531335</v>
      </c>
    </row>
    <row r="191" spans="1:5" x14ac:dyDescent="0.25">
      <c r="A191" s="1">
        <v>4.7</v>
      </c>
      <c r="B191" s="1">
        <v>26.702200000000001</v>
      </c>
      <c r="C191" s="2">
        <f t="shared" si="6"/>
        <v>29.314862299579392</v>
      </c>
      <c r="D191" s="2">
        <f t="shared" si="7"/>
        <v>2.6126622995793909</v>
      </c>
      <c r="E191" s="2">
        <f t="shared" si="8"/>
        <v>9.7844458493284853E-2</v>
      </c>
    </row>
    <row r="192" spans="1:5" x14ac:dyDescent="0.25">
      <c r="A192" s="1">
        <v>4.7</v>
      </c>
      <c r="B192" s="1">
        <v>26.560400000000001</v>
      </c>
      <c r="C192" s="2">
        <f t="shared" si="6"/>
        <v>29.314862299579392</v>
      </c>
      <c r="D192" s="2">
        <f t="shared" si="7"/>
        <v>2.7544622995793908</v>
      </c>
      <c r="E192" s="2">
        <f t="shared" si="8"/>
        <v>0.10370560306243094</v>
      </c>
    </row>
    <row r="193" spans="1:5" x14ac:dyDescent="0.25">
      <c r="A193" s="1">
        <v>1.3</v>
      </c>
      <c r="B193" s="1">
        <v>30.2</v>
      </c>
      <c r="C193" s="2">
        <f t="shared" si="6"/>
        <v>44.686021848771311</v>
      </c>
      <c r="D193" s="2">
        <f t="shared" si="7"/>
        <v>14.486021848771312</v>
      </c>
      <c r="E193" s="2">
        <f t="shared" si="8"/>
        <v>0.47966959764143419</v>
      </c>
    </row>
    <row r="194" spans="1:5" x14ac:dyDescent="0.25">
      <c r="A194" s="1">
        <v>1.3</v>
      </c>
      <c r="B194" s="1">
        <v>32.1</v>
      </c>
      <c r="C194" s="2">
        <f t="shared" si="6"/>
        <v>44.686021848771311</v>
      </c>
      <c r="D194" s="2">
        <f t="shared" si="7"/>
        <v>12.58602184877131</v>
      </c>
      <c r="E194" s="2">
        <f t="shared" si="8"/>
        <v>0.39208790806141153</v>
      </c>
    </row>
    <row r="195" spans="1:5" x14ac:dyDescent="0.25">
      <c r="A195" s="1">
        <v>3.5</v>
      </c>
      <c r="B195" s="1">
        <v>36.087600000000002</v>
      </c>
      <c r="C195" s="2">
        <f t="shared" ref="C195:C258" si="9">$M$17+($M$16*A195)</f>
        <v>34.739977434588305</v>
      </c>
      <c r="D195" s="2">
        <f t="shared" ref="D195:D258" si="10">ABS(B195-C195)</f>
        <v>1.3476225654116973</v>
      </c>
      <c r="E195" s="2">
        <f t="shared" ref="E195:E258" si="11">(D195/B195)</f>
        <v>3.7343091959889191E-2</v>
      </c>
    </row>
    <row r="196" spans="1:5" x14ac:dyDescent="0.25">
      <c r="A196" s="1">
        <v>5.5</v>
      </c>
      <c r="B196" s="1">
        <v>31.7</v>
      </c>
      <c r="C196" s="2">
        <f t="shared" si="9"/>
        <v>25.69811887624012</v>
      </c>
      <c r="D196" s="2">
        <f t="shared" si="10"/>
        <v>6.0018811237598797</v>
      </c>
      <c r="E196" s="2">
        <f t="shared" si="11"/>
        <v>0.18933378939305615</v>
      </c>
    </row>
    <row r="197" spans="1:5" x14ac:dyDescent="0.25">
      <c r="A197" s="1">
        <v>1.6</v>
      </c>
      <c r="B197" s="1">
        <v>51.655500000000004</v>
      </c>
      <c r="C197" s="2">
        <f t="shared" si="9"/>
        <v>43.32974306501908</v>
      </c>
      <c r="D197" s="2">
        <f t="shared" si="10"/>
        <v>8.3257569349809231</v>
      </c>
      <c r="E197" s="2">
        <f t="shared" si="11"/>
        <v>0.16117851796964355</v>
      </c>
    </row>
    <row r="198" spans="1:5" x14ac:dyDescent="0.25">
      <c r="A198" s="1">
        <v>1.6</v>
      </c>
      <c r="B198" s="1">
        <v>47.202500000000001</v>
      </c>
      <c r="C198" s="2">
        <f t="shared" si="9"/>
        <v>43.32974306501908</v>
      </c>
      <c r="D198" s="2">
        <f t="shared" si="10"/>
        <v>3.8727569349809201</v>
      </c>
      <c r="E198" s="2">
        <f t="shared" si="11"/>
        <v>8.2045589428121818E-2</v>
      </c>
    </row>
    <row r="199" spans="1:5" x14ac:dyDescent="0.25">
      <c r="A199" s="1">
        <v>1.6</v>
      </c>
      <c r="B199" s="1">
        <v>44.571399999999997</v>
      </c>
      <c r="C199" s="2">
        <f t="shared" si="9"/>
        <v>43.32974306501908</v>
      </c>
      <c r="D199" s="2">
        <f t="shared" si="10"/>
        <v>1.2416569349809166</v>
      </c>
      <c r="E199" s="2">
        <f t="shared" si="11"/>
        <v>2.7857705501306142E-2</v>
      </c>
    </row>
    <row r="200" spans="1:5" x14ac:dyDescent="0.25">
      <c r="A200" s="1">
        <v>1.6</v>
      </c>
      <c r="B200" s="1">
        <v>47.7592</v>
      </c>
      <c r="C200" s="2">
        <f t="shared" si="9"/>
        <v>43.32974306501908</v>
      </c>
      <c r="D200" s="2">
        <f t="shared" si="10"/>
        <v>4.4294569349809194</v>
      </c>
      <c r="E200" s="2">
        <f t="shared" si="11"/>
        <v>9.2745626706077985E-2</v>
      </c>
    </row>
    <row r="201" spans="1:5" x14ac:dyDescent="0.25">
      <c r="A201" s="1">
        <v>1.6</v>
      </c>
      <c r="B201" s="1">
        <v>46.5047</v>
      </c>
      <c r="C201" s="2">
        <f t="shared" si="9"/>
        <v>43.32974306501908</v>
      </c>
      <c r="D201" s="2">
        <f t="shared" si="10"/>
        <v>3.1749569349809192</v>
      </c>
      <c r="E201" s="2">
        <f t="shared" si="11"/>
        <v>6.8271743178236158E-2</v>
      </c>
    </row>
    <row r="202" spans="1:5" x14ac:dyDescent="0.25">
      <c r="A202" s="1">
        <v>2.4</v>
      </c>
      <c r="B202" s="1">
        <v>38.599499999999999</v>
      </c>
      <c r="C202" s="2">
        <f t="shared" si="9"/>
        <v>39.712999641679808</v>
      </c>
      <c r="D202" s="2">
        <f t="shared" si="10"/>
        <v>1.1134996416798089</v>
      </c>
      <c r="E202" s="2">
        <f t="shared" si="11"/>
        <v>2.8847514648630394E-2</v>
      </c>
    </row>
    <row r="203" spans="1:5" x14ac:dyDescent="0.25">
      <c r="A203" s="1">
        <v>2.4</v>
      </c>
      <c r="B203" s="1">
        <v>37.490200000000002</v>
      </c>
      <c r="C203" s="2">
        <f t="shared" si="9"/>
        <v>39.712999641679808</v>
      </c>
      <c r="D203" s="2">
        <f t="shared" si="10"/>
        <v>2.2227996416798064</v>
      </c>
      <c r="E203" s="2">
        <f t="shared" si="11"/>
        <v>5.9290151604414122E-2</v>
      </c>
    </row>
    <row r="204" spans="1:5" x14ac:dyDescent="0.25">
      <c r="A204" s="1">
        <v>3.8</v>
      </c>
      <c r="B204" s="1">
        <v>34.6</v>
      </c>
      <c r="C204" s="2">
        <f t="shared" si="9"/>
        <v>33.383698650836081</v>
      </c>
      <c r="D204" s="2">
        <f t="shared" si="10"/>
        <v>1.2163013491639205</v>
      </c>
      <c r="E204" s="2">
        <f t="shared" si="11"/>
        <v>3.5153218183928338E-2</v>
      </c>
    </row>
    <row r="205" spans="1:5" x14ac:dyDescent="0.25">
      <c r="A205" s="1">
        <v>3.8</v>
      </c>
      <c r="B205" s="1">
        <v>33.200000000000003</v>
      </c>
      <c r="C205" s="2">
        <f t="shared" si="9"/>
        <v>33.383698650836081</v>
      </c>
      <c r="D205" s="2">
        <f t="shared" si="10"/>
        <v>0.18369865083607806</v>
      </c>
      <c r="E205" s="2">
        <f t="shared" si="11"/>
        <v>5.5330918926529528E-3</v>
      </c>
    </row>
    <row r="206" spans="1:5" x14ac:dyDescent="0.25">
      <c r="A206" s="1">
        <v>2.5</v>
      </c>
      <c r="B206" s="1">
        <v>44.736499999999999</v>
      </c>
      <c r="C206" s="2">
        <f t="shared" si="9"/>
        <v>39.260906713762395</v>
      </c>
      <c r="D206" s="2">
        <f t="shared" si="10"/>
        <v>5.4755932862376042</v>
      </c>
      <c r="E206" s="2">
        <f t="shared" si="11"/>
        <v>0.12239655060716874</v>
      </c>
    </row>
    <row r="207" spans="1:5" x14ac:dyDescent="0.25">
      <c r="A207" s="1">
        <v>2.5</v>
      </c>
      <c r="B207" s="1">
        <v>43.8</v>
      </c>
      <c r="C207" s="2">
        <f t="shared" si="9"/>
        <v>39.260906713762395</v>
      </c>
      <c r="D207" s="2">
        <f t="shared" si="10"/>
        <v>4.5390932862376019</v>
      </c>
      <c r="E207" s="2">
        <f t="shared" si="11"/>
        <v>0.10363226680907768</v>
      </c>
    </row>
    <row r="208" spans="1:5" x14ac:dyDescent="0.25">
      <c r="A208" s="1">
        <v>3.5</v>
      </c>
      <c r="B208" s="1">
        <v>37.962800000000001</v>
      </c>
      <c r="C208" s="2">
        <f t="shared" si="9"/>
        <v>34.739977434588305</v>
      </c>
      <c r="D208" s="2">
        <f t="shared" si="10"/>
        <v>3.2228225654116969</v>
      </c>
      <c r="E208" s="2">
        <f t="shared" si="11"/>
        <v>8.4894227122648935E-2</v>
      </c>
    </row>
    <row r="209" spans="1:5" x14ac:dyDescent="0.25">
      <c r="A209" s="1">
        <v>3.5</v>
      </c>
      <c r="B209" s="1">
        <v>38.0169</v>
      </c>
      <c r="C209" s="2">
        <f t="shared" si="9"/>
        <v>34.739977434588305</v>
      </c>
      <c r="D209" s="2">
        <f t="shared" si="10"/>
        <v>3.2769225654116951</v>
      </c>
      <c r="E209" s="2">
        <f t="shared" si="11"/>
        <v>8.6196469607245599E-2</v>
      </c>
    </row>
    <row r="210" spans="1:5" x14ac:dyDescent="0.25">
      <c r="A210" s="1">
        <v>3.8</v>
      </c>
      <c r="B210" s="1">
        <v>29.0307</v>
      </c>
      <c r="C210" s="2">
        <f t="shared" si="9"/>
        <v>33.383698650836081</v>
      </c>
      <c r="D210" s="2">
        <f t="shared" si="10"/>
        <v>4.3529986508360814</v>
      </c>
      <c r="E210" s="2">
        <f t="shared" si="11"/>
        <v>0.14994466722593949</v>
      </c>
    </row>
    <row r="211" spans="1:5" x14ac:dyDescent="0.25">
      <c r="A211" s="1">
        <v>2.2000000000000002</v>
      </c>
      <c r="B211" s="1">
        <v>51.9</v>
      </c>
      <c r="C211" s="2">
        <f t="shared" si="9"/>
        <v>40.617185497514626</v>
      </c>
      <c r="D211" s="2">
        <f t="shared" si="10"/>
        <v>11.282814502485373</v>
      </c>
      <c r="E211" s="2">
        <f t="shared" si="11"/>
        <v>0.21739526979740603</v>
      </c>
    </row>
    <row r="212" spans="1:5" x14ac:dyDescent="0.25">
      <c r="A212" s="1">
        <v>2.2000000000000002</v>
      </c>
      <c r="B212" s="1">
        <v>46.8</v>
      </c>
      <c r="C212" s="2">
        <f t="shared" si="9"/>
        <v>40.617185497514626</v>
      </c>
      <c r="D212" s="2">
        <f t="shared" si="10"/>
        <v>6.1828145024853711</v>
      </c>
      <c r="E212" s="2">
        <f t="shared" si="11"/>
        <v>0.13211142099327716</v>
      </c>
    </row>
    <row r="213" spans="1:5" x14ac:dyDescent="0.25">
      <c r="A213" s="1">
        <v>2.2000000000000002</v>
      </c>
      <c r="B213" s="1">
        <v>46.8</v>
      </c>
      <c r="C213" s="2">
        <f t="shared" si="9"/>
        <v>40.617185497514626</v>
      </c>
      <c r="D213" s="2">
        <f t="shared" si="10"/>
        <v>6.1828145024853711</v>
      </c>
      <c r="E213" s="2">
        <f t="shared" si="11"/>
        <v>0.13211142099327716</v>
      </c>
    </row>
    <row r="214" spans="1:5" x14ac:dyDescent="0.25">
      <c r="A214" s="1">
        <v>2.2000000000000002</v>
      </c>
      <c r="B214" s="1">
        <v>51.9</v>
      </c>
      <c r="C214" s="2">
        <f t="shared" si="9"/>
        <v>40.617185497514626</v>
      </c>
      <c r="D214" s="2">
        <f t="shared" si="10"/>
        <v>11.282814502485373</v>
      </c>
      <c r="E214" s="2">
        <f t="shared" si="11"/>
        <v>0.21739526979740603</v>
      </c>
    </row>
    <row r="215" spans="1:5" x14ac:dyDescent="0.25">
      <c r="A215" s="1">
        <v>2.2000000000000002</v>
      </c>
      <c r="B215" s="1">
        <v>51.9</v>
      </c>
      <c r="C215" s="2">
        <f t="shared" si="9"/>
        <v>40.617185497514626</v>
      </c>
      <c r="D215" s="2">
        <f t="shared" si="10"/>
        <v>11.282814502485373</v>
      </c>
      <c r="E215" s="2">
        <f t="shared" si="11"/>
        <v>0.21739526979740603</v>
      </c>
    </row>
    <row r="216" spans="1:5" x14ac:dyDescent="0.25">
      <c r="A216" s="1">
        <v>4.5999999999999996</v>
      </c>
      <c r="B216" s="1">
        <v>29.14</v>
      </c>
      <c r="C216" s="2">
        <f t="shared" si="9"/>
        <v>29.766955227496805</v>
      </c>
      <c r="D216" s="2">
        <f t="shared" si="10"/>
        <v>0.62695522749680421</v>
      </c>
      <c r="E216" s="2">
        <f t="shared" si="11"/>
        <v>2.1515278912038579E-2</v>
      </c>
    </row>
    <row r="217" spans="1:5" x14ac:dyDescent="0.25">
      <c r="A217" s="1">
        <v>4.5999999999999996</v>
      </c>
      <c r="B217" s="1">
        <v>31.61</v>
      </c>
      <c r="C217" s="2">
        <f t="shared" si="9"/>
        <v>29.766955227496805</v>
      </c>
      <c r="D217" s="2">
        <f t="shared" si="10"/>
        <v>1.8430447725031947</v>
      </c>
      <c r="E217" s="2">
        <f t="shared" si="11"/>
        <v>5.8305750474634439E-2</v>
      </c>
    </row>
    <row r="218" spans="1:5" x14ac:dyDescent="0.25">
      <c r="A218" s="1">
        <v>2</v>
      </c>
      <c r="B218" s="1">
        <v>41.2</v>
      </c>
      <c r="C218" s="2">
        <f t="shared" si="9"/>
        <v>41.521371353349444</v>
      </c>
      <c r="D218" s="2">
        <f t="shared" si="10"/>
        <v>0.32137135334944134</v>
      </c>
      <c r="E218" s="2">
        <f t="shared" si="11"/>
        <v>7.8002755667340128E-3</v>
      </c>
    </row>
    <row r="219" spans="1:5" x14ac:dyDescent="0.25">
      <c r="A219" s="1">
        <v>2</v>
      </c>
      <c r="B219" s="1">
        <v>37.5</v>
      </c>
      <c r="C219" s="2">
        <f t="shared" si="9"/>
        <v>41.521371353349444</v>
      </c>
      <c r="D219" s="2">
        <f t="shared" si="10"/>
        <v>4.0213713533494442</v>
      </c>
      <c r="E219" s="2">
        <f t="shared" si="11"/>
        <v>0.10723656942265185</v>
      </c>
    </row>
    <row r="220" spans="1:5" x14ac:dyDescent="0.25">
      <c r="A220" s="1">
        <v>1.6</v>
      </c>
      <c r="B220" s="1">
        <v>48.9</v>
      </c>
      <c r="C220" s="2">
        <f t="shared" si="9"/>
        <v>43.32974306501908</v>
      </c>
      <c r="D220" s="2">
        <f t="shared" si="10"/>
        <v>5.5702569349809181</v>
      </c>
      <c r="E220" s="2">
        <f t="shared" si="11"/>
        <v>0.11391118476443596</v>
      </c>
    </row>
    <row r="221" spans="1:5" x14ac:dyDescent="0.25">
      <c r="A221" s="1">
        <v>1.6</v>
      </c>
      <c r="B221" s="1">
        <v>42.1</v>
      </c>
      <c r="C221" s="2">
        <f t="shared" si="9"/>
        <v>43.32974306501908</v>
      </c>
      <c r="D221" s="2">
        <f t="shared" si="10"/>
        <v>1.229743065019079</v>
      </c>
      <c r="E221" s="2">
        <f t="shared" si="11"/>
        <v>2.9210049050334419E-2</v>
      </c>
    </row>
    <row r="222" spans="1:5" x14ac:dyDescent="0.25">
      <c r="A222" s="1">
        <v>2.4</v>
      </c>
      <c r="B222" s="1">
        <v>40.200000000000003</v>
      </c>
      <c r="C222" s="2">
        <f t="shared" si="9"/>
        <v>39.712999641679808</v>
      </c>
      <c r="D222" s="2">
        <f t="shared" si="10"/>
        <v>0.48700035832019495</v>
      </c>
      <c r="E222" s="2">
        <f t="shared" si="11"/>
        <v>1.2114436774134202E-2</v>
      </c>
    </row>
    <row r="223" spans="1:5" x14ac:dyDescent="0.25">
      <c r="A223" s="1">
        <v>2.4</v>
      </c>
      <c r="B223" s="1">
        <v>38.200000000000003</v>
      </c>
      <c r="C223" s="2">
        <f t="shared" si="9"/>
        <v>39.712999641679808</v>
      </c>
      <c r="D223" s="2">
        <f t="shared" si="10"/>
        <v>1.5129996416798051</v>
      </c>
      <c r="E223" s="2">
        <f t="shared" si="11"/>
        <v>3.9607320462822115E-2</v>
      </c>
    </row>
    <row r="224" spans="1:5" x14ac:dyDescent="0.25">
      <c r="A224" s="1">
        <v>1.8</v>
      </c>
      <c r="B224" s="1">
        <v>47.2</v>
      </c>
      <c r="C224" s="2">
        <f t="shared" si="9"/>
        <v>42.425557209184262</v>
      </c>
      <c r="D224" s="2">
        <f t="shared" si="10"/>
        <v>4.7744427908157405</v>
      </c>
      <c r="E224" s="2">
        <f t="shared" si="11"/>
        <v>0.10115344895796059</v>
      </c>
    </row>
    <row r="225" spans="1:5" x14ac:dyDescent="0.25">
      <c r="A225" s="1">
        <v>1.8</v>
      </c>
      <c r="B225" s="1">
        <v>46.9</v>
      </c>
      <c r="C225" s="2">
        <f t="shared" si="9"/>
        <v>42.425557209184262</v>
      </c>
      <c r="D225" s="2">
        <f t="shared" si="10"/>
        <v>4.4744427908157363</v>
      </c>
      <c r="E225" s="2">
        <f t="shared" si="11"/>
        <v>9.54038974587577E-2</v>
      </c>
    </row>
    <row r="226" spans="1:5" x14ac:dyDescent="0.25">
      <c r="A226" s="1">
        <v>1.5</v>
      </c>
      <c r="B226" s="1">
        <v>48.862200000000001</v>
      </c>
      <c r="C226" s="2">
        <f t="shared" si="9"/>
        <v>43.781835992936493</v>
      </c>
      <c r="D226" s="2">
        <f t="shared" si="10"/>
        <v>5.0803640070635083</v>
      </c>
      <c r="E226" s="2">
        <f t="shared" si="11"/>
        <v>0.10397329647587518</v>
      </c>
    </row>
    <row r="227" spans="1:5" x14ac:dyDescent="0.25">
      <c r="A227" s="1">
        <v>1.5</v>
      </c>
      <c r="B227" s="1">
        <v>50.672499999999999</v>
      </c>
      <c r="C227" s="2">
        <f t="shared" si="9"/>
        <v>43.781835992936493</v>
      </c>
      <c r="D227" s="2">
        <f t="shared" si="10"/>
        <v>6.8906640070635063</v>
      </c>
      <c r="E227" s="2">
        <f t="shared" si="11"/>
        <v>0.13598429142164895</v>
      </c>
    </row>
    <row r="228" spans="1:5" x14ac:dyDescent="0.25">
      <c r="A228" s="1">
        <v>2</v>
      </c>
      <c r="B228" s="1">
        <v>41.521000000000001</v>
      </c>
      <c r="C228" s="2">
        <f t="shared" si="9"/>
        <v>41.521371353349444</v>
      </c>
      <c r="D228" s="2">
        <f t="shared" si="10"/>
        <v>3.7135334944338183E-4</v>
      </c>
      <c r="E228" s="2">
        <f t="shared" si="11"/>
        <v>8.943747728700702E-6</v>
      </c>
    </row>
    <row r="229" spans="1:5" x14ac:dyDescent="0.25">
      <c r="A229" s="1">
        <v>2</v>
      </c>
      <c r="B229" s="1">
        <v>41.315600000000003</v>
      </c>
      <c r="C229" s="2">
        <f t="shared" si="9"/>
        <v>41.521371353349444</v>
      </c>
      <c r="D229" s="2">
        <f t="shared" si="10"/>
        <v>0.20577135334944074</v>
      </c>
      <c r="E229" s="2">
        <f t="shared" si="11"/>
        <v>4.9804759787935001E-3</v>
      </c>
    </row>
    <row r="230" spans="1:5" x14ac:dyDescent="0.25">
      <c r="A230" s="1">
        <v>2.5</v>
      </c>
      <c r="B230" s="1">
        <v>40.799999999999997</v>
      </c>
      <c r="C230" s="2">
        <f t="shared" si="9"/>
        <v>39.260906713762395</v>
      </c>
      <c r="D230" s="2">
        <f t="shared" si="10"/>
        <v>1.5390932862376019</v>
      </c>
      <c r="E230" s="2">
        <f t="shared" si="11"/>
        <v>3.7722874662686326E-2</v>
      </c>
    </row>
    <row r="231" spans="1:5" x14ac:dyDescent="0.25">
      <c r="A231" s="1">
        <v>2.5</v>
      </c>
      <c r="B231" s="1">
        <v>39.375300000000003</v>
      </c>
      <c r="C231" s="2">
        <f t="shared" si="9"/>
        <v>39.260906713762395</v>
      </c>
      <c r="D231" s="2">
        <f t="shared" si="10"/>
        <v>0.11439328623760758</v>
      </c>
      <c r="E231" s="2">
        <f t="shared" si="11"/>
        <v>2.9052041822565816E-3</v>
      </c>
    </row>
    <row r="232" spans="1:5" x14ac:dyDescent="0.25">
      <c r="A232" s="1">
        <v>2.5</v>
      </c>
      <c r="B232" s="1">
        <v>38.4</v>
      </c>
      <c r="C232" s="2">
        <f t="shared" si="9"/>
        <v>39.260906713762395</v>
      </c>
      <c r="D232" s="2">
        <f t="shared" si="10"/>
        <v>0.86090671376239669</v>
      </c>
      <c r="E232" s="2">
        <f t="shared" si="11"/>
        <v>2.2419445670895748E-2</v>
      </c>
    </row>
    <row r="233" spans="1:5" x14ac:dyDescent="0.25">
      <c r="A233" s="1">
        <v>2.5</v>
      </c>
      <c r="B233" s="1">
        <v>38.6</v>
      </c>
      <c r="C233" s="2">
        <f t="shared" si="9"/>
        <v>39.260906713762395</v>
      </c>
      <c r="D233" s="2">
        <f t="shared" si="10"/>
        <v>0.66090671376239385</v>
      </c>
      <c r="E233" s="2">
        <f t="shared" si="11"/>
        <v>1.7121935589699322E-2</v>
      </c>
    </row>
    <row r="234" spans="1:5" x14ac:dyDescent="0.25">
      <c r="A234" s="1">
        <v>2.4</v>
      </c>
      <c r="B234" s="1">
        <v>39.299999999999997</v>
      </c>
      <c r="C234" s="2">
        <f t="shared" si="9"/>
        <v>39.712999641679808</v>
      </c>
      <c r="D234" s="2">
        <f t="shared" si="10"/>
        <v>0.41299964167981074</v>
      </c>
      <c r="E234" s="2">
        <f t="shared" si="11"/>
        <v>1.0508896734855236E-2</v>
      </c>
    </row>
    <row r="235" spans="1:5" x14ac:dyDescent="0.25">
      <c r="A235" s="1">
        <v>2.4</v>
      </c>
      <c r="B235" s="1">
        <v>42.3</v>
      </c>
      <c r="C235" s="2">
        <f t="shared" si="9"/>
        <v>39.712999641679808</v>
      </c>
      <c r="D235" s="2">
        <f t="shared" si="10"/>
        <v>2.5870003583201893</v>
      </c>
      <c r="E235" s="2">
        <f t="shared" si="11"/>
        <v>6.1158400905914644E-2</v>
      </c>
    </row>
    <row r="236" spans="1:5" x14ac:dyDescent="0.25">
      <c r="A236" s="1">
        <v>3.5</v>
      </c>
      <c r="B236" s="1">
        <v>37.6</v>
      </c>
      <c r="C236" s="2">
        <f t="shared" si="9"/>
        <v>34.739977434588305</v>
      </c>
      <c r="D236" s="2">
        <f t="shared" si="10"/>
        <v>2.8600225654116969</v>
      </c>
      <c r="E236" s="2">
        <f t="shared" si="11"/>
        <v>7.606442993116215E-2</v>
      </c>
    </row>
    <row r="237" spans="1:5" x14ac:dyDescent="0.25">
      <c r="A237" s="1">
        <v>2</v>
      </c>
      <c r="B237" s="1">
        <v>42.774299999999997</v>
      </c>
      <c r="C237" s="2">
        <f t="shared" si="9"/>
        <v>41.521371353349444</v>
      </c>
      <c r="D237" s="2">
        <f t="shared" si="10"/>
        <v>1.2529286466505525</v>
      </c>
      <c r="E237" s="2">
        <f t="shared" si="11"/>
        <v>2.9291622461397441E-2</v>
      </c>
    </row>
    <row r="238" spans="1:5" x14ac:dyDescent="0.25">
      <c r="A238" s="1">
        <v>2</v>
      </c>
      <c r="B238" s="1">
        <v>37.798900000000003</v>
      </c>
      <c r="C238" s="2">
        <f t="shared" si="9"/>
        <v>41.521371353349444</v>
      </c>
      <c r="D238" s="2">
        <f t="shared" si="10"/>
        <v>3.7224713533494409</v>
      </c>
      <c r="E238" s="2">
        <f t="shared" si="11"/>
        <v>9.8480943978513674E-2</v>
      </c>
    </row>
    <row r="239" spans="1:5" x14ac:dyDescent="0.25">
      <c r="A239" s="1">
        <v>2</v>
      </c>
      <c r="B239" s="1">
        <v>42.575000000000003</v>
      </c>
      <c r="C239" s="2">
        <f t="shared" si="9"/>
        <v>41.521371353349444</v>
      </c>
      <c r="D239" s="2">
        <f t="shared" si="10"/>
        <v>1.0536286466505587</v>
      </c>
      <c r="E239" s="2">
        <f t="shared" si="11"/>
        <v>2.474759005638423E-2</v>
      </c>
    </row>
    <row r="240" spans="1:5" x14ac:dyDescent="0.25">
      <c r="A240" s="1">
        <v>3</v>
      </c>
      <c r="B240" s="1">
        <v>34.1</v>
      </c>
      <c r="C240" s="2">
        <f t="shared" si="9"/>
        <v>37.000442074175353</v>
      </c>
      <c r="D240" s="2">
        <f t="shared" si="10"/>
        <v>2.900442074175352</v>
      </c>
      <c r="E240" s="2">
        <f t="shared" si="11"/>
        <v>8.5056952321857823E-2</v>
      </c>
    </row>
    <row r="241" spans="1:5" x14ac:dyDescent="0.25">
      <c r="A241" s="1">
        <v>3</v>
      </c>
      <c r="B241" s="1">
        <v>35</v>
      </c>
      <c r="C241" s="2">
        <f t="shared" si="9"/>
        <v>37.000442074175353</v>
      </c>
      <c r="D241" s="2">
        <f t="shared" si="10"/>
        <v>2.0004420741753535</v>
      </c>
      <c r="E241" s="2">
        <f t="shared" si="11"/>
        <v>5.7155487833581528E-2</v>
      </c>
    </row>
    <row r="242" spans="1:5" x14ac:dyDescent="0.25">
      <c r="A242" s="1">
        <v>6.8</v>
      </c>
      <c r="B242" s="1">
        <v>21.006</v>
      </c>
      <c r="C242" s="2">
        <f t="shared" si="9"/>
        <v>19.820910813313798</v>
      </c>
      <c r="D242" s="2">
        <f t="shared" si="10"/>
        <v>1.1850891866862021</v>
      </c>
      <c r="E242" s="2">
        <f t="shared" si="11"/>
        <v>5.6416699356669625E-2</v>
      </c>
    </row>
    <row r="243" spans="1:5" x14ac:dyDescent="0.25">
      <c r="A243" s="1">
        <v>6.8</v>
      </c>
      <c r="B243" s="1">
        <v>21.006</v>
      </c>
      <c r="C243" s="2">
        <f t="shared" si="9"/>
        <v>19.820910813313798</v>
      </c>
      <c r="D243" s="2">
        <f t="shared" si="10"/>
        <v>1.1850891866862021</v>
      </c>
      <c r="E243" s="2">
        <f t="shared" si="11"/>
        <v>5.6416699356669625E-2</v>
      </c>
    </row>
    <row r="244" spans="1:5" x14ac:dyDescent="0.25">
      <c r="A244" s="1">
        <v>6</v>
      </c>
      <c r="B244" s="1">
        <v>23.8</v>
      </c>
      <c r="C244" s="2">
        <f t="shared" si="9"/>
        <v>23.437654236653074</v>
      </c>
      <c r="D244" s="2">
        <f t="shared" si="10"/>
        <v>0.36234576334692647</v>
      </c>
      <c r="E244" s="2">
        <f t="shared" si="11"/>
        <v>1.5224611905333045E-2</v>
      </c>
    </row>
    <row r="245" spans="1:5" x14ac:dyDescent="0.25">
      <c r="A245" s="1">
        <v>3</v>
      </c>
      <c r="B245" s="1">
        <v>39.710299999999997</v>
      </c>
      <c r="C245" s="2">
        <f t="shared" si="9"/>
        <v>37.000442074175353</v>
      </c>
      <c r="D245" s="2">
        <f t="shared" si="10"/>
        <v>2.7098579258246431</v>
      </c>
      <c r="E245" s="2">
        <f t="shared" si="11"/>
        <v>6.8240681279784929E-2</v>
      </c>
    </row>
    <row r="246" spans="1:5" x14ac:dyDescent="0.25">
      <c r="A246" s="1">
        <v>3</v>
      </c>
      <c r="B246" s="1">
        <v>38.7896</v>
      </c>
      <c r="C246" s="2">
        <f t="shared" si="9"/>
        <v>37.000442074175353</v>
      </c>
      <c r="D246" s="2">
        <f t="shared" si="10"/>
        <v>1.7891579258246466</v>
      </c>
      <c r="E246" s="2">
        <f t="shared" si="11"/>
        <v>4.6124680992447632E-2</v>
      </c>
    </row>
    <row r="247" spans="1:5" x14ac:dyDescent="0.25">
      <c r="A247" s="1">
        <v>3</v>
      </c>
      <c r="B247" s="1">
        <v>35.540399999999998</v>
      </c>
      <c r="C247" s="2">
        <f t="shared" si="9"/>
        <v>37.000442074175353</v>
      </c>
      <c r="D247" s="2">
        <f t="shared" si="10"/>
        <v>1.4600420741753553</v>
      </c>
      <c r="E247" s="2">
        <f t="shared" si="11"/>
        <v>4.1081194195207574E-2</v>
      </c>
    </row>
    <row r="248" spans="1:5" x14ac:dyDescent="0.25">
      <c r="A248" s="1">
        <v>3</v>
      </c>
      <c r="B248" s="1">
        <v>35.460599999999999</v>
      </c>
      <c r="C248" s="2">
        <f t="shared" si="9"/>
        <v>37.000442074175353</v>
      </c>
      <c r="D248" s="2">
        <f t="shared" si="10"/>
        <v>1.539842074175354</v>
      </c>
      <c r="E248" s="2">
        <f t="shared" si="11"/>
        <v>4.3424027629971121E-2</v>
      </c>
    </row>
    <row r="249" spans="1:5" x14ac:dyDescent="0.25">
      <c r="A249" s="1">
        <v>3</v>
      </c>
      <c r="B249" s="1">
        <v>51.1</v>
      </c>
      <c r="C249" s="2">
        <f t="shared" si="9"/>
        <v>37.000442074175353</v>
      </c>
      <c r="D249" s="2">
        <f t="shared" si="10"/>
        <v>14.099557925824648</v>
      </c>
      <c r="E249" s="2">
        <f t="shared" si="11"/>
        <v>0.27592089874412223</v>
      </c>
    </row>
    <row r="250" spans="1:5" x14ac:dyDescent="0.25">
      <c r="A250" s="1">
        <v>3</v>
      </c>
      <c r="B250" s="1">
        <v>36.154800000000002</v>
      </c>
      <c r="C250" s="2">
        <f t="shared" si="9"/>
        <v>37.000442074175353</v>
      </c>
      <c r="D250" s="2">
        <f t="shared" si="10"/>
        <v>0.84564207417535187</v>
      </c>
      <c r="E250" s="2">
        <f t="shared" si="11"/>
        <v>2.3389482839770982E-2</v>
      </c>
    </row>
    <row r="251" spans="1:5" x14ac:dyDescent="0.25">
      <c r="A251" s="1">
        <v>3</v>
      </c>
      <c r="B251" s="1">
        <v>35.708100000000002</v>
      </c>
      <c r="C251" s="2">
        <f t="shared" si="9"/>
        <v>37.000442074175353</v>
      </c>
      <c r="D251" s="2">
        <f t="shared" si="10"/>
        <v>1.2923420741753517</v>
      </c>
      <c r="E251" s="2">
        <f t="shared" si="11"/>
        <v>3.6191846504724463E-2</v>
      </c>
    </row>
    <row r="252" spans="1:5" x14ac:dyDescent="0.25">
      <c r="A252" s="1">
        <v>3</v>
      </c>
      <c r="B252" s="1">
        <v>34.7288</v>
      </c>
      <c r="C252" s="2">
        <f t="shared" si="9"/>
        <v>37.000442074175353</v>
      </c>
      <c r="D252" s="2">
        <f t="shared" si="10"/>
        <v>2.2716420741753538</v>
      </c>
      <c r="E252" s="2">
        <f t="shared" si="11"/>
        <v>6.5410900295298252E-2</v>
      </c>
    </row>
    <row r="253" spans="1:5" x14ac:dyDescent="0.25">
      <c r="A253" s="1">
        <v>3</v>
      </c>
      <c r="B253" s="1">
        <v>34.285299999999999</v>
      </c>
      <c r="C253" s="2">
        <f t="shared" si="9"/>
        <v>37.000442074175353</v>
      </c>
      <c r="D253" s="2">
        <f t="shared" si="10"/>
        <v>2.715142074175354</v>
      </c>
      <c r="E253" s="2">
        <f t="shared" si="11"/>
        <v>7.9192600740706776E-2</v>
      </c>
    </row>
    <row r="254" spans="1:5" x14ac:dyDescent="0.25">
      <c r="A254" s="1">
        <v>4</v>
      </c>
      <c r="B254" s="1">
        <v>28.4</v>
      </c>
      <c r="C254" s="2">
        <f t="shared" si="9"/>
        <v>32.479512795001256</v>
      </c>
      <c r="D254" s="2">
        <f t="shared" si="10"/>
        <v>4.0795127950012571</v>
      </c>
      <c r="E254" s="2">
        <f t="shared" si="11"/>
        <v>0.14364481672539639</v>
      </c>
    </row>
    <row r="255" spans="1:5" x14ac:dyDescent="0.25">
      <c r="A255" s="1">
        <v>4</v>
      </c>
      <c r="B255" s="1">
        <v>27.9711</v>
      </c>
      <c r="C255" s="2">
        <f t="shared" si="9"/>
        <v>32.479512795001256</v>
      </c>
      <c r="D255" s="2">
        <f t="shared" si="10"/>
        <v>4.5084127950012558</v>
      </c>
      <c r="E255" s="2">
        <f t="shared" si="11"/>
        <v>0.16118110460444016</v>
      </c>
    </row>
    <row r="256" spans="1:5" x14ac:dyDescent="0.25">
      <c r="A256" s="1">
        <v>1.6</v>
      </c>
      <c r="B256" s="1">
        <v>47.9</v>
      </c>
      <c r="C256" s="2">
        <f t="shared" si="9"/>
        <v>43.32974306501908</v>
      </c>
      <c r="D256" s="2">
        <f t="shared" si="10"/>
        <v>4.5702569349809181</v>
      </c>
      <c r="E256" s="2">
        <f t="shared" si="11"/>
        <v>9.5412462108161136E-2</v>
      </c>
    </row>
    <row r="257" spans="1:5" x14ac:dyDescent="0.25">
      <c r="A257" s="1">
        <v>1.6</v>
      </c>
      <c r="B257" s="1">
        <v>48.9</v>
      </c>
      <c r="C257" s="2">
        <f t="shared" si="9"/>
        <v>43.32974306501908</v>
      </c>
      <c r="D257" s="2">
        <f t="shared" si="10"/>
        <v>5.5702569349809181</v>
      </c>
      <c r="E257" s="2">
        <f t="shared" si="11"/>
        <v>0.11391118476443596</v>
      </c>
    </row>
    <row r="258" spans="1:5" x14ac:dyDescent="0.25">
      <c r="A258" s="1">
        <v>3.6</v>
      </c>
      <c r="B258" s="1">
        <v>40.4</v>
      </c>
      <c r="C258" s="2">
        <f t="shared" si="9"/>
        <v>34.287884506670892</v>
      </c>
      <c r="D258" s="2">
        <f t="shared" si="10"/>
        <v>6.1121154933291066</v>
      </c>
      <c r="E258" s="2">
        <f t="shared" si="11"/>
        <v>0.15128998745864125</v>
      </c>
    </row>
    <row r="259" spans="1:5" x14ac:dyDescent="0.25">
      <c r="A259" s="1">
        <v>3.6</v>
      </c>
      <c r="B259" s="1">
        <v>40</v>
      </c>
      <c r="C259" s="2">
        <f t="shared" ref="C259:C322" si="12">$M$17+($M$16*A259)</f>
        <v>34.287884506670892</v>
      </c>
      <c r="D259" s="2">
        <f t="shared" ref="D259:D322" si="13">ABS(B259-C259)</f>
        <v>5.7121154933291081</v>
      </c>
      <c r="E259" s="2">
        <f t="shared" ref="E259:E322" si="14">(D259/B259)</f>
        <v>0.14280288733322771</v>
      </c>
    </row>
    <row r="260" spans="1:5" x14ac:dyDescent="0.25">
      <c r="A260" s="1">
        <v>6.2</v>
      </c>
      <c r="B260" s="1">
        <v>33.799999999999997</v>
      </c>
      <c r="C260" s="2">
        <f t="shared" si="12"/>
        <v>22.533468380818253</v>
      </c>
      <c r="D260" s="2">
        <f t="shared" si="13"/>
        <v>11.266531619181745</v>
      </c>
      <c r="E260" s="2">
        <f t="shared" si="14"/>
        <v>0.33332933784561375</v>
      </c>
    </row>
    <row r="261" spans="1:5" x14ac:dyDescent="0.25">
      <c r="A261" s="1">
        <v>6.2</v>
      </c>
      <c r="B261" s="1">
        <v>35.200000000000003</v>
      </c>
      <c r="C261" s="2">
        <f t="shared" si="12"/>
        <v>22.533468380818253</v>
      </c>
      <c r="D261" s="2">
        <f t="shared" si="13"/>
        <v>12.66653161918175</v>
      </c>
      <c r="E261" s="2">
        <f t="shared" si="14"/>
        <v>0.3598446482722088</v>
      </c>
    </row>
    <row r="262" spans="1:5" x14ac:dyDescent="0.25">
      <c r="A262" s="1">
        <v>2.2000000000000002</v>
      </c>
      <c r="B262" s="1">
        <v>51.9</v>
      </c>
      <c r="C262" s="2">
        <f t="shared" si="12"/>
        <v>40.617185497514626</v>
      </c>
      <c r="D262" s="2">
        <f t="shared" si="13"/>
        <v>11.282814502485373</v>
      </c>
      <c r="E262" s="2">
        <f t="shared" si="14"/>
        <v>0.21739526979740603</v>
      </c>
    </row>
    <row r="263" spans="1:5" x14ac:dyDescent="0.25">
      <c r="A263" s="1">
        <v>2.2000000000000002</v>
      </c>
      <c r="B263" s="1">
        <v>46.8</v>
      </c>
      <c r="C263" s="2">
        <f t="shared" si="12"/>
        <v>40.617185497514626</v>
      </c>
      <c r="D263" s="2">
        <f t="shared" si="13"/>
        <v>6.1828145024853711</v>
      </c>
      <c r="E263" s="2">
        <f t="shared" si="14"/>
        <v>0.13211142099327716</v>
      </c>
    </row>
    <row r="264" spans="1:5" x14ac:dyDescent="0.25">
      <c r="A264" s="1">
        <v>2.2000000000000002</v>
      </c>
      <c r="B264" s="1">
        <v>51.9</v>
      </c>
      <c r="C264" s="2">
        <f t="shared" si="12"/>
        <v>40.617185497514626</v>
      </c>
      <c r="D264" s="2">
        <f t="shared" si="13"/>
        <v>11.282814502485373</v>
      </c>
      <c r="E264" s="2">
        <f t="shared" si="14"/>
        <v>0.21739526979740603</v>
      </c>
    </row>
    <row r="265" spans="1:5" x14ac:dyDescent="0.25">
      <c r="A265" s="1">
        <v>2.4</v>
      </c>
      <c r="B265" s="1">
        <v>40.1</v>
      </c>
      <c r="C265" s="2">
        <f t="shared" si="12"/>
        <v>39.712999641679808</v>
      </c>
      <c r="D265" s="2">
        <f t="shared" si="13"/>
        <v>0.38700035832019353</v>
      </c>
      <c r="E265" s="2">
        <f t="shared" si="14"/>
        <v>9.6508817536207856E-3</v>
      </c>
    </row>
    <row r="266" spans="1:5" x14ac:dyDescent="0.25">
      <c r="A266" s="1">
        <v>2.7</v>
      </c>
      <c r="B266" s="1">
        <v>36.5</v>
      </c>
      <c r="C266" s="2">
        <f t="shared" si="12"/>
        <v>38.356720857927577</v>
      </c>
      <c r="D266" s="2">
        <f t="shared" si="13"/>
        <v>1.8567208579275771</v>
      </c>
      <c r="E266" s="2">
        <f t="shared" si="14"/>
        <v>5.0869064600755541E-2</v>
      </c>
    </row>
    <row r="267" spans="1:5" x14ac:dyDescent="0.25">
      <c r="A267" s="1">
        <v>3.5</v>
      </c>
      <c r="B267" s="1">
        <v>37.6</v>
      </c>
      <c r="C267" s="2">
        <f t="shared" si="12"/>
        <v>34.739977434588305</v>
      </c>
      <c r="D267" s="2">
        <f t="shared" si="13"/>
        <v>2.8600225654116969</v>
      </c>
      <c r="E267" s="2">
        <f t="shared" si="14"/>
        <v>7.606442993116215E-2</v>
      </c>
    </row>
    <row r="268" spans="1:5" x14ac:dyDescent="0.25">
      <c r="A268" s="1">
        <v>3.5</v>
      </c>
      <c r="B268" s="1">
        <v>34.700000000000003</v>
      </c>
      <c r="C268" s="2">
        <f t="shared" si="12"/>
        <v>34.739977434588305</v>
      </c>
      <c r="D268" s="2">
        <f t="shared" si="13"/>
        <v>3.9977434588301719E-2</v>
      </c>
      <c r="E268" s="2">
        <f t="shared" si="14"/>
        <v>1.1520874521124414E-3</v>
      </c>
    </row>
    <row r="269" spans="1:5" x14ac:dyDescent="0.25">
      <c r="A269" s="1">
        <v>5.7</v>
      </c>
      <c r="B269" s="1">
        <v>34.5</v>
      </c>
      <c r="C269" s="2">
        <f t="shared" si="12"/>
        <v>24.793933020405298</v>
      </c>
      <c r="D269" s="2">
        <f t="shared" si="13"/>
        <v>9.7060669795947021</v>
      </c>
      <c r="E269" s="2">
        <f t="shared" si="14"/>
        <v>0.28133527477086095</v>
      </c>
    </row>
    <row r="270" spans="1:5" x14ac:dyDescent="0.25">
      <c r="A270" s="1">
        <v>5.7</v>
      </c>
      <c r="B270" s="1">
        <v>33.6</v>
      </c>
      <c r="C270" s="2">
        <f t="shared" si="12"/>
        <v>24.793933020405298</v>
      </c>
      <c r="D270" s="2">
        <f t="shared" si="13"/>
        <v>8.8060669795947035</v>
      </c>
      <c r="E270" s="2">
        <f t="shared" si="14"/>
        <v>0.26208532677365187</v>
      </c>
    </row>
    <row r="271" spans="1:5" x14ac:dyDescent="0.25">
      <c r="A271" s="1">
        <v>6.1</v>
      </c>
      <c r="B271" s="1">
        <v>30.1</v>
      </c>
      <c r="C271" s="2">
        <f t="shared" si="12"/>
        <v>22.985561308735665</v>
      </c>
      <c r="D271" s="2">
        <f t="shared" si="13"/>
        <v>7.1144386912643363</v>
      </c>
      <c r="E271" s="2">
        <f t="shared" si="14"/>
        <v>0.23636008941077527</v>
      </c>
    </row>
    <row r="272" spans="1:5" x14ac:dyDescent="0.25">
      <c r="A272" s="1">
        <v>6.1</v>
      </c>
      <c r="B272" s="1">
        <v>26</v>
      </c>
      <c r="C272" s="2">
        <f t="shared" si="12"/>
        <v>22.985561308735665</v>
      </c>
      <c r="D272" s="2">
        <f t="shared" si="13"/>
        <v>3.0144386912643348</v>
      </c>
      <c r="E272" s="2">
        <f t="shared" si="14"/>
        <v>0.11593994966401287</v>
      </c>
    </row>
    <row r="273" spans="1:5" x14ac:dyDescent="0.25">
      <c r="A273" s="1">
        <v>2</v>
      </c>
      <c r="B273" s="1">
        <v>47.327800000000003</v>
      </c>
      <c r="C273" s="2">
        <f t="shared" si="12"/>
        <v>41.521371353349444</v>
      </c>
      <c r="D273" s="2">
        <f t="shared" si="13"/>
        <v>5.8064286466505592</v>
      </c>
      <c r="E273" s="2">
        <f t="shared" si="14"/>
        <v>0.122685369838669</v>
      </c>
    </row>
    <row r="274" spans="1:5" x14ac:dyDescent="0.25">
      <c r="A274" s="1">
        <v>2</v>
      </c>
      <c r="B274" s="1">
        <v>49.3</v>
      </c>
      <c r="C274" s="2">
        <f t="shared" si="12"/>
        <v>41.521371353349444</v>
      </c>
      <c r="D274" s="2">
        <f t="shared" si="13"/>
        <v>7.778628646650553</v>
      </c>
      <c r="E274" s="2">
        <f t="shared" si="14"/>
        <v>0.15778151413084288</v>
      </c>
    </row>
    <row r="275" spans="1:5" x14ac:dyDescent="0.25">
      <c r="A275" s="1">
        <v>2.4</v>
      </c>
      <c r="B275" s="1">
        <v>43.5</v>
      </c>
      <c r="C275" s="2">
        <f t="shared" si="12"/>
        <v>39.712999641679808</v>
      </c>
      <c r="D275" s="2">
        <f t="shared" si="13"/>
        <v>3.7870003583201921</v>
      </c>
      <c r="E275" s="2">
        <f t="shared" si="14"/>
        <v>8.7057479501613605E-2</v>
      </c>
    </row>
    <row r="276" spans="1:5" x14ac:dyDescent="0.25">
      <c r="A276" s="1">
        <v>2.4</v>
      </c>
      <c r="B276" s="1">
        <v>43.3</v>
      </c>
      <c r="C276" s="2">
        <f t="shared" si="12"/>
        <v>39.712999641679808</v>
      </c>
      <c r="D276" s="2">
        <f t="shared" si="13"/>
        <v>3.5870003583201893</v>
      </c>
      <c r="E276" s="2">
        <f t="shared" si="14"/>
        <v>8.284065492656327E-2</v>
      </c>
    </row>
    <row r="277" spans="1:5" x14ac:dyDescent="0.25">
      <c r="A277" s="1">
        <v>3.5</v>
      </c>
      <c r="B277" s="1">
        <v>35.5</v>
      </c>
      <c r="C277" s="2">
        <f t="shared" si="12"/>
        <v>34.739977434588305</v>
      </c>
      <c r="D277" s="2">
        <f t="shared" si="13"/>
        <v>0.76002256541169544</v>
      </c>
      <c r="E277" s="2">
        <f t="shared" si="14"/>
        <v>2.1409086349625222E-2</v>
      </c>
    </row>
    <row r="278" spans="1:5" x14ac:dyDescent="0.25">
      <c r="A278" s="1">
        <v>3.5</v>
      </c>
      <c r="B278" s="1">
        <v>39.9</v>
      </c>
      <c r="C278" s="2">
        <f t="shared" si="12"/>
        <v>34.739977434588305</v>
      </c>
      <c r="D278" s="2">
        <f t="shared" si="13"/>
        <v>5.160022565411694</v>
      </c>
      <c r="E278" s="2">
        <f t="shared" si="14"/>
        <v>0.12932387381984195</v>
      </c>
    </row>
    <row r="279" spans="1:5" x14ac:dyDescent="0.25">
      <c r="A279" s="1">
        <v>1.3</v>
      </c>
      <c r="B279" s="1">
        <v>65</v>
      </c>
      <c r="C279" s="2">
        <f t="shared" si="12"/>
        <v>44.686021848771311</v>
      </c>
      <c r="D279" s="2">
        <f t="shared" si="13"/>
        <v>20.313978151228689</v>
      </c>
      <c r="E279" s="2">
        <f t="shared" si="14"/>
        <v>0.31252274078813369</v>
      </c>
    </row>
    <row r="280" spans="1:5" x14ac:dyDescent="0.25">
      <c r="A280" s="1">
        <v>1.3</v>
      </c>
      <c r="B280" s="1">
        <v>62.267400000000002</v>
      </c>
      <c r="C280" s="2">
        <f t="shared" si="12"/>
        <v>44.686021848771311</v>
      </c>
      <c r="D280" s="2">
        <f t="shared" si="13"/>
        <v>17.581378151228691</v>
      </c>
      <c r="E280" s="2">
        <f t="shared" si="14"/>
        <v>0.282352854804098</v>
      </c>
    </row>
    <row r="281" spans="1:5" x14ac:dyDescent="0.25">
      <c r="A281" s="1">
        <v>1.3</v>
      </c>
      <c r="B281" s="1">
        <v>61.2</v>
      </c>
      <c r="C281" s="2">
        <f t="shared" si="12"/>
        <v>44.686021848771311</v>
      </c>
      <c r="D281" s="2">
        <f t="shared" si="13"/>
        <v>16.513978151228692</v>
      </c>
      <c r="E281" s="2">
        <f t="shared" si="14"/>
        <v>0.26983624430112241</v>
      </c>
    </row>
    <row r="282" spans="1:5" x14ac:dyDescent="0.25">
      <c r="A282" s="1">
        <v>1.6</v>
      </c>
      <c r="B282" s="1">
        <v>50.4</v>
      </c>
      <c r="C282" s="2">
        <f t="shared" si="12"/>
        <v>43.32974306501908</v>
      </c>
      <c r="D282" s="2">
        <f t="shared" si="13"/>
        <v>7.0702569349809181</v>
      </c>
      <c r="E282" s="2">
        <f t="shared" si="14"/>
        <v>0.14028287569406583</v>
      </c>
    </row>
    <row r="283" spans="1:5" x14ac:dyDescent="0.25">
      <c r="A283" s="1">
        <v>1.6</v>
      </c>
      <c r="B283" s="1">
        <v>48.2</v>
      </c>
      <c r="C283" s="2">
        <f t="shared" si="12"/>
        <v>43.32974306501908</v>
      </c>
      <c r="D283" s="2">
        <f t="shared" si="13"/>
        <v>4.8702569349809224</v>
      </c>
      <c r="E283" s="2">
        <f t="shared" si="14"/>
        <v>0.10104267499960419</v>
      </c>
    </row>
    <row r="284" spans="1:5" x14ac:dyDescent="0.25">
      <c r="A284" s="1">
        <v>1.6</v>
      </c>
      <c r="B284" s="1">
        <v>50.820500000000003</v>
      </c>
      <c r="C284" s="2">
        <f t="shared" si="12"/>
        <v>43.32974306501908</v>
      </c>
      <c r="D284" s="2">
        <f t="shared" si="13"/>
        <v>7.4907569349809222</v>
      </c>
      <c r="E284" s="2">
        <f t="shared" si="14"/>
        <v>0.14739636436046324</v>
      </c>
    </row>
    <row r="285" spans="1:5" x14ac:dyDescent="0.25">
      <c r="A285" s="1">
        <v>2</v>
      </c>
      <c r="B285" s="1">
        <v>47.296399999999998</v>
      </c>
      <c r="C285" s="2">
        <f t="shared" si="12"/>
        <v>41.521371353349444</v>
      </c>
      <c r="D285" s="2">
        <f t="shared" si="13"/>
        <v>5.7750286466505543</v>
      </c>
      <c r="E285" s="2">
        <f t="shared" si="14"/>
        <v>0.12210292213890601</v>
      </c>
    </row>
    <row r="286" spans="1:5" x14ac:dyDescent="0.25">
      <c r="A286" s="1">
        <v>2</v>
      </c>
      <c r="B286" s="1">
        <v>50.9</v>
      </c>
      <c r="C286" s="2">
        <f t="shared" si="12"/>
        <v>41.521371353349444</v>
      </c>
      <c r="D286" s="2">
        <f t="shared" si="13"/>
        <v>9.3786286466505544</v>
      </c>
      <c r="E286" s="2">
        <f t="shared" si="14"/>
        <v>0.18425596555305609</v>
      </c>
    </row>
    <row r="287" spans="1:5" x14ac:dyDescent="0.25">
      <c r="A287" s="1">
        <v>2</v>
      </c>
      <c r="B287" s="1">
        <v>47.4</v>
      </c>
      <c r="C287" s="2">
        <f t="shared" si="12"/>
        <v>41.521371353349444</v>
      </c>
      <c r="D287" s="2">
        <f t="shared" si="13"/>
        <v>5.8786286466505544</v>
      </c>
      <c r="E287" s="2">
        <f t="shared" si="14"/>
        <v>0.12402170140612985</v>
      </c>
    </row>
    <row r="288" spans="1:5" x14ac:dyDescent="0.25">
      <c r="A288" s="1">
        <v>2.4</v>
      </c>
      <c r="B288" s="1">
        <v>44.344000000000001</v>
      </c>
      <c r="C288" s="2">
        <f t="shared" si="12"/>
        <v>39.712999641679808</v>
      </c>
      <c r="D288" s="2">
        <f t="shared" si="13"/>
        <v>4.6310003583201933</v>
      </c>
      <c r="E288" s="2">
        <f t="shared" si="14"/>
        <v>0.1044335278351117</v>
      </c>
    </row>
    <row r="289" spans="1:5" x14ac:dyDescent="0.25">
      <c r="A289" s="1">
        <v>2.4</v>
      </c>
      <c r="B289" s="1">
        <v>44.6</v>
      </c>
      <c r="C289" s="2">
        <f t="shared" si="12"/>
        <v>39.712999641679808</v>
      </c>
      <c r="D289" s="2">
        <f t="shared" si="13"/>
        <v>4.8870003583201935</v>
      </c>
      <c r="E289" s="2">
        <f t="shared" si="14"/>
        <v>0.10957399906547519</v>
      </c>
    </row>
    <row r="290" spans="1:5" x14ac:dyDescent="0.25">
      <c r="A290" s="1">
        <v>1.6</v>
      </c>
      <c r="B290" s="1">
        <v>50.2669</v>
      </c>
      <c r="C290" s="2">
        <f t="shared" si="12"/>
        <v>43.32974306501908</v>
      </c>
      <c r="D290" s="2">
        <f t="shared" si="13"/>
        <v>6.9371569349809192</v>
      </c>
      <c r="E290" s="2">
        <f t="shared" si="14"/>
        <v>0.13800646021499077</v>
      </c>
    </row>
    <row r="291" spans="1:5" x14ac:dyDescent="0.25">
      <c r="A291" s="1">
        <v>1.6</v>
      </c>
      <c r="B291" s="1">
        <v>48.318800000000003</v>
      </c>
      <c r="C291" s="2">
        <f t="shared" si="12"/>
        <v>43.32974306501908</v>
      </c>
      <c r="D291" s="2">
        <f t="shared" si="13"/>
        <v>4.9890569349809226</v>
      </c>
      <c r="E291" s="2">
        <f t="shared" si="14"/>
        <v>0.10325291470361272</v>
      </c>
    </row>
    <row r="292" spans="1:5" x14ac:dyDescent="0.25">
      <c r="A292" s="1">
        <v>3.5</v>
      </c>
      <c r="B292" s="1">
        <v>35.349400000000003</v>
      </c>
      <c r="C292" s="2">
        <f t="shared" si="12"/>
        <v>34.739977434588305</v>
      </c>
      <c r="D292" s="2">
        <f t="shared" si="13"/>
        <v>0.60942256541169826</v>
      </c>
      <c r="E292" s="2">
        <f t="shared" si="14"/>
        <v>1.7239969148322126E-2</v>
      </c>
    </row>
    <row r="293" spans="1:5" x14ac:dyDescent="0.25">
      <c r="A293" s="1">
        <v>2.4</v>
      </c>
      <c r="B293" s="1">
        <v>47.408099999999997</v>
      </c>
      <c r="C293" s="2">
        <f t="shared" si="12"/>
        <v>39.712999641679808</v>
      </c>
      <c r="D293" s="2">
        <f t="shared" si="13"/>
        <v>7.6951003583201896</v>
      </c>
      <c r="E293" s="2">
        <f t="shared" si="14"/>
        <v>0.16231615184578563</v>
      </c>
    </row>
    <row r="294" spans="1:5" x14ac:dyDescent="0.25">
      <c r="A294" s="1">
        <v>2</v>
      </c>
      <c r="B294" s="1">
        <v>46.624000000000002</v>
      </c>
      <c r="C294" s="2">
        <f t="shared" si="12"/>
        <v>41.521371353349444</v>
      </c>
      <c r="D294" s="2">
        <f t="shared" si="13"/>
        <v>5.1026286466505582</v>
      </c>
      <c r="E294" s="2">
        <f t="shared" si="14"/>
        <v>0.1094421037802539</v>
      </c>
    </row>
    <row r="295" spans="1:5" x14ac:dyDescent="0.25">
      <c r="A295" s="1">
        <v>2</v>
      </c>
      <c r="B295" s="1">
        <v>46.438699999999997</v>
      </c>
      <c r="C295" s="2">
        <f t="shared" si="12"/>
        <v>41.521371353349444</v>
      </c>
      <c r="D295" s="2">
        <f t="shared" si="13"/>
        <v>4.917328646650553</v>
      </c>
      <c r="E295" s="2">
        <f t="shared" si="14"/>
        <v>0.10588859392382977</v>
      </c>
    </row>
    <row r="296" spans="1:5" x14ac:dyDescent="0.25">
      <c r="A296" s="1">
        <v>2.5</v>
      </c>
      <c r="B296" s="1">
        <v>40.187600000000003</v>
      </c>
      <c r="C296" s="2">
        <f t="shared" si="12"/>
        <v>39.260906713762395</v>
      </c>
      <c r="D296" s="2">
        <f t="shared" si="13"/>
        <v>0.92669328623760805</v>
      </c>
      <c r="E296" s="2">
        <f t="shared" si="14"/>
        <v>2.3059184580258785E-2</v>
      </c>
    </row>
    <row r="297" spans="1:5" x14ac:dyDescent="0.25">
      <c r="A297" s="1">
        <v>2.5</v>
      </c>
      <c r="B297" s="1">
        <v>40.887300000000003</v>
      </c>
      <c r="C297" s="2">
        <f t="shared" si="12"/>
        <v>39.260906713762395</v>
      </c>
      <c r="D297" s="2">
        <f t="shared" si="13"/>
        <v>1.626393286237608</v>
      </c>
      <c r="E297" s="2">
        <f t="shared" si="14"/>
        <v>3.9777468461786619E-2</v>
      </c>
    </row>
    <row r="298" spans="1:5" x14ac:dyDescent="0.25">
      <c r="A298" s="1">
        <v>3</v>
      </c>
      <c r="B298" s="1">
        <v>35.799999999999997</v>
      </c>
      <c r="C298" s="2">
        <f t="shared" si="12"/>
        <v>37.000442074175353</v>
      </c>
      <c r="D298" s="2">
        <f t="shared" si="13"/>
        <v>1.2004420741753563</v>
      </c>
      <c r="E298" s="2">
        <f t="shared" si="14"/>
        <v>3.353190151327811E-2</v>
      </c>
    </row>
    <row r="299" spans="1:5" x14ac:dyDescent="0.25">
      <c r="A299" s="1">
        <v>3</v>
      </c>
      <c r="B299" s="1">
        <v>35.731099999999998</v>
      </c>
      <c r="C299" s="2">
        <f t="shared" si="12"/>
        <v>37.000442074175353</v>
      </c>
      <c r="D299" s="2">
        <f t="shared" si="13"/>
        <v>1.2693420741753556</v>
      </c>
      <c r="E299" s="2">
        <f t="shared" si="14"/>
        <v>3.5524852976128798E-2</v>
      </c>
    </row>
    <row r="300" spans="1:5" x14ac:dyDescent="0.25">
      <c r="A300" s="1">
        <v>3.5</v>
      </c>
      <c r="B300" s="1">
        <v>35.9</v>
      </c>
      <c r="C300" s="2">
        <f t="shared" si="12"/>
        <v>34.739977434588305</v>
      </c>
      <c r="D300" s="2">
        <f t="shared" si="13"/>
        <v>1.160022565411694</v>
      </c>
      <c r="E300" s="2">
        <f t="shared" si="14"/>
        <v>3.2312606278877269E-2</v>
      </c>
    </row>
    <row r="301" spans="1:5" x14ac:dyDescent="0.25">
      <c r="A301" s="1">
        <v>3</v>
      </c>
      <c r="B301" s="1">
        <v>34.9</v>
      </c>
      <c r="C301" s="2">
        <f t="shared" si="12"/>
        <v>37.000442074175353</v>
      </c>
      <c r="D301" s="2">
        <f t="shared" si="13"/>
        <v>2.1004420741753549</v>
      </c>
      <c r="E301" s="2">
        <f t="shared" si="14"/>
        <v>6.0184586652588967E-2</v>
      </c>
    </row>
    <row r="302" spans="1:5" x14ac:dyDescent="0.25">
      <c r="A302" s="1">
        <v>3.5</v>
      </c>
      <c r="B302" s="1">
        <v>33.9</v>
      </c>
      <c r="C302" s="2">
        <f t="shared" si="12"/>
        <v>34.739977434588305</v>
      </c>
      <c r="D302" s="2">
        <f t="shared" si="13"/>
        <v>0.83997743458830598</v>
      </c>
      <c r="E302" s="2">
        <f t="shared" si="14"/>
        <v>2.4778095415584248E-2</v>
      </c>
    </row>
    <row r="303" spans="1:5" x14ac:dyDescent="0.25">
      <c r="A303" s="1">
        <v>3.5</v>
      </c>
      <c r="B303" s="1">
        <v>34.6</v>
      </c>
      <c r="C303" s="2">
        <f t="shared" si="12"/>
        <v>34.739977434588305</v>
      </c>
      <c r="D303" s="2">
        <f t="shared" si="13"/>
        <v>0.13997743458830314</v>
      </c>
      <c r="E303" s="2">
        <f t="shared" si="14"/>
        <v>4.0455905950376632E-3</v>
      </c>
    </row>
    <row r="304" spans="1:5" x14ac:dyDescent="0.25">
      <c r="A304" s="1">
        <v>6.3</v>
      </c>
      <c r="B304" s="1">
        <v>26.6722</v>
      </c>
      <c r="C304" s="2">
        <f t="shared" si="12"/>
        <v>22.081375452900847</v>
      </c>
      <c r="D304" s="2">
        <f t="shared" si="13"/>
        <v>4.5908245470991531</v>
      </c>
      <c r="E304" s="2">
        <f t="shared" si="14"/>
        <v>0.17212020557356172</v>
      </c>
    </row>
    <row r="305" spans="1:5" x14ac:dyDescent="0.25">
      <c r="A305" s="1">
        <v>5.5</v>
      </c>
      <c r="B305" s="1">
        <v>29.2</v>
      </c>
      <c r="C305" s="2">
        <f t="shared" si="12"/>
        <v>25.69811887624012</v>
      </c>
      <c r="D305" s="2">
        <f t="shared" si="13"/>
        <v>3.5018811237598797</v>
      </c>
      <c r="E305" s="2">
        <f t="shared" si="14"/>
        <v>0.11992743574520136</v>
      </c>
    </row>
    <row r="306" spans="1:5" x14ac:dyDescent="0.25">
      <c r="A306" s="1">
        <v>5.5</v>
      </c>
      <c r="B306" s="1">
        <v>23.9</v>
      </c>
      <c r="C306" s="2">
        <f t="shared" si="12"/>
        <v>25.69811887624012</v>
      </c>
      <c r="D306" s="2">
        <f t="shared" si="13"/>
        <v>1.798118876240121</v>
      </c>
      <c r="E306" s="2">
        <f t="shared" si="14"/>
        <v>7.5235099424272853E-2</v>
      </c>
    </row>
    <row r="307" spans="1:5" x14ac:dyDescent="0.25">
      <c r="A307" s="1">
        <v>6.3</v>
      </c>
      <c r="B307" s="1">
        <v>24.7</v>
      </c>
      <c r="C307" s="2">
        <f t="shared" si="12"/>
        <v>22.081375452900847</v>
      </c>
      <c r="D307" s="2">
        <f t="shared" si="13"/>
        <v>2.6186245470991523</v>
      </c>
      <c r="E307" s="2">
        <f t="shared" si="14"/>
        <v>0.10601718814166608</v>
      </c>
    </row>
    <row r="308" spans="1:5" x14ac:dyDescent="0.25">
      <c r="A308" s="1">
        <v>6</v>
      </c>
      <c r="B308" s="1">
        <v>23.4</v>
      </c>
      <c r="C308" s="2">
        <f t="shared" si="12"/>
        <v>23.437654236653074</v>
      </c>
      <c r="D308" s="2">
        <f t="shared" si="13"/>
        <v>3.7654236653075657E-2</v>
      </c>
      <c r="E308" s="2">
        <f t="shared" si="14"/>
        <v>1.6091554125246008E-3</v>
      </c>
    </row>
    <row r="309" spans="1:5" x14ac:dyDescent="0.25">
      <c r="A309" s="1">
        <v>5.5</v>
      </c>
      <c r="B309" s="1">
        <v>29</v>
      </c>
      <c r="C309" s="2">
        <f t="shared" si="12"/>
        <v>25.69811887624012</v>
      </c>
      <c r="D309" s="2">
        <f t="shared" si="13"/>
        <v>3.3018811237598804</v>
      </c>
      <c r="E309" s="2">
        <f t="shared" si="14"/>
        <v>0.11385796978482346</v>
      </c>
    </row>
    <row r="310" spans="1:5" x14ac:dyDescent="0.25">
      <c r="A310" s="1">
        <v>6.3</v>
      </c>
      <c r="B310" s="1">
        <v>24.8202</v>
      </c>
      <c r="C310" s="2">
        <f t="shared" si="12"/>
        <v>22.081375452900847</v>
      </c>
      <c r="D310" s="2">
        <f t="shared" si="13"/>
        <v>2.7388245470991528</v>
      </c>
      <c r="E310" s="2">
        <f t="shared" si="14"/>
        <v>0.11034659459227375</v>
      </c>
    </row>
    <row r="311" spans="1:5" x14ac:dyDescent="0.25">
      <c r="A311" s="1">
        <v>2</v>
      </c>
      <c r="B311" s="1">
        <v>42.936300000000003</v>
      </c>
      <c r="C311" s="2">
        <f t="shared" si="12"/>
        <v>41.521371353349444</v>
      </c>
      <c r="D311" s="2">
        <f t="shared" si="13"/>
        <v>1.4149286466505586</v>
      </c>
      <c r="E311" s="2">
        <f t="shared" si="14"/>
        <v>3.2954135466972199E-2</v>
      </c>
    </row>
    <row r="312" spans="1:5" x14ac:dyDescent="0.25">
      <c r="A312" s="1">
        <v>2</v>
      </c>
      <c r="B312" s="1">
        <v>42.457900000000002</v>
      </c>
      <c r="C312" s="2">
        <f t="shared" si="12"/>
        <v>41.521371353349444</v>
      </c>
      <c r="D312" s="2">
        <f t="shared" si="13"/>
        <v>0.93652864665055802</v>
      </c>
      <c r="E312" s="2">
        <f t="shared" si="14"/>
        <v>2.2057818371859134E-2</v>
      </c>
    </row>
    <row r="313" spans="1:5" x14ac:dyDescent="0.25">
      <c r="A313" s="1">
        <v>2</v>
      </c>
      <c r="B313" s="1">
        <v>34.9</v>
      </c>
      <c r="C313" s="2">
        <f t="shared" si="12"/>
        <v>41.521371353349444</v>
      </c>
      <c r="D313" s="2">
        <f t="shared" si="13"/>
        <v>6.6213713533494456</v>
      </c>
      <c r="E313" s="2">
        <f t="shared" si="14"/>
        <v>0.18972410754582938</v>
      </c>
    </row>
    <row r="314" spans="1:5" x14ac:dyDescent="0.25">
      <c r="A314" s="1">
        <v>2.4</v>
      </c>
      <c r="B314" s="1">
        <v>38.876899999999999</v>
      </c>
      <c r="C314" s="2">
        <f t="shared" si="12"/>
        <v>39.712999641679808</v>
      </c>
      <c r="D314" s="2">
        <f t="shared" si="13"/>
        <v>0.83609964167980877</v>
      </c>
      <c r="E314" s="2">
        <f t="shared" si="14"/>
        <v>2.1506335167665345E-2</v>
      </c>
    </row>
    <row r="315" spans="1:5" x14ac:dyDescent="0.25">
      <c r="A315" s="1">
        <v>2.4</v>
      </c>
      <c r="B315" s="1">
        <v>40.370600000000003</v>
      </c>
      <c r="C315" s="2">
        <f t="shared" si="12"/>
        <v>39.712999641679808</v>
      </c>
      <c r="D315" s="2">
        <f t="shared" si="13"/>
        <v>0.65760035832019526</v>
      </c>
      <c r="E315" s="2">
        <f t="shared" si="14"/>
        <v>1.6289090534205467E-2</v>
      </c>
    </row>
    <row r="316" spans="1:5" x14ac:dyDescent="0.25">
      <c r="A316" s="1">
        <v>2</v>
      </c>
      <c r="B316" s="1">
        <v>30.6</v>
      </c>
      <c r="C316" s="2">
        <f t="shared" si="12"/>
        <v>41.521371353349444</v>
      </c>
      <c r="D316" s="2">
        <f t="shared" si="13"/>
        <v>10.921371353349443</v>
      </c>
      <c r="E316" s="2">
        <f t="shared" si="14"/>
        <v>0.35690756056697526</v>
      </c>
    </row>
    <row r="317" spans="1:5" x14ac:dyDescent="0.25">
      <c r="A317" s="1">
        <v>2</v>
      </c>
      <c r="B317" s="1">
        <v>31.1</v>
      </c>
      <c r="C317" s="2">
        <f t="shared" si="12"/>
        <v>41.521371353349444</v>
      </c>
      <c r="D317" s="2">
        <f t="shared" si="13"/>
        <v>10.421371353349443</v>
      </c>
      <c r="E317" s="2">
        <f t="shared" si="14"/>
        <v>0.33509232647425857</v>
      </c>
    </row>
    <row r="318" spans="1:5" x14ac:dyDescent="0.25">
      <c r="A318" s="1">
        <v>1.6</v>
      </c>
      <c r="B318" s="1">
        <v>47.9</v>
      </c>
      <c r="C318" s="2">
        <f t="shared" si="12"/>
        <v>43.32974306501908</v>
      </c>
      <c r="D318" s="2">
        <f t="shared" si="13"/>
        <v>4.5702569349809181</v>
      </c>
      <c r="E318" s="2">
        <f t="shared" si="14"/>
        <v>9.5412462108161136E-2</v>
      </c>
    </row>
    <row r="319" spans="1:5" x14ac:dyDescent="0.25">
      <c r="A319" s="1">
        <v>1.6</v>
      </c>
      <c r="B319" s="1">
        <v>48.9</v>
      </c>
      <c r="C319" s="2">
        <f t="shared" si="12"/>
        <v>43.32974306501908</v>
      </c>
      <c r="D319" s="2">
        <f t="shared" si="13"/>
        <v>5.5702569349809181</v>
      </c>
      <c r="E319" s="2">
        <f t="shared" si="14"/>
        <v>0.11391118476443596</v>
      </c>
    </row>
    <row r="320" spans="1:5" x14ac:dyDescent="0.25">
      <c r="A320" s="1">
        <v>2.4</v>
      </c>
      <c r="B320" s="1">
        <v>42.8</v>
      </c>
      <c r="C320" s="2">
        <f t="shared" si="12"/>
        <v>39.712999641679808</v>
      </c>
      <c r="D320" s="2">
        <f t="shared" si="13"/>
        <v>3.0870003583201893</v>
      </c>
      <c r="E320" s="2">
        <f t="shared" si="14"/>
        <v>7.2126176596266106E-2</v>
      </c>
    </row>
    <row r="321" spans="1:5" x14ac:dyDescent="0.25">
      <c r="A321" s="1">
        <v>2.4</v>
      </c>
      <c r="B321" s="1">
        <v>46.9</v>
      </c>
      <c r="C321" s="2">
        <f t="shared" si="12"/>
        <v>39.712999641679808</v>
      </c>
      <c r="D321" s="2">
        <f t="shared" si="13"/>
        <v>7.1870003583201907</v>
      </c>
      <c r="E321" s="2">
        <f t="shared" si="14"/>
        <v>0.15324094580640066</v>
      </c>
    </row>
    <row r="322" spans="1:5" x14ac:dyDescent="0.25">
      <c r="A322" s="1">
        <v>2.4</v>
      </c>
      <c r="B322" s="1">
        <v>42.6</v>
      </c>
      <c r="C322" s="2">
        <f t="shared" si="12"/>
        <v>39.712999641679808</v>
      </c>
      <c r="D322" s="2">
        <f t="shared" si="13"/>
        <v>2.8870003583201935</v>
      </c>
      <c r="E322" s="2">
        <f t="shared" si="14"/>
        <v>6.7769961462915335E-2</v>
      </c>
    </row>
    <row r="323" spans="1:5" x14ac:dyDescent="0.25">
      <c r="A323" s="1">
        <v>2.4</v>
      </c>
      <c r="B323" s="1">
        <v>46.8</v>
      </c>
      <c r="C323" s="2">
        <f t="shared" ref="C323:C386" si="15">$M$17+($M$16*A323)</f>
        <v>39.712999641679808</v>
      </c>
      <c r="D323" s="2">
        <f t="shared" ref="D323:D386" si="16">ABS(B323-C323)</f>
        <v>7.0870003583201893</v>
      </c>
      <c r="E323" s="2">
        <f t="shared" ref="E323:E386" si="17">(D323/B323)</f>
        <v>0.15143163158803824</v>
      </c>
    </row>
    <row r="324" spans="1:5" x14ac:dyDescent="0.25">
      <c r="A324" s="1">
        <v>3.5</v>
      </c>
      <c r="B324" s="1">
        <v>40.299999999999997</v>
      </c>
      <c r="C324" s="2">
        <f t="shared" si="15"/>
        <v>34.739977434588305</v>
      </c>
      <c r="D324" s="2">
        <f t="shared" si="16"/>
        <v>5.5600225654116926</v>
      </c>
      <c r="E324" s="2">
        <f t="shared" si="17"/>
        <v>0.13796582048167971</v>
      </c>
    </row>
    <row r="325" spans="1:5" x14ac:dyDescent="0.25">
      <c r="A325" s="1">
        <v>3.5</v>
      </c>
      <c r="B325" s="1">
        <v>41.2</v>
      </c>
      <c r="C325" s="2">
        <f t="shared" si="15"/>
        <v>34.739977434588305</v>
      </c>
      <c r="D325" s="2">
        <f t="shared" si="16"/>
        <v>6.4600225654116983</v>
      </c>
      <c r="E325" s="2">
        <f t="shared" si="17"/>
        <v>0.1567966642090218</v>
      </c>
    </row>
    <row r="326" spans="1:5" x14ac:dyDescent="0.25">
      <c r="A326" s="1">
        <v>3.6</v>
      </c>
      <c r="B326" s="1">
        <v>35.6</v>
      </c>
      <c r="C326" s="2">
        <f t="shared" si="15"/>
        <v>34.287884506670892</v>
      </c>
      <c r="D326" s="2">
        <f t="shared" si="16"/>
        <v>1.3121154933291095</v>
      </c>
      <c r="E326" s="2">
        <f t="shared" si="17"/>
        <v>3.6857176778907569E-2</v>
      </c>
    </row>
    <row r="327" spans="1:5" x14ac:dyDescent="0.25">
      <c r="A327" s="1">
        <v>3.6</v>
      </c>
      <c r="B327" s="1">
        <v>31</v>
      </c>
      <c r="C327" s="2">
        <f t="shared" si="15"/>
        <v>34.287884506670892</v>
      </c>
      <c r="D327" s="2">
        <f t="shared" si="16"/>
        <v>3.2878845066708919</v>
      </c>
      <c r="E327" s="2">
        <f t="shared" si="17"/>
        <v>0.1060607905377707</v>
      </c>
    </row>
    <row r="328" spans="1:5" x14ac:dyDescent="0.25">
      <c r="A328" s="1">
        <v>6.7</v>
      </c>
      <c r="B328" s="1">
        <v>24.2</v>
      </c>
      <c r="C328" s="2">
        <f t="shared" si="15"/>
        <v>20.273003741231207</v>
      </c>
      <c r="D328" s="2">
        <f t="shared" si="16"/>
        <v>3.9269962587687921</v>
      </c>
      <c r="E328" s="2">
        <f t="shared" si="17"/>
        <v>0.16227257267639636</v>
      </c>
    </row>
    <row r="329" spans="1:5" x14ac:dyDescent="0.25">
      <c r="A329" s="1">
        <v>6.7</v>
      </c>
      <c r="B329" s="1">
        <v>24.2</v>
      </c>
      <c r="C329" s="2">
        <f t="shared" si="15"/>
        <v>20.273003741231207</v>
      </c>
      <c r="D329" s="2">
        <f t="shared" si="16"/>
        <v>3.9269962587687921</v>
      </c>
      <c r="E329" s="2">
        <f t="shared" si="17"/>
        <v>0.16227257267639636</v>
      </c>
    </row>
    <row r="330" spans="1:5" x14ac:dyDescent="0.25">
      <c r="A330" s="1">
        <v>2</v>
      </c>
      <c r="B330" s="1">
        <v>37.1</v>
      </c>
      <c r="C330" s="2">
        <f t="shared" si="15"/>
        <v>41.521371353349444</v>
      </c>
      <c r="D330" s="2">
        <f t="shared" si="16"/>
        <v>4.4213713533494428</v>
      </c>
      <c r="E330" s="2">
        <f t="shared" si="17"/>
        <v>0.11917443000941894</v>
      </c>
    </row>
    <row r="331" spans="1:5" x14ac:dyDescent="0.25">
      <c r="A331" s="1">
        <v>2</v>
      </c>
      <c r="B331" s="1">
        <v>41.113199999999999</v>
      </c>
      <c r="C331" s="2">
        <f t="shared" si="15"/>
        <v>41.521371353349444</v>
      </c>
      <c r="D331" s="2">
        <f t="shared" si="16"/>
        <v>0.4081713533494451</v>
      </c>
      <c r="E331" s="2">
        <f t="shared" si="17"/>
        <v>9.9279879296538601E-3</v>
      </c>
    </row>
    <row r="332" spans="1:5" x14ac:dyDescent="0.25">
      <c r="A332" s="1">
        <v>2</v>
      </c>
      <c r="B332" s="1">
        <v>38.462699999999998</v>
      </c>
      <c r="C332" s="2">
        <f t="shared" si="15"/>
        <v>41.521371353349444</v>
      </c>
      <c r="D332" s="2">
        <f t="shared" si="16"/>
        <v>3.0586713533494461</v>
      </c>
      <c r="E332" s="2">
        <f t="shared" si="17"/>
        <v>7.9523053590867157E-2</v>
      </c>
    </row>
    <row r="333" spans="1:5" x14ac:dyDescent="0.25">
      <c r="A333" s="1">
        <v>2</v>
      </c>
      <c r="B333" s="1">
        <v>43.1</v>
      </c>
      <c r="C333" s="2">
        <f t="shared" si="15"/>
        <v>41.521371353349444</v>
      </c>
      <c r="D333" s="2">
        <f t="shared" si="16"/>
        <v>1.5786286466505572</v>
      </c>
      <c r="E333" s="2">
        <f t="shared" si="17"/>
        <v>3.6627114771474643E-2</v>
      </c>
    </row>
    <row r="334" spans="1:5" x14ac:dyDescent="0.25">
      <c r="A334" s="1">
        <v>2</v>
      </c>
      <c r="B334" s="1">
        <v>38.499699999999997</v>
      </c>
      <c r="C334" s="2">
        <f t="shared" si="15"/>
        <v>41.521371353349444</v>
      </c>
      <c r="D334" s="2">
        <f t="shared" si="16"/>
        <v>3.021671353349447</v>
      </c>
      <c r="E334" s="2">
        <f t="shared" si="17"/>
        <v>7.8485581792830786E-2</v>
      </c>
    </row>
    <row r="335" spans="1:5" x14ac:dyDescent="0.25">
      <c r="A335" s="1">
        <v>2.5</v>
      </c>
      <c r="B335" s="1">
        <v>37.070999999999998</v>
      </c>
      <c r="C335" s="2">
        <f t="shared" si="15"/>
        <v>39.260906713762395</v>
      </c>
      <c r="D335" s="2">
        <f t="shared" si="16"/>
        <v>2.1899067137623973</v>
      </c>
      <c r="E335" s="2">
        <f t="shared" si="17"/>
        <v>5.9073311045356139E-2</v>
      </c>
    </row>
    <row r="336" spans="1:5" x14ac:dyDescent="0.25">
      <c r="A336" s="1">
        <v>2.5</v>
      </c>
      <c r="B336" s="1">
        <v>35.922600000000003</v>
      </c>
      <c r="C336" s="2">
        <f t="shared" si="15"/>
        <v>39.260906713762395</v>
      </c>
      <c r="D336" s="2">
        <f t="shared" si="16"/>
        <v>3.3383067137623925</v>
      </c>
      <c r="E336" s="2">
        <f t="shared" si="17"/>
        <v>9.2930542715794304E-2</v>
      </c>
    </row>
    <row r="337" spans="1:5" x14ac:dyDescent="0.25">
      <c r="A337" s="1">
        <v>2.5</v>
      </c>
      <c r="B337" s="1">
        <v>34.143500000000003</v>
      </c>
      <c r="C337" s="2">
        <f t="shared" si="15"/>
        <v>39.260906713762395</v>
      </c>
      <c r="D337" s="2">
        <f t="shared" si="16"/>
        <v>5.1174067137623922</v>
      </c>
      <c r="E337" s="2">
        <f t="shared" si="17"/>
        <v>0.14987938300884185</v>
      </c>
    </row>
    <row r="338" spans="1:5" x14ac:dyDescent="0.25">
      <c r="A338" s="1">
        <v>2.5</v>
      </c>
      <c r="B338" s="1">
        <v>32.910299999999999</v>
      </c>
      <c r="C338" s="2">
        <f t="shared" si="15"/>
        <v>39.260906713762395</v>
      </c>
      <c r="D338" s="2">
        <f t="shared" si="16"/>
        <v>6.3506067137623958</v>
      </c>
      <c r="E338" s="2">
        <f t="shared" si="17"/>
        <v>0.19296714748156035</v>
      </c>
    </row>
    <row r="339" spans="1:5" x14ac:dyDescent="0.25">
      <c r="A339" s="1">
        <v>2.4</v>
      </c>
      <c r="B339" s="1">
        <v>42.3947</v>
      </c>
      <c r="C339" s="2">
        <f t="shared" si="15"/>
        <v>39.712999641679808</v>
      </c>
      <c r="D339" s="2">
        <f t="shared" si="16"/>
        <v>2.6817003583201924</v>
      </c>
      <c r="E339" s="2">
        <f t="shared" si="17"/>
        <v>6.3255556904995014E-2</v>
      </c>
    </row>
    <row r="340" spans="1:5" x14ac:dyDescent="0.25">
      <c r="A340" s="1">
        <v>2.4</v>
      </c>
      <c r="B340" s="1">
        <v>41.395899999999997</v>
      </c>
      <c r="C340" s="2">
        <f t="shared" si="15"/>
        <v>39.712999641679808</v>
      </c>
      <c r="D340" s="2">
        <f t="shared" si="16"/>
        <v>1.6829003583201896</v>
      </c>
      <c r="E340" s="2">
        <f t="shared" si="17"/>
        <v>4.065379320947702E-2</v>
      </c>
    </row>
    <row r="341" spans="1:5" x14ac:dyDescent="0.25">
      <c r="A341" s="1">
        <v>2.4</v>
      </c>
      <c r="B341" s="1">
        <v>40.832099999999997</v>
      </c>
      <c r="C341" s="2">
        <f t="shared" si="15"/>
        <v>39.712999641679808</v>
      </c>
      <c r="D341" s="2">
        <f t="shared" si="16"/>
        <v>1.1191003583201891</v>
      </c>
      <c r="E341" s="2">
        <f t="shared" si="17"/>
        <v>2.7407367201789504E-2</v>
      </c>
    </row>
    <row r="342" spans="1:5" x14ac:dyDescent="0.25">
      <c r="A342" s="1">
        <v>2.4</v>
      </c>
      <c r="B342" s="1">
        <v>44.081800000000001</v>
      </c>
      <c r="C342" s="2">
        <f t="shared" si="15"/>
        <v>39.712999641679808</v>
      </c>
      <c r="D342" s="2">
        <f t="shared" si="16"/>
        <v>4.3688003583201933</v>
      </c>
      <c r="E342" s="2">
        <f t="shared" si="17"/>
        <v>9.9106668927316788E-2</v>
      </c>
    </row>
    <row r="343" spans="1:5" x14ac:dyDescent="0.25">
      <c r="A343" s="1">
        <v>2.4</v>
      </c>
      <c r="B343" s="1">
        <v>43.003500000000003</v>
      </c>
      <c r="C343" s="2">
        <f t="shared" si="15"/>
        <v>39.712999641679808</v>
      </c>
      <c r="D343" s="2">
        <f t="shared" si="16"/>
        <v>3.2905003583201946</v>
      </c>
      <c r="E343" s="2">
        <f t="shared" si="17"/>
        <v>7.6517036016142737E-2</v>
      </c>
    </row>
    <row r="344" spans="1:5" x14ac:dyDescent="0.25">
      <c r="A344" s="1">
        <v>2.4</v>
      </c>
      <c r="B344" s="1">
        <v>41.585799999999999</v>
      </c>
      <c r="C344" s="2">
        <f t="shared" si="15"/>
        <v>39.712999641679808</v>
      </c>
      <c r="D344" s="2">
        <f t="shared" si="16"/>
        <v>1.8728003583201911</v>
      </c>
      <c r="E344" s="2">
        <f t="shared" si="17"/>
        <v>4.5034611774215985E-2</v>
      </c>
    </row>
    <row r="345" spans="1:5" x14ac:dyDescent="0.25">
      <c r="A345" s="1">
        <v>2</v>
      </c>
      <c r="B345" s="1">
        <v>46.362900000000003</v>
      </c>
      <c r="C345" s="2">
        <f t="shared" si="15"/>
        <v>41.521371353349444</v>
      </c>
      <c r="D345" s="2">
        <f t="shared" si="16"/>
        <v>4.8415286466505592</v>
      </c>
      <c r="E345" s="2">
        <f t="shared" si="17"/>
        <v>0.10442678621593038</v>
      </c>
    </row>
    <row r="346" spans="1:5" x14ac:dyDescent="0.25">
      <c r="A346" s="1">
        <v>2</v>
      </c>
      <c r="B346" s="1">
        <v>45.190100000000001</v>
      </c>
      <c r="C346" s="2">
        <f t="shared" si="15"/>
        <v>41.521371353349444</v>
      </c>
      <c r="D346" s="2">
        <f t="shared" si="16"/>
        <v>3.6687286466505569</v>
      </c>
      <c r="E346" s="2">
        <f t="shared" si="17"/>
        <v>8.1184344505777967E-2</v>
      </c>
    </row>
    <row r="347" spans="1:5" x14ac:dyDescent="0.25">
      <c r="A347" s="1">
        <v>2</v>
      </c>
      <c r="B347" s="1">
        <v>44.707999999999998</v>
      </c>
      <c r="C347" s="2">
        <f t="shared" si="15"/>
        <v>41.521371353349444</v>
      </c>
      <c r="D347" s="2">
        <f t="shared" si="16"/>
        <v>3.1866286466505542</v>
      </c>
      <c r="E347" s="2">
        <f t="shared" si="17"/>
        <v>7.12764750525757E-2</v>
      </c>
    </row>
    <row r="348" spans="1:5" x14ac:dyDescent="0.25">
      <c r="A348" s="1">
        <v>2</v>
      </c>
      <c r="B348" s="1">
        <v>41.566099999999999</v>
      </c>
      <c r="C348" s="2">
        <f t="shared" si="15"/>
        <v>41.521371353349444</v>
      </c>
      <c r="D348" s="2">
        <f t="shared" si="16"/>
        <v>4.4728646650554538E-2</v>
      </c>
      <c r="E348" s="2">
        <f t="shared" si="17"/>
        <v>1.076084757784698E-3</v>
      </c>
    </row>
    <row r="349" spans="1:5" x14ac:dyDescent="0.25">
      <c r="A349" s="1">
        <v>1.8</v>
      </c>
      <c r="B349" s="1">
        <v>48.4</v>
      </c>
      <c r="C349" s="2">
        <f t="shared" si="15"/>
        <v>42.425557209184262</v>
      </c>
      <c r="D349" s="2">
        <f t="shared" si="16"/>
        <v>5.9744427908157363</v>
      </c>
      <c r="E349" s="2">
        <f t="shared" si="17"/>
        <v>0.12343890063668878</v>
      </c>
    </row>
    <row r="350" spans="1:5" x14ac:dyDescent="0.25">
      <c r="A350" s="1">
        <v>1.8</v>
      </c>
      <c r="B350" s="1">
        <v>50</v>
      </c>
      <c r="C350" s="2">
        <f t="shared" si="15"/>
        <v>42.425557209184262</v>
      </c>
      <c r="D350" s="2">
        <f t="shared" si="16"/>
        <v>7.5744427908157377</v>
      </c>
      <c r="E350" s="2">
        <f t="shared" si="17"/>
        <v>0.15148885581631474</v>
      </c>
    </row>
    <row r="351" spans="1:5" x14ac:dyDescent="0.25">
      <c r="A351" s="1">
        <v>2.4</v>
      </c>
      <c r="B351" s="1">
        <v>42.2</v>
      </c>
      <c r="C351" s="2">
        <f t="shared" si="15"/>
        <v>39.712999641679808</v>
      </c>
      <c r="D351" s="2">
        <f t="shared" si="16"/>
        <v>2.4870003583201949</v>
      </c>
      <c r="E351" s="2">
        <f t="shared" si="17"/>
        <v>5.8933657780099402E-2</v>
      </c>
    </row>
    <row r="352" spans="1:5" x14ac:dyDescent="0.25">
      <c r="A352" s="1">
        <v>2.4</v>
      </c>
      <c r="B352" s="1">
        <v>42.6</v>
      </c>
      <c r="C352" s="2">
        <f t="shared" si="15"/>
        <v>39.712999641679808</v>
      </c>
      <c r="D352" s="2">
        <f t="shared" si="16"/>
        <v>2.8870003583201935</v>
      </c>
      <c r="E352" s="2">
        <f t="shared" si="17"/>
        <v>6.7769961462915335E-2</v>
      </c>
    </row>
    <row r="353" spans="1:5" x14ac:dyDescent="0.25">
      <c r="A353" s="1">
        <v>2</v>
      </c>
      <c r="B353" s="1">
        <v>42</v>
      </c>
      <c r="C353" s="2">
        <f t="shared" si="15"/>
        <v>41.521371353349444</v>
      </c>
      <c r="D353" s="2">
        <f t="shared" si="16"/>
        <v>0.47862864665055582</v>
      </c>
      <c r="E353" s="2">
        <f t="shared" si="17"/>
        <v>1.1395920158346567E-2</v>
      </c>
    </row>
    <row r="354" spans="1:5" x14ac:dyDescent="0.25">
      <c r="A354" s="1">
        <v>2</v>
      </c>
      <c r="B354" s="1">
        <v>41.521000000000001</v>
      </c>
      <c r="C354" s="2">
        <f t="shared" si="15"/>
        <v>41.521371353349444</v>
      </c>
      <c r="D354" s="2">
        <f t="shared" si="16"/>
        <v>3.7135334944338183E-4</v>
      </c>
      <c r="E354" s="2">
        <f t="shared" si="17"/>
        <v>8.943747728700702E-6</v>
      </c>
    </row>
    <row r="355" spans="1:5" x14ac:dyDescent="0.25">
      <c r="A355" s="1">
        <v>3.6</v>
      </c>
      <c r="B355" s="1">
        <v>35.1</v>
      </c>
      <c r="C355" s="2">
        <f t="shared" si="15"/>
        <v>34.287884506670892</v>
      </c>
      <c r="D355" s="2">
        <f t="shared" si="16"/>
        <v>0.81211549332910948</v>
      </c>
      <c r="E355" s="2">
        <f t="shared" si="17"/>
        <v>2.3137193542139872E-2</v>
      </c>
    </row>
    <row r="356" spans="1:5" x14ac:dyDescent="0.25">
      <c r="A356" s="1">
        <v>3.6</v>
      </c>
      <c r="B356" s="1">
        <v>33.5</v>
      </c>
      <c r="C356" s="2">
        <f t="shared" si="15"/>
        <v>34.287884506670892</v>
      </c>
      <c r="D356" s="2">
        <f t="shared" si="16"/>
        <v>0.78788450667089194</v>
      </c>
      <c r="E356" s="2">
        <f t="shared" si="17"/>
        <v>2.3518940497638564E-2</v>
      </c>
    </row>
    <row r="357" spans="1:5" x14ac:dyDescent="0.25">
      <c r="A357" s="1">
        <v>2</v>
      </c>
      <c r="B357" s="1">
        <v>60.1</v>
      </c>
      <c r="C357" s="2">
        <f t="shared" si="15"/>
        <v>41.521371353349444</v>
      </c>
      <c r="D357" s="2">
        <f t="shared" si="16"/>
        <v>18.578628646650557</v>
      </c>
      <c r="E357" s="2">
        <f t="shared" si="17"/>
        <v>0.30912859645009244</v>
      </c>
    </row>
    <row r="358" spans="1:5" x14ac:dyDescent="0.25">
      <c r="A358" s="1">
        <v>2</v>
      </c>
      <c r="B358" s="1">
        <v>58.534999999999997</v>
      </c>
      <c r="C358" s="2">
        <f t="shared" si="15"/>
        <v>41.521371353349444</v>
      </c>
      <c r="D358" s="2">
        <f t="shared" si="16"/>
        <v>17.013628646650552</v>
      </c>
      <c r="E358" s="2">
        <f t="shared" si="17"/>
        <v>0.29065736135048353</v>
      </c>
    </row>
    <row r="359" spans="1:5" x14ac:dyDescent="0.25">
      <c r="A359" s="1">
        <v>2.5</v>
      </c>
      <c r="B359" s="1">
        <v>39.614699999999999</v>
      </c>
      <c r="C359" s="2">
        <f t="shared" si="15"/>
        <v>39.260906713762395</v>
      </c>
      <c r="D359" s="2">
        <f t="shared" si="16"/>
        <v>0.35379328623760387</v>
      </c>
      <c r="E359" s="2">
        <f t="shared" si="17"/>
        <v>8.9308586519045684E-3</v>
      </c>
    </row>
    <row r="360" spans="1:5" x14ac:dyDescent="0.25">
      <c r="A360" s="1">
        <v>2.5</v>
      </c>
      <c r="B360" s="1">
        <v>40.240900000000003</v>
      </c>
      <c r="C360" s="2">
        <f t="shared" si="15"/>
        <v>39.260906713762395</v>
      </c>
      <c r="D360" s="2">
        <f t="shared" si="16"/>
        <v>0.97999328623760817</v>
      </c>
      <c r="E360" s="2">
        <f t="shared" si="17"/>
        <v>2.4353165218412316E-2</v>
      </c>
    </row>
    <row r="361" spans="1:5" x14ac:dyDescent="0.25">
      <c r="A361" s="1">
        <v>2</v>
      </c>
      <c r="B361" s="1">
        <v>43.541400000000003</v>
      </c>
      <c r="C361" s="2">
        <f t="shared" si="15"/>
        <v>41.521371353349444</v>
      </c>
      <c r="D361" s="2">
        <f t="shared" si="16"/>
        <v>2.0200286466505588</v>
      </c>
      <c r="E361" s="2">
        <f t="shared" si="17"/>
        <v>4.6393286542246198E-2</v>
      </c>
    </row>
    <row r="362" spans="1:5" x14ac:dyDescent="0.25">
      <c r="A362" s="1">
        <v>2</v>
      </c>
      <c r="B362" s="1">
        <v>41.521000000000001</v>
      </c>
      <c r="C362" s="2">
        <f t="shared" si="15"/>
        <v>41.521371353349444</v>
      </c>
      <c r="D362" s="2">
        <f t="shared" si="16"/>
        <v>3.7135334944338183E-4</v>
      </c>
      <c r="E362" s="2">
        <f t="shared" si="17"/>
        <v>8.943747728700702E-6</v>
      </c>
    </row>
    <row r="363" spans="1:5" x14ac:dyDescent="0.25">
      <c r="A363" s="1">
        <v>2</v>
      </c>
      <c r="B363" s="1">
        <v>43.541400000000003</v>
      </c>
      <c r="C363" s="2">
        <f t="shared" si="15"/>
        <v>41.521371353349444</v>
      </c>
      <c r="D363" s="2">
        <f t="shared" si="16"/>
        <v>2.0200286466505588</v>
      </c>
      <c r="E363" s="2">
        <f t="shared" si="17"/>
        <v>4.6393286542246198E-2</v>
      </c>
    </row>
    <row r="364" spans="1:5" x14ac:dyDescent="0.25">
      <c r="A364" s="1">
        <v>2</v>
      </c>
      <c r="B364" s="1">
        <v>41.521000000000001</v>
      </c>
      <c r="C364" s="2">
        <f t="shared" si="15"/>
        <v>41.521371353349444</v>
      </c>
      <c r="D364" s="2">
        <f t="shared" si="16"/>
        <v>3.7135334944338183E-4</v>
      </c>
      <c r="E364" s="2">
        <f t="shared" si="17"/>
        <v>8.943747728700702E-6</v>
      </c>
    </row>
    <row r="365" spans="1:5" x14ac:dyDescent="0.25">
      <c r="A365" s="1">
        <v>2</v>
      </c>
      <c r="B365" s="1">
        <v>60.1</v>
      </c>
      <c r="C365" s="2">
        <f t="shared" si="15"/>
        <v>41.521371353349444</v>
      </c>
      <c r="D365" s="2">
        <f t="shared" si="16"/>
        <v>18.578628646650557</v>
      </c>
      <c r="E365" s="2">
        <f t="shared" si="17"/>
        <v>0.30912859645009244</v>
      </c>
    </row>
    <row r="366" spans="1:5" x14ac:dyDescent="0.25">
      <c r="A366" s="1">
        <v>2</v>
      </c>
      <c r="B366" s="1">
        <v>58.534999999999997</v>
      </c>
      <c r="C366" s="2">
        <f t="shared" si="15"/>
        <v>41.521371353349444</v>
      </c>
      <c r="D366" s="2">
        <f t="shared" si="16"/>
        <v>17.013628646650552</v>
      </c>
      <c r="E366" s="2">
        <f t="shared" si="17"/>
        <v>0.29065736135048353</v>
      </c>
    </row>
    <row r="367" spans="1:5" x14ac:dyDescent="0.25">
      <c r="A367" s="1">
        <v>2.5</v>
      </c>
      <c r="B367" s="1">
        <v>39.571399999999997</v>
      </c>
      <c r="C367" s="2">
        <f t="shared" si="15"/>
        <v>39.260906713762395</v>
      </c>
      <c r="D367" s="2">
        <f t="shared" si="16"/>
        <v>0.31049328623760175</v>
      </c>
      <c r="E367" s="2">
        <f t="shared" si="17"/>
        <v>7.8464064005216334E-3</v>
      </c>
    </row>
    <row r="368" spans="1:5" x14ac:dyDescent="0.25">
      <c r="A368" s="1">
        <v>2.5</v>
      </c>
      <c r="B368" s="1">
        <v>40.0169</v>
      </c>
      <c r="C368" s="2">
        <f t="shared" si="15"/>
        <v>39.260906713762395</v>
      </c>
      <c r="D368" s="2">
        <f t="shared" si="16"/>
        <v>0.75599328623760442</v>
      </c>
      <c r="E368" s="2">
        <f t="shared" si="17"/>
        <v>1.8891850349167589E-2</v>
      </c>
    </row>
    <row r="369" spans="1:5" x14ac:dyDescent="0.25">
      <c r="A369" s="1">
        <v>2.4</v>
      </c>
      <c r="B369" s="1">
        <v>39.347999999999999</v>
      </c>
      <c r="C369" s="2">
        <f t="shared" si="15"/>
        <v>39.712999641679808</v>
      </c>
      <c r="D369" s="2">
        <f t="shared" si="16"/>
        <v>0.36499964167980892</v>
      </c>
      <c r="E369" s="2">
        <f t="shared" si="17"/>
        <v>9.2761929876946456E-3</v>
      </c>
    </row>
    <row r="370" spans="1:5" x14ac:dyDescent="0.25">
      <c r="A370" s="1">
        <v>2.4</v>
      </c>
      <c r="B370" s="1">
        <v>39.299999999999997</v>
      </c>
      <c r="C370" s="2">
        <f t="shared" si="15"/>
        <v>39.712999641679808</v>
      </c>
      <c r="D370" s="2">
        <f t="shared" si="16"/>
        <v>0.41299964167981074</v>
      </c>
      <c r="E370" s="2">
        <f t="shared" si="17"/>
        <v>1.0508896734855236E-2</v>
      </c>
    </row>
    <row r="371" spans="1:5" x14ac:dyDescent="0.25">
      <c r="A371" s="1">
        <v>2.5</v>
      </c>
      <c r="B371" s="1">
        <v>40.6</v>
      </c>
      <c r="C371" s="2">
        <f t="shared" si="15"/>
        <v>39.260906713762395</v>
      </c>
      <c r="D371" s="2">
        <f t="shared" si="16"/>
        <v>1.3390932862376062</v>
      </c>
      <c r="E371" s="2">
        <f t="shared" si="17"/>
        <v>3.2982593257083893E-2</v>
      </c>
    </row>
    <row r="372" spans="1:5" x14ac:dyDescent="0.25">
      <c r="A372" s="1">
        <v>2.5</v>
      </c>
      <c r="B372" s="1">
        <v>40.4</v>
      </c>
      <c r="C372" s="2">
        <f t="shared" si="15"/>
        <v>39.260906713762395</v>
      </c>
      <c r="D372" s="2">
        <f t="shared" si="16"/>
        <v>1.1390932862376033</v>
      </c>
      <c r="E372" s="2">
        <f t="shared" si="17"/>
        <v>2.8195378372217906E-2</v>
      </c>
    </row>
    <row r="373" spans="1:5" x14ac:dyDescent="0.25">
      <c r="A373" s="1">
        <v>2.5</v>
      </c>
      <c r="B373" s="1">
        <v>37.799999999999997</v>
      </c>
      <c r="C373" s="2">
        <f t="shared" si="15"/>
        <v>39.260906713762395</v>
      </c>
      <c r="D373" s="2">
        <f t="shared" si="16"/>
        <v>1.4609067137623981</v>
      </c>
      <c r="E373" s="2">
        <f t="shared" si="17"/>
        <v>3.8648325760910006E-2</v>
      </c>
    </row>
    <row r="374" spans="1:5" x14ac:dyDescent="0.25">
      <c r="A374" s="1">
        <v>2.5</v>
      </c>
      <c r="B374" s="1">
        <v>37.799999999999997</v>
      </c>
      <c r="C374" s="2">
        <f t="shared" si="15"/>
        <v>39.260906713762395</v>
      </c>
      <c r="D374" s="2">
        <f t="shared" si="16"/>
        <v>1.4609067137623981</v>
      </c>
      <c r="E374" s="2">
        <f t="shared" si="17"/>
        <v>3.8648325760910006E-2</v>
      </c>
    </row>
    <row r="375" spans="1:5" x14ac:dyDescent="0.25">
      <c r="A375" s="1">
        <v>2.4</v>
      </c>
      <c r="B375" s="1">
        <v>39.347999999999999</v>
      </c>
      <c r="C375" s="2">
        <f t="shared" si="15"/>
        <v>39.712999641679808</v>
      </c>
      <c r="D375" s="2">
        <f t="shared" si="16"/>
        <v>0.36499964167980892</v>
      </c>
      <c r="E375" s="2">
        <f t="shared" si="17"/>
        <v>9.2761929876946456E-3</v>
      </c>
    </row>
    <row r="376" spans="1:5" x14ac:dyDescent="0.25">
      <c r="A376" s="1">
        <v>2.4</v>
      </c>
      <c r="B376" s="1">
        <v>39.299999999999997</v>
      </c>
      <c r="C376" s="2">
        <f t="shared" si="15"/>
        <v>39.712999641679808</v>
      </c>
      <c r="D376" s="2">
        <f t="shared" si="16"/>
        <v>0.41299964167981074</v>
      </c>
      <c r="E376" s="2">
        <f t="shared" si="17"/>
        <v>1.0508896734855236E-2</v>
      </c>
    </row>
    <row r="377" spans="1:5" x14ac:dyDescent="0.25">
      <c r="A377" s="1">
        <v>2.5</v>
      </c>
      <c r="B377" s="1">
        <v>40.6</v>
      </c>
      <c r="C377" s="2">
        <f t="shared" si="15"/>
        <v>39.260906713762395</v>
      </c>
      <c r="D377" s="2">
        <f t="shared" si="16"/>
        <v>1.3390932862376062</v>
      </c>
      <c r="E377" s="2">
        <f t="shared" si="17"/>
        <v>3.2982593257083893E-2</v>
      </c>
    </row>
    <row r="378" spans="1:5" x14ac:dyDescent="0.25">
      <c r="A378" s="1">
        <v>2.5</v>
      </c>
      <c r="B378" s="1">
        <v>40.4</v>
      </c>
      <c r="C378" s="2">
        <f t="shared" si="15"/>
        <v>39.260906713762395</v>
      </c>
      <c r="D378" s="2">
        <f t="shared" si="16"/>
        <v>1.1390932862376033</v>
      </c>
      <c r="E378" s="2">
        <f t="shared" si="17"/>
        <v>2.8195378372217906E-2</v>
      </c>
    </row>
    <row r="379" spans="1:5" x14ac:dyDescent="0.25">
      <c r="A379" s="1">
        <v>3.7</v>
      </c>
      <c r="B379" s="1">
        <v>30.9</v>
      </c>
      <c r="C379" s="2">
        <f t="shared" si="15"/>
        <v>33.835791578753486</v>
      </c>
      <c r="D379" s="2">
        <f t="shared" si="16"/>
        <v>2.9357915787534878</v>
      </c>
      <c r="E379" s="2">
        <f t="shared" si="17"/>
        <v>9.50094362056145E-2</v>
      </c>
    </row>
    <row r="380" spans="1:5" x14ac:dyDescent="0.25">
      <c r="A380" s="1">
        <v>3.5</v>
      </c>
      <c r="B380" s="1">
        <v>36.799999999999997</v>
      </c>
      <c r="C380" s="2">
        <f t="shared" si="15"/>
        <v>34.739977434588305</v>
      </c>
      <c r="D380" s="2">
        <f t="shared" si="16"/>
        <v>2.0600225654116926</v>
      </c>
      <c r="E380" s="2">
        <f t="shared" si="17"/>
        <v>5.5978874060100346E-2</v>
      </c>
    </row>
    <row r="381" spans="1:5" x14ac:dyDescent="0.25">
      <c r="A381" s="1">
        <v>3.7</v>
      </c>
      <c r="B381" s="1">
        <v>34.299999999999997</v>
      </c>
      <c r="C381" s="2">
        <f t="shared" si="15"/>
        <v>33.835791578753486</v>
      </c>
      <c r="D381" s="2">
        <f t="shared" si="16"/>
        <v>0.46420842124651074</v>
      </c>
      <c r="E381" s="2">
        <f t="shared" si="17"/>
        <v>1.3533773214183987E-2</v>
      </c>
    </row>
    <row r="382" spans="1:5" x14ac:dyDescent="0.25">
      <c r="A382" s="1">
        <v>3.7</v>
      </c>
      <c r="B382" s="1">
        <v>34.4</v>
      </c>
      <c r="C382" s="2">
        <f t="shared" si="15"/>
        <v>33.835791578753486</v>
      </c>
      <c r="D382" s="2">
        <f t="shared" si="16"/>
        <v>0.56420842124651216</v>
      </c>
      <c r="E382" s="2">
        <f t="shared" si="17"/>
        <v>1.6401407594375354E-2</v>
      </c>
    </row>
    <row r="383" spans="1:5" x14ac:dyDescent="0.25">
      <c r="A383" s="1">
        <v>3.2</v>
      </c>
      <c r="B383" s="1">
        <v>38.9</v>
      </c>
      <c r="C383" s="2">
        <f t="shared" si="15"/>
        <v>36.096256218340535</v>
      </c>
      <c r="D383" s="2">
        <f t="shared" si="16"/>
        <v>2.8037437816594633</v>
      </c>
      <c r="E383" s="2">
        <f t="shared" si="17"/>
        <v>7.2075675621065899E-2</v>
      </c>
    </row>
    <row r="384" spans="1:5" x14ac:dyDescent="0.25">
      <c r="A384" s="1">
        <v>3</v>
      </c>
      <c r="B384" s="1">
        <v>34.7286</v>
      </c>
      <c r="C384" s="2">
        <f t="shared" si="15"/>
        <v>37.000442074175353</v>
      </c>
      <c r="D384" s="2">
        <f t="shared" si="16"/>
        <v>2.2718420741753533</v>
      </c>
      <c r="E384" s="2">
        <f t="shared" si="17"/>
        <v>6.5417035935089615E-2</v>
      </c>
    </row>
    <row r="385" spans="1:5" x14ac:dyDescent="0.25">
      <c r="A385" s="1">
        <v>4.2</v>
      </c>
      <c r="B385" s="1">
        <v>31.5002</v>
      </c>
      <c r="C385" s="2">
        <f t="shared" si="15"/>
        <v>31.575326939166441</v>
      </c>
      <c r="D385" s="2">
        <f t="shared" si="16"/>
        <v>7.5126939166441531E-2</v>
      </c>
      <c r="E385" s="2">
        <f t="shared" si="17"/>
        <v>2.3849670531120924E-3</v>
      </c>
    </row>
    <row r="386" spans="1:5" x14ac:dyDescent="0.25">
      <c r="A386" s="1">
        <v>4.2</v>
      </c>
      <c r="B386" s="1">
        <v>31.5002</v>
      </c>
      <c r="C386" s="2">
        <f t="shared" si="15"/>
        <v>31.575326939166441</v>
      </c>
      <c r="D386" s="2">
        <f t="shared" si="16"/>
        <v>7.5126939166441531E-2</v>
      </c>
      <c r="E386" s="2">
        <f t="shared" si="17"/>
        <v>2.3849670531120924E-3</v>
      </c>
    </row>
    <row r="387" spans="1:5" x14ac:dyDescent="0.25">
      <c r="A387" s="1">
        <v>5.2</v>
      </c>
      <c r="B387" s="1">
        <v>26.7</v>
      </c>
      <c r="C387" s="2">
        <f t="shared" ref="C387:C450" si="18">$M$17+($M$16*A387)</f>
        <v>27.054397659992347</v>
      </c>
      <c r="D387" s="2">
        <f t="shared" ref="D387:D450" si="19">ABS(B387-C387)</f>
        <v>0.35439765999234751</v>
      </c>
      <c r="E387" s="2">
        <f t="shared" ref="E387:E450" si="20">(D387/B387)</f>
        <v>1.3273320598964326E-2</v>
      </c>
    </row>
    <row r="388" spans="1:5" x14ac:dyDescent="0.25">
      <c r="A388" s="1">
        <v>6</v>
      </c>
      <c r="B388" s="1">
        <v>23.2715</v>
      </c>
      <c r="C388" s="2">
        <f t="shared" si="18"/>
        <v>23.437654236653074</v>
      </c>
      <c r="D388" s="2">
        <f t="shared" si="19"/>
        <v>0.16615423665307461</v>
      </c>
      <c r="E388" s="2">
        <f t="shared" si="20"/>
        <v>7.1398163699406833E-3</v>
      </c>
    </row>
    <row r="389" spans="1:5" x14ac:dyDescent="0.25">
      <c r="A389" s="1">
        <v>3</v>
      </c>
      <c r="B389" s="1">
        <v>38.169600000000003</v>
      </c>
      <c r="C389" s="2">
        <f t="shared" si="18"/>
        <v>37.000442074175353</v>
      </c>
      <c r="D389" s="2">
        <f t="shared" si="19"/>
        <v>1.1691579258246492</v>
      </c>
      <c r="E389" s="2">
        <f t="shared" si="20"/>
        <v>3.0630604612693062E-2</v>
      </c>
    </row>
    <row r="390" spans="1:5" x14ac:dyDescent="0.25">
      <c r="A390" s="1">
        <v>3</v>
      </c>
      <c r="B390" s="1">
        <v>38.7896</v>
      </c>
      <c r="C390" s="2">
        <f t="shared" si="18"/>
        <v>37.000442074175353</v>
      </c>
      <c r="D390" s="2">
        <f t="shared" si="19"/>
        <v>1.7891579258246466</v>
      </c>
      <c r="E390" s="2">
        <f t="shared" si="20"/>
        <v>4.6124680992447632E-2</v>
      </c>
    </row>
    <row r="391" spans="1:5" x14ac:dyDescent="0.25">
      <c r="A391" s="1">
        <v>3</v>
      </c>
      <c r="B391" s="1">
        <v>34.781799999999997</v>
      </c>
      <c r="C391" s="2">
        <f t="shared" si="18"/>
        <v>37.000442074175353</v>
      </c>
      <c r="D391" s="2">
        <f t="shared" si="19"/>
        <v>2.2186420741753565</v>
      </c>
      <c r="E391" s="2">
        <f t="shared" si="20"/>
        <v>6.3787442690584062E-2</v>
      </c>
    </row>
    <row r="392" spans="1:5" x14ac:dyDescent="0.25">
      <c r="A392" s="1">
        <v>3</v>
      </c>
      <c r="B392" s="1">
        <v>35.460599999999999</v>
      </c>
      <c r="C392" s="2">
        <f t="shared" si="18"/>
        <v>37.000442074175353</v>
      </c>
      <c r="D392" s="2">
        <f t="shared" si="19"/>
        <v>1.539842074175354</v>
      </c>
      <c r="E392" s="2">
        <f t="shared" si="20"/>
        <v>4.3424027629971121E-2</v>
      </c>
    </row>
    <row r="393" spans="1:5" x14ac:dyDescent="0.25">
      <c r="A393" s="1">
        <v>3</v>
      </c>
      <c r="B393" s="1">
        <v>35.883099999999999</v>
      </c>
      <c r="C393" s="2">
        <f t="shared" si="18"/>
        <v>37.000442074175353</v>
      </c>
      <c r="D393" s="2">
        <f t="shared" si="19"/>
        <v>1.1173420741753546</v>
      </c>
      <c r="E393" s="2">
        <f t="shared" si="20"/>
        <v>3.1138393120308853E-2</v>
      </c>
    </row>
    <row r="394" spans="1:5" x14ac:dyDescent="0.25">
      <c r="A394" s="1">
        <v>3</v>
      </c>
      <c r="B394" s="1">
        <v>35.708100000000002</v>
      </c>
      <c r="C394" s="2">
        <f t="shared" si="18"/>
        <v>37.000442074175353</v>
      </c>
      <c r="D394" s="2">
        <f t="shared" si="19"/>
        <v>1.2923420741753517</v>
      </c>
      <c r="E394" s="2">
        <f t="shared" si="20"/>
        <v>3.6191846504724463E-2</v>
      </c>
    </row>
    <row r="395" spans="1:5" x14ac:dyDescent="0.25">
      <c r="A395" s="1">
        <v>3</v>
      </c>
      <c r="B395" s="1">
        <v>34.7288</v>
      </c>
      <c r="C395" s="2">
        <f t="shared" si="18"/>
        <v>37.000442074175353</v>
      </c>
      <c r="D395" s="2">
        <f t="shared" si="19"/>
        <v>2.2716420741753538</v>
      </c>
      <c r="E395" s="2">
        <f t="shared" si="20"/>
        <v>6.5410900295298252E-2</v>
      </c>
    </row>
    <row r="396" spans="1:5" x14ac:dyDescent="0.25">
      <c r="A396" s="1">
        <v>3</v>
      </c>
      <c r="B396" s="1">
        <v>34.285299999999999</v>
      </c>
      <c r="C396" s="2">
        <f t="shared" si="18"/>
        <v>37.000442074175353</v>
      </c>
      <c r="D396" s="2">
        <f t="shared" si="19"/>
        <v>2.715142074175354</v>
      </c>
      <c r="E396" s="2">
        <f t="shared" si="20"/>
        <v>7.9192600740706776E-2</v>
      </c>
    </row>
    <row r="397" spans="1:5" x14ac:dyDescent="0.25">
      <c r="A397" s="1">
        <v>4.8</v>
      </c>
      <c r="B397" s="1">
        <v>30.537500000000001</v>
      </c>
      <c r="C397" s="2">
        <f t="shared" si="18"/>
        <v>28.862769371661987</v>
      </c>
      <c r="D397" s="2">
        <f t="shared" si="19"/>
        <v>1.6747306283380148</v>
      </c>
      <c r="E397" s="2">
        <f t="shared" si="20"/>
        <v>5.4841772520278831E-2</v>
      </c>
    </row>
    <row r="398" spans="1:5" x14ac:dyDescent="0.25">
      <c r="A398" s="1">
        <v>4.8</v>
      </c>
      <c r="B398" s="1">
        <v>31.374700000000001</v>
      </c>
      <c r="C398" s="2">
        <f t="shared" si="18"/>
        <v>28.862769371661987</v>
      </c>
      <c r="D398" s="2">
        <f t="shared" si="19"/>
        <v>2.5119306283380141</v>
      </c>
      <c r="E398" s="2">
        <f t="shared" si="20"/>
        <v>8.0062299506864262E-2</v>
      </c>
    </row>
    <row r="399" spans="1:5" x14ac:dyDescent="0.25">
      <c r="A399" s="1">
        <v>5</v>
      </c>
      <c r="B399" s="1">
        <v>23.227</v>
      </c>
      <c r="C399" s="2">
        <f t="shared" si="18"/>
        <v>27.958583515827165</v>
      </c>
      <c r="D399" s="2">
        <f t="shared" si="19"/>
        <v>4.7315835158271646</v>
      </c>
      <c r="E399" s="2">
        <f t="shared" si="20"/>
        <v>0.20371048847578957</v>
      </c>
    </row>
    <row r="400" spans="1:5" x14ac:dyDescent="0.25">
      <c r="A400" s="1">
        <v>5</v>
      </c>
      <c r="B400" s="1">
        <v>23.618200000000002</v>
      </c>
      <c r="C400" s="2">
        <f t="shared" si="18"/>
        <v>27.958583515827165</v>
      </c>
      <c r="D400" s="2">
        <f t="shared" si="19"/>
        <v>4.3403835158271633</v>
      </c>
      <c r="E400" s="2">
        <f t="shared" si="20"/>
        <v>0.18377283263869232</v>
      </c>
    </row>
    <row r="401" spans="1:5" x14ac:dyDescent="0.25">
      <c r="A401" s="1">
        <v>2.4</v>
      </c>
      <c r="B401" s="1">
        <v>41.695999999999998</v>
      </c>
      <c r="C401" s="2">
        <f t="shared" si="18"/>
        <v>39.712999641679808</v>
      </c>
      <c r="D401" s="2">
        <f t="shared" si="19"/>
        <v>1.9830003583201901</v>
      </c>
      <c r="E401" s="2">
        <f t="shared" si="20"/>
        <v>4.7558527396397501E-2</v>
      </c>
    </row>
    <row r="402" spans="1:5" x14ac:dyDescent="0.25">
      <c r="A402" s="1">
        <v>3</v>
      </c>
      <c r="B402" s="1">
        <v>36.1</v>
      </c>
      <c r="C402" s="2">
        <f t="shared" si="18"/>
        <v>37.000442074175353</v>
      </c>
      <c r="D402" s="2">
        <f t="shared" si="19"/>
        <v>0.90044207417535205</v>
      </c>
      <c r="E402" s="2">
        <f t="shared" si="20"/>
        <v>2.4942993744469583E-2</v>
      </c>
    </row>
    <row r="403" spans="1:5" x14ac:dyDescent="0.25">
      <c r="A403" s="1">
        <v>3.6</v>
      </c>
      <c r="B403" s="1">
        <v>38.1</v>
      </c>
      <c r="C403" s="2">
        <f t="shared" si="18"/>
        <v>34.287884506670892</v>
      </c>
      <c r="D403" s="2">
        <f t="shared" si="19"/>
        <v>3.8121154933291095</v>
      </c>
      <c r="E403" s="2">
        <f t="shared" si="20"/>
        <v>0.1000555247592942</v>
      </c>
    </row>
    <row r="404" spans="1:5" x14ac:dyDescent="0.25">
      <c r="A404" s="1">
        <v>3</v>
      </c>
      <c r="B404" s="1">
        <v>34.4</v>
      </c>
      <c r="C404" s="2">
        <f t="shared" si="18"/>
        <v>37.000442074175353</v>
      </c>
      <c r="D404" s="2">
        <f t="shared" si="19"/>
        <v>2.6004420741753549</v>
      </c>
      <c r="E404" s="2">
        <f t="shared" si="20"/>
        <v>7.5594246342306826E-2</v>
      </c>
    </row>
    <row r="405" spans="1:5" x14ac:dyDescent="0.25">
      <c r="A405" s="1">
        <v>3</v>
      </c>
      <c r="B405" s="1">
        <v>38.299999999999997</v>
      </c>
      <c r="C405" s="2">
        <f t="shared" si="18"/>
        <v>37.000442074175353</v>
      </c>
      <c r="D405" s="2">
        <f t="shared" si="19"/>
        <v>1.2995579258246437</v>
      </c>
      <c r="E405" s="2">
        <f t="shared" si="20"/>
        <v>3.393101634006903E-2</v>
      </c>
    </row>
    <row r="406" spans="1:5" x14ac:dyDescent="0.25">
      <c r="A406" s="1">
        <v>3</v>
      </c>
      <c r="B406" s="1">
        <v>36</v>
      </c>
      <c r="C406" s="2">
        <f t="shared" si="18"/>
        <v>37.000442074175353</v>
      </c>
      <c r="D406" s="2">
        <f t="shared" si="19"/>
        <v>1.0004420741753535</v>
      </c>
      <c r="E406" s="2">
        <f t="shared" si="20"/>
        <v>2.779005761598204E-2</v>
      </c>
    </row>
    <row r="407" spans="1:5" x14ac:dyDescent="0.25">
      <c r="A407" s="1">
        <v>3.6</v>
      </c>
      <c r="B407" s="1">
        <v>34.9</v>
      </c>
      <c r="C407" s="2">
        <f t="shared" si="18"/>
        <v>34.287884506670892</v>
      </c>
      <c r="D407" s="2">
        <f t="shared" si="19"/>
        <v>0.61211549332910664</v>
      </c>
      <c r="E407" s="2">
        <f t="shared" si="20"/>
        <v>1.7539125883355492E-2</v>
      </c>
    </row>
    <row r="408" spans="1:5" x14ac:dyDescent="0.25">
      <c r="A408" s="1">
        <v>3.6</v>
      </c>
      <c r="B408" s="1">
        <v>40</v>
      </c>
      <c r="C408" s="2">
        <f t="shared" si="18"/>
        <v>34.287884506670892</v>
      </c>
      <c r="D408" s="2">
        <f t="shared" si="19"/>
        <v>5.7121154933291081</v>
      </c>
      <c r="E408" s="2">
        <f t="shared" si="20"/>
        <v>0.14280288733322771</v>
      </c>
    </row>
    <row r="409" spans="1:5" x14ac:dyDescent="0.25">
      <c r="A409" s="1">
        <v>6.2</v>
      </c>
      <c r="B409" s="1">
        <v>24.9754</v>
      </c>
      <c r="C409" s="2">
        <f t="shared" si="18"/>
        <v>22.533468380818253</v>
      </c>
      <c r="D409" s="2">
        <f t="shared" si="19"/>
        <v>2.4419316191817479</v>
      </c>
      <c r="E409" s="2">
        <f t="shared" si="20"/>
        <v>9.7773473865553615E-2</v>
      </c>
    </row>
    <row r="410" spans="1:5" x14ac:dyDescent="0.25">
      <c r="A410" s="1">
        <v>6.2</v>
      </c>
      <c r="B410" s="1">
        <v>26.299900000000001</v>
      </c>
      <c r="C410" s="2">
        <f t="shared" si="18"/>
        <v>22.533468380818253</v>
      </c>
      <c r="D410" s="2">
        <f t="shared" si="19"/>
        <v>3.7664316191817484</v>
      </c>
      <c r="E410" s="2">
        <f t="shared" si="20"/>
        <v>0.14321087225357315</v>
      </c>
    </row>
    <row r="411" spans="1:5" x14ac:dyDescent="0.25">
      <c r="A411" s="1">
        <v>3</v>
      </c>
      <c r="B411" s="1">
        <v>36.1</v>
      </c>
      <c r="C411" s="2">
        <f t="shared" si="18"/>
        <v>37.000442074175353</v>
      </c>
      <c r="D411" s="2">
        <f t="shared" si="19"/>
        <v>0.90044207417535205</v>
      </c>
      <c r="E411" s="2">
        <f t="shared" si="20"/>
        <v>2.4942993744469583E-2</v>
      </c>
    </row>
    <row r="412" spans="1:5" x14ac:dyDescent="0.25">
      <c r="A412" s="1">
        <v>3.6</v>
      </c>
      <c r="B412" s="1">
        <v>37.200000000000003</v>
      </c>
      <c r="C412" s="2">
        <f t="shared" si="18"/>
        <v>34.287884506670892</v>
      </c>
      <c r="D412" s="2">
        <f t="shared" si="19"/>
        <v>2.9121154933291109</v>
      </c>
      <c r="E412" s="2">
        <f t="shared" si="20"/>
        <v>7.828267455185782E-2</v>
      </c>
    </row>
    <row r="413" spans="1:5" x14ac:dyDescent="0.25">
      <c r="A413" s="1">
        <v>3.6</v>
      </c>
      <c r="B413" s="1">
        <v>40</v>
      </c>
      <c r="C413" s="2">
        <f t="shared" si="18"/>
        <v>34.287884506670892</v>
      </c>
      <c r="D413" s="2">
        <f t="shared" si="19"/>
        <v>5.7121154933291081</v>
      </c>
      <c r="E413" s="2">
        <f t="shared" si="20"/>
        <v>0.14280288733322771</v>
      </c>
    </row>
    <row r="414" spans="1:5" x14ac:dyDescent="0.25">
      <c r="A414" s="1">
        <v>4.5999999999999996</v>
      </c>
      <c r="B414" s="1">
        <v>34.1</v>
      </c>
      <c r="C414" s="2">
        <f t="shared" si="18"/>
        <v>29.766955227496805</v>
      </c>
      <c r="D414" s="2">
        <f t="shared" si="19"/>
        <v>4.3330447725031966</v>
      </c>
      <c r="E414" s="2">
        <f t="shared" si="20"/>
        <v>0.12706876165698525</v>
      </c>
    </row>
    <row r="415" spans="1:5" x14ac:dyDescent="0.25">
      <c r="A415" s="1">
        <v>3.6</v>
      </c>
      <c r="B415" s="1">
        <v>37.200000000000003</v>
      </c>
      <c r="C415" s="2">
        <f t="shared" si="18"/>
        <v>34.287884506670892</v>
      </c>
      <c r="D415" s="2">
        <f t="shared" si="19"/>
        <v>2.9121154933291109</v>
      </c>
      <c r="E415" s="2">
        <f t="shared" si="20"/>
        <v>7.828267455185782E-2</v>
      </c>
    </row>
    <row r="416" spans="1:5" x14ac:dyDescent="0.25">
      <c r="A416" s="1">
        <v>4.5999999999999996</v>
      </c>
      <c r="B416" s="1">
        <v>30.299900000000001</v>
      </c>
      <c r="C416" s="2">
        <f t="shared" si="18"/>
        <v>29.766955227496805</v>
      </c>
      <c r="D416" s="2">
        <f t="shared" si="19"/>
        <v>0.53294477250319616</v>
      </c>
      <c r="E416" s="2">
        <f t="shared" si="20"/>
        <v>1.7588994435730684E-2</v>
      </c>
    </row>
    <row r="417" spans="1:5" x14ac:dyDescent="0.25">
      <c r="A417" s="1">
        <v>2.4</v>
      </c>
      <c r="B417" s="1">
        <v>42.8</v>
      </c>
      <c r="C417" s="2">
        <f t="shared" si="18"/>
        <v>39.712999641679808</v>
      </c>
      <c r="D417" s="2">
        <f t="shared" si="19"/>
        <v>3.0870003583201893</v>
      </c>
      <c r="E417" s="2">
        <f t="shared" si="20"/>
        <v>7.2126176596266106E-2</v>
      </c>
    </row>
    <row r="418" spans="1:5" x14ac:dyDescent="0.25">
      <c r="A418" s="1">
        <v>2.4</v>
      </c>
      <c r="B418" s="1">
        <v>46.9</v>
      </c>
      <c r="C418" s="2">
        <f t="shared" si="18"/>
        <v>39.712999641679808</v>
      </c>
      <c r="D418" s="2">
        <f t="shared" si="19"/>
        <v>7.1870003583201907</v>
      </c>
      <c r="E418" s="2">
        <f t="shared" si="20"/>
        <v>0.15324094580640066</v>
      </c>
    </row>
    <row r="419" spans="1:5" x14ac:dyDescent="0.25">
      <c r="A419" s="1">
        <v>2.4</v>
      </c>
      <c r="B419" s="1">
        <v>42.6</v>
      </c>
      <c r="C419" s="2">
        <f t="shared" si="18"/>
        <v>39.712999641679808</v>
      </c>
      <c r="D419" s="2">
        <f t="shared" si="19"/>
        <v>2.8870003583201935</v>
      </c>
      <c r="E419" s="2">
        <f t="shared" si="20"/>
        <v>6.7769961462915335E-2</v>
      </c>
    </row>
    <row r="420" spans="1:5" x14ac:dyDescent="0.25">
      <c r="A420" s="1">
        <v>2.4</v>
      </c>
      <c r="B420" s="1">
        <v>46.8</v>
      </c>
      <c r="C420" s="2">
        <f t="shared" si="18"/>
        <v>39.712999641679808</v>
      </c>
      <c r="D420" s="2">
        <f t="shared" si="19"/>
        <v>7.0870003583201893</v>
      </c>
      <c r="E420" s="2">
        <f t="shared" si="20"/>
        <v>0.15143163158803824</v>
      </c>
    </row>
    <row r="421" spans="1:5" x14ac:dyDescent="0.25">
      <c r="A421" s="1">
        <v>3.5</v>
      </c>
      <c r="B421" s="1">
        <v>40.299999999999997</v>
      </c>
      <c r="C421" s="2">
        <f t="shared" si="18"/>
        <v>34.739977434588305</v>
      </c>
      <c r="D421" s="2">
        <f t="shared" si="19"/>
        <v>5.5600225654116926</v>
      </c>
      <c r="E421" s="2">
        <f t="shared" si="20"/>
        <v>0.13796582048167971</v>
      </c>
    </row>
    <row r="422" spans="1:5" x14ac:dyDescent="0.25">
      <c r="A422" s="1">
        <v>3.5</v>
      </c>
      <c r="B422" s="1">
        <v>41.2</v>
      </c>
      <c r="C422" s="2">
        <f t="shared" si="18"/>
        <v>34.739977434588305</v>
      </c>
      <c r="D422" s="2">
        <f t="shared" si="19"/>
        <v>6.4600225654116983</v>
      </c>
      <c r="E422" s="2">
        <f t="shared" si="20"/>
        <v>0.1567966642090218</v>
      </c>
    </row>
    <row r="423" spans="1:5" x14ac:dyDescent="0.25">
      <c r="A423" s="1">
        <v>3.6</v>
      </c>
      <c r="B423" s="1">
        <v>35.6</v>
      </c>
      <c r="C423" s="2">
        <f t="shared" si="18"/>
        <v>34.287884506670892</v>
      </c>
      <c r="D423" s="2">
        <f t="shared" si="19"/>
        <v>1.3121154933291095</v>
      </c>
      <c r="E423" s="2">
        <f t="shared" si="20"/>
        <v>3.6857176778907569E-2</v>
      </c>
    </row>
    <row r="424" spans="1:5" x14ac:dyDescent="0.25">
      <c r="A424" s="1">
        <v>2.4</v>
      </c>
      <c r="B424" s="1">
        <v>48.1</v>
      </c>
      <c r="C424" s="2">
        <f t="shared" si="18"/>
        <v>39.712999641679808</v>
      </c>
      <c r="D424" s="2">
        <f t="shared" si="19"/>
        <v>8.3870003583201935</v>
      </c>
      <c r="E424" s="2">
        <f t="shared" si="20"/>
        <v>0.17436591181538863</v>
      </c>
    </row>
    <row r="425" spans="1:5" x14ac:dyDescent="0.25">
      <c r="A425" s="1">
        <v>2.4</v>
      </c>
      <c r="B425" s="1">
        <v>41.699800000000003</v>
      </c>
      <c r="C425" s="2">
        <f t="shared" si="18"/>
        <v>39.712999641679808</v>
      </c>
      <c r="D425" s="2">
        <f t="shared" si="19"/>
        <v>1.9868003583201954</v>
      </c>
      <c r="E425" s="2">
        <f t="shared" si="20"/>
        <v>4.7645321040393367E-2</v>
      </c>
    </row>
    <row r="426" spans="1:5" x14ac:dyDescent="0.25">
      <c r="A426" s="1">
        <v>2.7</v>
      </c>
      <c r="B426" s="1">
        <v>38.299999999999997</v>
      </c>
      <c r="C426" s="2">
        <f t="shared" si="18"/>
        <v>38.356720857927577</v>
      </c>
      <c r="D426" s="2">
        <f t="shared" si="19"/>
        <v>5.6720857927579971E-2</v>
      </c>
      <c r="E426" s="2">
        <f t="shared" si="20"/>
        <v>1.4809623479785895E-3</v>
      </c>
    </row>
    <row r="427" spans="1:5" x14ac:dyDescent="0.25">
      <c r="A427" s="1">
        <v>3.5</v>
      </c>
      <c r="B427" s="1">
        <v>37.6</v>
      </c>
      <c r="C427" s="2">
        <f t="shared" si="18"/>
        <v>34.739977434588305</v>
      </c>
      <c r="D427" s="2">
        <f t="shared" si="19"/>
        <v>2.8600225654116969</v>
      </c>
      <c r="E427" s="2">
        <f t="shared" si="20"/>
        <v>7.606442993116215E-2</v>
      </c>
    </row>
    <row r="428" spans="1:5" x14ac:dyDescent="0.25">
      <c r="A428" s="1">
        <v>2.4</v>
      </c>
      <c r="B428" s="1">
        <v>41.699800000000003</v>
      </c>
      <c r="C428" s="2">
        <f t="shared" si="18"/>
        <v>39.712999641679808</v>
      </c>
      <c r="D428" s="2">
        <f t="shared" si="19"/>
        <v>1.9868003583201954</v>
      </c>
      <c r="E428" s="2">
        <f t="shared" si="20"/>
        <v>4.7645321040393367E-2</v>
      </c>
    </row>
    <row r="429" spans="1:5" x14ac:dyDescent="0.25">
      <c r="A429" s="1">
        <v>2.7</v>
      </c>
      <c r="B429" s="1">
        <v>38.299999999999997</v>
      </c>
      <c r="C429" s="2">
        <f t="shared" si="18"/>
        <v>38.356720857927577</v>
      </c>
      <c r="D429" s="2">
        <f t="shared" si="19"/>
        <v>5.6720857927579971E-2</v>
      </c>
      <c r="E429" s="2">
        <f t="shared" si="20"/>
        <v>1.4809623479785895E-3</v>
      </c>
    </row>
    <row r="430" spans="1:5" x14ac:dyDescent="0.25">
      <c r="A430" s="1">
        <v>3.5</v>
      </c>
      <c r="B430" s="1">
        <v>37.6</v>
      </c>
      <c r="C430" s="2">
        <f t="shared" si="18"/>
        <v>34.739977434588305</v>
      </c>
      <c r="D430" s="2">
        <f t="shared" si="19"/>
        <v>2.8600225654116969</v>
      </c>
      <c r="E430" s="2">
        <f t="shared" si="20"/>
        <v>7.606442993116215E-2</v>
      </c>
    </row>
    <row r="431" spans="1:5" x14ac:dyDescent="0.25">
      <c r="A431" s="1">
        <v>5.7</v>
      </c>
      <c r="B431" s="1">
        <v>21.7</v>
      </c>
      <c r="C431" s="2">
        <f t="shared" si="18"/>
        <v>24.793933020405298</v>
      </c>
      <c r="D431" s="2">
        <f t="shared" si="19"/>
        <v>3.0939330204052986</v>
      </c>
      <c r="E431" s="2">
        <f t="shared" si="20"/>
        <v>0.14257755854402299</v>
      </c>
    </row>
    <row r="432" spans="1:5" x14ac:dyDescent="0.25">
      <c r="A432" s="1">
        <v>5.7</v>
      </c>
      <c r="B432" s="1">
        <v>21.3</v>
      </c>
      <c r="C432" s="2">
        <f t="shared" si="18"/>
        <v>24.793933020405298</v>
      </c>
      <c r="D432" s="2">
        <f t="shared" si="19"/>
        <v>3.4939330204052972</v>
      </c>
      <c r="E432" s="2">
        <f t="shared" si="20"/>
        <v>0.16403441410353509</v>
      </c>
    </row>
    <row r="433" spans="1:5" x14ac:dyDescent="0.25">
      <c r="A433" s="1">
        <v>3.5</v>
      </c>
      <c r="B433" s="1">
        <v>33.5</v>
      </c>
      <c r="C433" s="2">
        <f t="shared" si="18"/>
        <v>34.739977434588305</v>
      </c>
      <c r="D433" s="2">
        <f t="shared" si="19"/>
        <v>1.2399774345883046</v>
      </c>
      <c r="E433" s="2">
        <f t="shared" si="20"/>
        <v>3.7014251778755357E-2</v>
      </c>
    </row>
    <row r="434" spans="1:5" x14ac:dyDescent="0.25">
      <c r="A434" s="1">
        <v>3</v>
      </c>
      <c r="B434" s="1">
        <v>35.465499999999999</v>
      </c>
      <c r="C434" s="2">
        <f t="shared" si="18"/>
        <v>37.000442074175353</v>
      </c>
      <c r="D434" s="2">
        <f t="shared" si="19"/>
        <v>1.5349420741753548</v>
      </c>
      <c r="E434" s="2">
        <f t="shared" si="20"/>
        <v>4.3279865620824601E-2</v>
      </c>
    </row>
    <row r="435" spans="1:5" x14ac:dyDescent="0.25">
      <c r="A435" s="1">
        <v>2.5</v>
      </c>
      <c r="B435" s="1">
        <v>42.908000000000001</v>
      </c>
      <c r="C435" s="2">
        <f t="shared" si="18"/>
        <v>39.260906713762395</v>
      </c>
      <c r="D435" s="2">
        <f t="shared" si="19"/>
        <v>3.647093286237606</v>
      </c>
      <c r="E435" s="2">
        <f t="shared" si="20"/>
        <v>8.499797907703939E-2</v>
      </c>
    </row>
    <row r="436" spans="1:5" x14ac:dyDescent="0.25">
      <c r="A436" s="1">
        <v>2.5</v>
      </c>
      <c r="B436" s="1">
        <v>40.200000000000003</v>
      </c>
      <c r="C436" s="2">
        <f t="shared" si="18"/>
        <v>39.260906713762395</v>
      </c>
      <c r="D436" s="2">
        <f t="shared" si="19"/>
        <v>0.93909328623760757</v>
      </c>
      <c r="E436" s="2">
        <f t="shared" si="20"/>
        <v>2.3360529508398196E-2</v>
      </c>
    </row>
    <row r="437" spans="1:5" x14ac:dyDescent="0.25">
      <c r="A437" s="1">
        <v>3</v>
      </c>
      <c r="B437" s="1">
        <v>37.9</v>
      </c>
      <c r="C437" s="2">
        <f t="shared" si="18"/>
        <v>37.000442074175353</v>
      </c>
      <c r="D437" s="2">
        <f t="shared" si="19"/>
        <v>0.89955792582464511</v>
      </c>
      <c r="E437" s="2">
        <f t="shared" si="20"/>
        <v>2.3735037620703038E-2</v>
      </c>
    </row>
    <row r="438" spans="1:5" x14ac:dyDescent="0.25">
      <c r="A438" s="1">
        <v>3.5</v>
      </c>
      <c r="B438" s="1">
        <v>37.4</v>
      </c>
      <c r="C438" s="2">
        <f t="shared" si="18"/>
        <v>34.739977434588305</v>
      </c>
      <c r="D438" s="2">
        <f t="shared" si="19"/>
        <v>2.660022565411694</v>
      </c>
      <c r="E438" s="2">
        <f t="shared" si="20"/>
        <v>7.1123598005660274E-2</v>
      </c>
    </row>
    <row r="439" spans="1:5" x14ac:dyDescent="0.25">
      <c r="A439" s="1">
        <v>2.5</v>
      </c>
      <c r="B439" s="1">
        <v>51.6</v>
      </c>
      <c r="C439" s="2">
        <f t="shared" si="18"/>
        <v>39.260906713762395</v>
      </c>
      <c r="D439" s="2">
        <f t="shared" si="19"/>
        <v>12.339093286237606</v>
      </c>
      <c r="E439" s="2">
        <f t="shared" si="20"/>
        <v>0.23912971484956599</v>
      </c>
    </row>
    <row r="440" spans="1:5" x14ac:dyDescent="0.25">
      <c r="A440" s="1">
        <v>2.5</v>
      </c>
      <c r="B440" s="1">
        <v>44.2</v>
      </c>
      <c r="C440" s="2">
        <f t="shared" si="18"/>
        <v>39.260906713762395</v>
      </c>
      <c r="D440" s="2">
        <f t="shared" si="19"/>
        <v>4.9390932862376076</v>
      </c>
      <c r="E440" s="2">
        <f t="shared" si="20"/>
        <v>0.11174419199632596</v>
      </c>
    </row>
    <row r="441" spans="1:5" x14ac:dyDescent="0.25">
      <c r="A441" s="1">
        <v>2.5</v>
      </c>
      <c r="B441" s="1">
        <v>47.649299999999997</v>
      </c>
      <c r="C441" s="2">
        <f t="shared" si="18"/>
        <v>39.260906713762395</v>
      </c>
      <c r="D441" s="2">
        <f t="shared" si="19"/>
        <v>8.3883932862376014</v>
      </c>
      <c r="E441" s="2">
        <f t="shared" si="20"/>
        <v>0.17604441799223916</v>
      </c>
    </row>
    <row r="442" spans="1:5" x14ac:dyDescent="0.25">
      <c r="A442" s="1">
        <v>2</v>
      </c>
      <c r="B442" s="1">
        <v>47.7</v>
      </c>
      <c r="C442" s="2">
        <f t="shared" si="18"/>
        <v>41.521371353349444</v>
      </c>
      <c r="D442" s="2">
        <f t="shared" si="19"/>
        <v>6.1786286466505587</v>
      </c>
      <c r="E442" s="2">
        <f t="shared" si="20"/>
        <v>0.12953099888156308</v>
      </c>
    </row>
    <row r="443" spans="1:5" x14ac:dyDescent="0.25">
      <c r="A443" s="1">
        <v>2</v>
      </c>
      <c r="B443" s="1">
        <v>48.2</v>
      </c>
      <c r="C443" s="2">
        <f t="shared" si="18"/>
        <v>41.521371353349444</v>
      </c>
      <c r="D443" s="2">
        <f t="shared" si="19"/>
        <v>6.6786286466505587</v>
      </c>
      <c r="E443" s="2">
        <f t="shared" si="20"/>
        <v>0.13856076030395348</v>
      </c>
    </row>
    <row r="444" spans="1:5" x14ac:dyDescent="0.25">
      <c r="A444" s="1">
        <v>2</v>
      </c>
      <c r="B444" s="1">
        <v>49.216999999999999</v>
      </c>
      <c r="C444" s="2">
        <f t="shared" si="18"/>
        <v>41.521371353349444</v>
      </c>
      <c r="D444" s="2">
        <f t="shared" si="19"/>
        <v>7.6956286466505546</v>
      </c>
      <c r="E444" s="2">
        <f t="shared" si="20"/>
        <v>0.15636118915518124</v>
      </c>
    </row>
    <row r="445" spans="1:5" x14ac:dyDescent="0.25">
      <c r="A445" s="1">
        <v>3.7</v>
      </c>
      <c r="B445" s="1">
        <v>34.730499999999999</v>
      </c>
      <c r="C445" s="2">
        <f t="shared" si="18"/>
        <v>33.835791578753486</v>
      </c>
      <c r="D445" s="2">
        <f t="shared" si="19"/>
        <v>0.89470842124651284</v>
      </c>
      <c r="E445" s="2">
        <f t="shared" si="20"/>
        <v>2.5761460999597266E-2</v>
      </c>
    </row>
    <row r="446" spans="1:5" x14ac:dyDescent="0.25">
      <c r="A446" s="1">
        <v>3.7</v>
      </c>
      <c r="B446" s="1">
        <v>37.064999999999998</v>
      </c>
      <c r="C446" s="2">
        <f t="shared" si="18"/>
        <v>33.835791578753486</v>
      </c>
      <c r="D446" s="2">
        <f t="shared" si="19"/>
        <v>3.2292084212465113</v>
      </c>
      <c r="E446" s="2">
        <f t="shared" si="20"/>
        <v>8.7122849622191051E-2</v>
      </c>
    </row>
    <row r="447" spans="1:5" x14ac:dyDescent="0.25">
      <c r="A447" s="1">
        <v>3.7</v>
      </c>
      <c r="B447" s="1">
        <v>35.161999999999999</v>
      </c>
      <c r="C447" s="2">
        <f t="shared" si="18"/>
        <v>33.835791578753486</v>
      </c>
      <c r="D447" s="2">
        <f t="shared" si="19"/>
        <v>1.3262084212465126</v>
      </c>
      <c r="E447" s="2">
        <f t="shared" si="20"/>
        <v>3.7717092919814364E-2</v>
      </c>
    </row>
    <row r="448" spans="1:5" x14ac:dyDescent="0.25">
      <c r="A448" s="1">
        <v>4.2</v>
      </c>
      <c r="B448" s="1">
        <v>34.485500000000002</v>
      </c>
      <c r="C448" s="2">
        <f t="shared" si="18"/>
        <v>31.575326939166441</v>
      </c>
      <c r="D448" s="2">
        <f t="shared" si="19"/>
        <v>2.9101730608335608</v>
      </c>
      <c r="E448" s="2">
        <f t="shared" si="20"/>
        <v>8.4388309893536725E-2</v>
      </c>
    </row>
    <row r="449" spans="1:5" x14ac:dyDescent="0.25">
      <c r="A449" s="1">
        <v>5</v>
      </c>
      <c r="B449" s="1">
        <v>29.7559</v>
      </c>
      <c r="C449" s="2">
        <f t="shared" si="18"/>
        <v>27.958583515827165</v>
      </c>
      <c r="D449" s="2">
        <f t="shared" si="19"/>
        <v>1.7973164841728355</v>
      </c>
      <c r="E449" s="2">
        <f t="shared" si="20"/>
        <v>6.0402020579879472E-2</v>
      </c>
    </row>
    <row r="450" spans="1:5" x14ac:dyDescent="0.25">
      <c r="A450" s="1">
        <v>5</v>
      </c>
      <c r="B450" s="1">
        <v>32.670099999999998</v>
      </c>
      <c r="C450" s="2">
        <f t="shared" si="18"/>
        <v>27.958583515827165</v>
      </c>
      <c r="D450" s="2">
        <f t="shared" si="19"/>
        <v>4.711516484172833</v>
      </c>
      <c r="E450" s="2">
        <f t="shared" si="20"/>
        <v>0.14421493916984746</v>
      </c>
    </row>
    <row r="451" spans="1:5" x14ac:dyDescent="0.25">
      <c r="A451" s="1">
        <v>2.4</v>
      </c>
      <c r="B451" s="1">
        <v>44.6</v>
      </c>
      <c r="C451" s="2">
        <f t="shared" ref="C451:C514" si="21">$M$17+($M$16*A451)</f>
        <v>39.712999641679808</v>
      </c>
      <c r="D451" s="2">
        <f t="shared" ref="D451:D514" si="22">ABS(B451-C451)</f>
        <v>4.8870003583201935</v>
      </c>
      <c r="E451" s="2">
        <f t="shared" ref="E451:E514" si="23">(D451/B451)</f>
        <v>0.10957399906547519</v>
      </c>
    </row>
    <row r="452" spans="1:5" x14ac:dyDescent="0.25">
      <c r="A452" s="1">
        <v>2.4</v>
      </c>
      <c r="B452" s="1">
        <v>44.6</v>
      </c>
      <c r="C452" s="2">
        <f t="shared" si="21"/>
        <v>39.712999641679808</v>
      </c>
      <c r="D452" s="2">
        <f t="shared" si="22"/>
        <v>4.8870003583201935</v>
      </c>
      <c r="E452" s="2">
        <f t="shared" si="23"/>
        <v>0.10957399906547519</v>
      </c>
    </row>
    <row r="453" spans="1:5" x14ac:dyDescent="0.25">
      <c r="A453" s="1">
        <v>2.7</v>
      </c>
      <c r="B453" s="1">
        <v>39.799999999999997</v>
      </c>
      <c r="C453" s="2">
        <f t="shared" si="21"/>
        <v>38.356720857927577</v>
      </c>
      <c r="D453" s="2">
        <f t="shared" si="22"/>
        <v>1.44327914207242</v>
      </c>
      <c r="E453" s="2">
        <f t="shared" si="23"/>
        <v>3.6263295026945232E-2</v>
      </c>
    </row>
    <row r="454" spans="1:5" x14ac:dyDescent="0.25">
      <c r="A454" s="1">
        <v>3.5</v>
      </c>
      <c r="B454" s="1">
        <v>38.299999999999997</v>
      </c>
      <c r="C454" s="2">
        <f t="shared" si="21"/>
        <v>34.739977434588305</v>
      </c>
      <c r="D454" s="2">
        <f t="shared" si="22"/>
        <v>3.5600225654116926</v>
      </c>
      <c r="E454" s="2">
        <f t="shared" si="23"/>
        <v>9.2950980820148632E-2</v>
      </c>
    </row>
    <row r="455" spans="1:5" x14ac:dyDescent="0.25">
      <c r="A455" s="1">
        <v>3.5</v>
      </c>
      <c r="B455" s="1">
        <v>36.556399999999996</v>
      </c>
      <c r="C455" s="2">
        <f t="shared" si="21"/>
        <v>34.739977434588305</v>
      </c>
      <c r="D455" s="2">
        <f t="shared" si="22"/>
        <v>1.8164225654116919</v>
      </c>
      <c r="E455" s="2">
        <f t="shared" si="23"/>
        <v>4.9688223277228938E-2</v>
      </c>
    </row>
    <row r="456" spans="1:5" x14ac:dyDescent="0.25">
      <c r="A456" s="1">
        <v>3.5</v>
      </c>
      <c r="B456" s="1">
        <v>34.749400000000001</v>
      </c>
      <c r="C456" s="2">
        <f t="shared" si="21"/>
        <v>34.739977434588305</v>
      </c>
      <c r="D456" s="2">
        <f t="shared" si="22"/>
        <v>9.4225654116968371E-3</v>
      </c>
      <c r="E456" s="2">
        <f t="shared" si="23"/>
        <v>2.711576433462689E-4</v>
      </c>
    </row>
    <row r="457" spans="1:5" x14ac:dyDescent="0.25">
      <c r="A457" s="1">
        <v>4.5999999999999996</v>
      </c>
      <c r="B457" s="1">
        <v>34.049900000000001</v>
      </c>
      <c r="C457" s="2">
        <f t="shared" si="21"/>
        <v>29.766955227496805</v>
      </c>
      <c r="D457" s="2">
        <f t="shared" si="22"/>
        <v>4.2829447725031962</v>
      </c>
      <c r="E457" s="2">
        <f t="shared" si="23"/>
        <v>0.12578435685576744</v>
      </c>
    </row>
    <row r="458" spans="1:5" x14ac:dyDescent="0.25">
      <c r="A458" s="1">
        <v>4.5999999999999996</v>
      </c>
      <c r="B458" s="1">
        <v>33.550899999999999</v>
      </c>
      <c r="C458" s="2">
        <f t="shared" si="21"/>
        <v>29.766955227496805</v>
      </c>
      <c r="D458" s="2">
        <f t="shared" si="22"/>
        <v>3.7839447725031938</v>
      </c>
      <c r="E458" s="2">
        <f t="shared" si="23"/>
        <v>0.11278221366649462</v>
      </c>
    </row>
    <row r="459" spans="1:5" x14ac:dyDescent="0.25">
      <c r="A459" s="1">
        <v>4.5999999999999996</v>
      </c>
      <c r="B459" s="1">
        <v>32.149900000000002</v>
      </c>
      <c r="C459" s="2">
        <f t="shared" si="21"/>
        <v>29.766955227496805</v>
      </c>
      <c r="D459" s="2">
        <f t="shared" si="22"/>
        <v>2.3829447725031976</v>
      </c>
      <c r="E459" s="2">
        <f t="shared" si="23"/>
        <v>7.4119819113067142E-2</v>
      </c>
    </row>
    <row r="460" spans="1:5" x14ac:dyDescent="0.25">
      <c r="A460" s="1">
        <v>4.5999999999999996</v>
      </c>
      <c r="B460" s="1">
        <v>33.550899999999999</v>
      </c>
      <c r="C460" s="2">
        <f t="shared" si="21"/>
        <v>29.766955227496805</v>
      </c>
      <c r="D460" s="2">
        <f t="shared" si="22"/>
        <v>3.7839447725031938</v>
      </c>
      <c r="E460" s="2">
        <f t="shared" si="23"/>
        <v>0.11278221366649462</v>
      </c>
    </row>
    <row r="461" spans="1:5" x14ac:dyDescent="0.25">
      <c r="A461" s="1">
        <v>4.5999999999999996</v>
      </c>
      <c r="B461" s="1">
        <v>32.149900000000002</v>
      </c>
      <c r="C461" s="2">
        <f t="shared" si="21"/>
        <v>29.766955227496805</v>
      </c>
      <c r="D461" s="2">
        <f t="shared" si="22"/>
        <v>2.3829447725031976</v>
      </c>
      <c r="E461" s="2">
        <f t="shared" si="23"/>
        <v>7.4119819113067142E-2</v>
      </c>
    </row>
    <row r="462" spans="1:5" x14ac:dyDescent="0.25">
      <c r="A462" s="1">
        <v>5</v>
      </c>
      <c r="B462" s="1">
        <v>30.3</v>
      </c>
      <c r="C462" s="2">
        <f t="shared" si="21"/>
        <v>27.958583515827165</v>
      </c>
      <c r="D462" s="2">
        <f t="shared" si="22"/>
        <v>2.3414164841728358</v>
      </c>
      <c r="E462" s="2">
        <f t="shared" si="23"/>
        <v>7.7274471424846058E-2</v>
      </c>
    </row>
    <row r="463" spans="1:5" x14ac:dyDescent="0.25">
      <c r="A463" s="1">
        <v>3</v>
      </c>
      <c r="B463" s="1">
        <v>35.465499999999999</v>
      </c>
      <c r="C463" s="2">
        <f t="shared" si="21"/>
        <v>37.000442074175353</v>
      </c>
      <c r="D463" s="2">
        <f t="shared" si="22"/>
        <v>1.5349420741753548</v>
      </c>
      <c r="E463" s="2">
        <f t="shared" si="23"/>
        <v>4.3279865620824601E-2</v>
      </c>
    </row>
    <row r="464" spans="1:5" x14ac:dyDescent="0.25">
      <c r="A464" s="1">
        <v>2.5</v>
      </c>
      <c r="B464" s="1">
        <v>42.908000000000001</v>
      </c>
      <c r="C464" s="2">
        <f t="shared" si="21"/>
        <v>39.260906713762395</v>
      </c>
      <c r="D464" s="2">
        <f t="shared" si="22"/>
        <v>3.647093286237606</v>
      </c>
      <c r="E464" s="2">
        <f t="shared" si="23"/>
        <v>8.499797907703939E-2</v>
      </c>
    </row>
    <row r="465" spans="1:5" x14ac:dyDescent="0.25">
      <c r="A465" s="1">
        <v>2.5</v>
      </c>
      <c r="B465" s="1">
        <v>40.200000000000003</v>
      </c>
      <c r="C465" s="2">
        <f t="shared" si="21"/>
        <v>39.260906713762395</v>
      </c>
      <c r="D465" s="2">
        <f t="shared" si="22"/>
        <v>0.93909328623760757</v>
      </c>
      <c r="E465" s="2">
        <f t="shared" si="23"/>
        <v>2.3360529508398196E-2</v>
      </c>
    </row>
    <row r="466" spans="1:5" x14ac:dyDescent="0.25">
      <c r="A466" s="1">
        <v>3</v>
      </c>
      <c r="B466" s="1">
        <v>37.9</v>
      </c>
      <c r="C466" s="2">
        <f t="shared" si="21"/>
        <v>37.000442074175353</v>
      </c>
      <c r="D466" s="2">
        <f t="shared" si="22"/>
        <v>0.89955792582464511</v>
      </c>
      <c r="E466" s="2">
        <f t="shared" si="23"/>
        <v>2.3735037620703038E-2</v>
      </c>
    </row>
    <row r="467" spans="1:5" x14ac:dyDescent="0.25">
      <c r="A467" s="1">
        <v>2.5</v>
      </c>
      <c r="B467" s="1">
        <v>51.6</v>
      </c>
      <c r="C467" s="2">
        <f t="shared" si="21"/>
        <v>39.260906713762395</v>
      </c>
      <c r="D467" s="2">
        <f t="shared" si="22"/>
        <v>12.339093286237606</v>
      </c>
      <c r="E467" s="2">
        <f t="shared" si="23"/>
        <v>0.23912971484956599</v>
      </c>
    </row>
    <row r="468" spans="1:5" x14ac:dyDescent="0.25">
      <c r="A468" s="1">
        <v>2.5</v>
      </c>
      <c r="B468" s="1">
        <v>47.649299999999997</v>
      </c>
      <c r="C468" s="2">
        <f t="shared" si="21"/>
        <v>39.260906713762395</v>
      </c>
      <c r="D468" s="2">
        <f t="shared" si="22"/>
        <v>8.3883932862376014</v>
      </c>
      <c r="E468" s="2">
        <f t="shared" si="23"/>
        <v>0.17604441799223916</v>
      </c>
    </row>
    <row r="469" spans="1:5" x14ac:dyDescent="0.25">
      <c r="A469" s="1">
        <v>2.5</v>
      </c>
      <c r="B469" s="1">
        <v>44.2</v>
      </c>
      <c r="C469" s="2">
        <f t="shared" si="21"/>
        <v>39.260906713762395</v>
      </c>
      <c r="D469" s="2">
        <f t="shared" si="22"/>
        <v>4.9390932862376076</v>
      </c>
      <c r="E469" s="2">
        <f t="shared" si="23"/>
        <v>0.11174419199632596</v>
      </c>
    </row>
    <row r="470" spans="1:5" x14ac:dyDescent="0.25">
      <c r="A470" s="1">
        <v>3.5</v>
      </c>
      <c r="B470" s="1">
        <v>33.5</v>
      </c>
      <c r="C470" s="2">
        <f t="shared" si="21"/>
        <v>34.739977434588305</v>
      </c>
      <c r="D470" s="2">
        <f t="shared" si="22"/>
        <v>1.2399774345883046</v>
      </c>
      <c r="E470" s="2">
        <f t="shared" si="23"/>
        <v>3.7014251778755357E-2</v>
      </c>
    </row>
    <row r="471" spans="1:5" x14ac:dyDescent="0.25">
      <c r="A471" s="1">
        <v>3.5</v>
      </c>
      <c r="B471" s="1">
        <v>37.4</v>
      </c>
      <c r="C471" s="2">
        <f t="shared" si="21"/>
        <v>34.739977434588305</v>
      </c>
      <c r="D471" s="2">
        <f t="shared" si="22"/>
        <v>2.660022565411694</v>
      </c>
      <c r="E471" s="2">
        <f t="shared" si="23"/>
        <v>7.1123598005660274E-2</v>
      </c>
    </row>
    <row r="472" spans="1:5" x14ac:dyDescent="0.25">
      <c r="A472" s="1">
        <v>2.5</v>
      </c>
      <c r="B472" s="1">
        <v>40.193100000000001</v>
      </c>
      <c r="C472" s="2">
        <f t="shared" si="21"/>
        <v>39.260906713762395</v>
      </c>
      <c r="D472" s="2">
        <f t="shared" si="22"/>
        <v>0.93219328623760589</v>
      </c>
      <c r="E472" s="2">
        <f t="shared" si="23"/>
        <v>2.3192868582856407E-2</v>
      </c>
    </row>
    <row r="473" spans="1:5" x14ac:dyDescent="0.25">
      <c r="A473" s="1">
        <v>2.5</v>
      </c>
      <c r="B473" s="1">
        <v>41.664200000000001</v>
      </c>
      <c r="C473" s="2">
        <f t="shared" si="21"/>
        <v>39.260906713762395</v>
      </c>
      <c r="D473" s="2">
        <f t="shared" si="22"/>
        <v>2.4032932862376057</v>
      </c>
      <c r="E473" s="2">
        <f t="shared" si="23"/>
        <v>5.7682453670959859E-2</v>
      </c>
    </row>
    <row r="474" spans="1:5" x14ac:dyDescent="0.25">
      <c r="A474" s="1">
        <v>3.7</v>
      </c>
      <c r="B474" s="1">
        <v>34.823500000000003</v>
      </c>
      <c r="C474" s="2">
        <f t="shared" si="21"/>
        <v>33.835791578753486</v>
      </c>
      <c r="D474" s="2">
        <f t="shared" si="22"/>
        <v>0.98770842124651637</v>
      </c>
      <c r="E474" s="2">
        <f t="shared" si="23"/>
        <v>2.8363272538559199E-2</v>
      </c>
    </row>
    <row r="475" spans="1:5" x14ac:dyDescent="0.25">
      <c r="A475" s="1">
        <v>2.2999999999999998</v>
      </c>
      <c r="B475" s="1">
        <v>34.700000000000003</v>
      </c>
      <c r="C475" s="2">
        <f t="shared" si="21"/>
        <v>40.165092569597221</v>
      </c>
      <c r="D475" s="2">
        <f t="shared" si="22"/>
        <v>5.4650925695972177</v>
      </c>
      <c r="E475" s="2">
        <f t="shared" si="23"/>
        <v>0.15749546310078436</v>
      </c>
    </row>
    <row r="476" spans="1:5" x14ac:dyDescent="0.25">
      <c r="A476" s="1">
        <v>3.5</v>
      </c>
      <c r="B476" s="1">
        <v>36.200000000000003</v>
      </c>
      <c r="C476" s="2">
        <f t="shared" si="21"/>
        <v>34.739977434588305</v>
      </c>
      <c r="D476" s="2">
        <f t="shared" si="22"/>
        <v>1.4600225654116983</v>
      </c>
      <c r="E476" s="2">
        <f t="shared" si="23"/>
        <v>4.0332115066621495E-2</v>
      </c>
    </row>
    <row r="477" spans="1:5" x14ac:dyDescent="0.25">
      <c r="A477" s="1">
        <v>3.5</v>
      </c>
      <c r="B477" s="1">
        <v>33.200000000000003</v>
      </c>
      <c r="C477" s="2">
        <f t="shared" si="21"/>
        <v>34.739977434588305</v>
      </c>
      <c r="D477" s="2">
        <f t="shared" si="22"/>
        <v>1.5399774345883017</v>
      </c>
      <c r="E477" s="2">
        <f t="shared" si="23"/>
        <v>4.6384862487599446E-2</v>
      </c>
    </row>
    <row r="478" spans="1:5" x14ac:dyDescent="0.25">
      <c r="A478" s="1">
        <v>5.5</v>
      </c>
      <c r="B478" s="1">
        <v>33</v>
      </c>
      <c r="C478" s="2">
        <f t="shared" si="21"/>
        <v>25.69811887624012</v>
      </c>
      <c r="D478" s="2">
        <f t="shared" si="22"/>
        <v>7.3018811237598804</v>
      </c>
      <c r="E478" s="2">
        <f t="shared" si="23"/>
        <v>0.22126912496242063</v>
      </c>
    </row>
    <row r="479" spans="1:5" x14ac:dyDescent="0.25">
      <c r="A479" s="1">
        <v>5.5</v>
      </c>
      <c r="B479" s="1">
        <v>32.299999999999997</v>
      </c>
      <c r="C479" s="2">
        <f t="shared" si="21"/>
        <v>25.69811887624012</v>
      </c>
      <c r="D479" s="2">
        <f t="shared" si="22"/>
        <v>6.6018811237598776</v>
      </c>
      <c r="E479" s="2">
        <f t="shared" si="23"/>
        <v>0.20439260445077023</v>
      </c>
    </row>
    <row r="480" spans="1:5" x14ac:dyDescent="0.25">
      <c r="A480" s="1">
        <v>6.3</v>
      </c>
      <c r="B480" s="1">
        <v>27.1158</v>
      </c>
      <c r="C480" s="2">
        <f t="shared" si="21"/>
        <v>22.081375452900847</v>
      </c>
      <c r="D480" s="2">
        <f t="shared" si="22"/>
        <v>5.0344245470991531</v>
      </c>
      <c r="E480" s="2">
        <f t="shared" si="23"/>
        <v>0.18566387667334738</v>
      </c>
    </row>
    <row r="481" spans="1:5" x14ac:dyDescent="0.25">
      <c r="A481" s="1">
        <v>2.4</v>
      </c>
      <c r="B481" s="1">
        <v>42.214599999999997</v>
      </c>
      <c r="C481" s="2">
        <f t="shared" si="21"/>
        <v>39.712999641679808</v>
      </c>
      <c r="D481" s="2">
        <f t="shared" si="22"/>
        <v>2.5016003583201893</v>
      </c>
      <c r="E481" s="2">
        <f t="shared" si="23"/>
        <v>5.9259127371103587E-2</v>
      </c>
    </row>
    <row r="482" spans="1:5" x14ac:dyDescent="0.25">
      <c r="A482" s="1">
        <v>2.5</v>
      </c>
      <c r="B482" s="1">
        <v>45.672899999999998</v>
      </c>
      <c r="C482" s="2">
        <f t="shared" si="21"/>
        <v>39.260906713762395</v>
      </c>
      <c r="D482" s="2">
        <f t="shared" si="22"/>
        <v>6.4119932862376032</v>
      </c>
      <c r="E482" s="2">
        <f t="shared" si="23"/>
        <v>0.14038944945991175</v>
      </c>
    </row>
    <row r="483" spans="1:5" x14ac:dyDescent="0.25">
      <c r="A483" s="1">
        <v>3.5</v>
      </c>
      <c r="B483" s="1">
        <v>37.9499</v>
      </c>
      <c r="C483" s="2">
        <f t="shared" si="21"/>
        <v>34.739977434588305</v>
      </c>
      <c r="D483" s="2">
        <f t="shared" si="22"/>
        <v>3.209922565411695</v>
      </c>
      <c r="E483" s="2">
        <f t="shared" si="23"/>
        <v>8.4583162680578736E-2</v>
      </c>
    </row>
    <row r="484" spans="1:5" x14ac:dyDescent="0.25">
      <c r="A484" s="1">
        <v>3.5</v>
      </c>
      <c r="B484" s="1">
        <v>38.034700000000001</v>
      </c>
      <c r="C484" s="2">
        <f t="shared" si="21"/>
        <v>34.739977434588305</v>
      </c>
      <c r="D484" s="2">
        <f t="shared" si="22"/>
        <v>3.2947225654116963</v>
      </c>
      <c r="E484" s="2">
        <f t="shared" si="23"/>
        <v>8.6624123902954306E-2</v>
      </c>
    </row>
    <row r="485" spans="1:5" x14ac:dyDescent="0.25">
      <c r="A485" s="1">
        <v>2.5</v>
      </c>
      <c r="B485" s="1">
        <v>46.6</v>
      </c>
      <c r="C485" s="2">
        <f t="shared" si="21"/>
        <v>39.260906713762395</v>
      </c>
      <c r="D485" s="2">
        <f t="shared" si="22"/>
        <v>7.3390932862376062</v>
      </c>
      <c r="E485" s="2">
        <f t="shared" si="23"/>
        <v>0.15749127223685849</v>
      </c>
    </row>
    <row r="486" spans="1:5" x14ac:dyDescent="0.25">
      <c r="A486" s="1">
        <v>3.5</v>
      </c>
      <c r="B486" s="1">
        <v>36.410200000000003</v>
      </c>
      <c r="C486" s="2">
        <f t="shared" si="21"/>
        <v>34.739977434588305</v>
      </c>
      <c r="D486" s="2">
        <f t="shared" si="22"/>
        <v>1.6702225654116987</v>
      </c>
      <c r="E486" s="2">
        <f t="shared" si="23"/>
        <v>4.5872380964996032E-2</v>
      </c>
    </row>
    <row r="487" spans="1:5" x14ac:dyDescent="0.25">
      <c r="A487" s="1">
        <v>2</v>
      </c>
      <c r="B487" s="1">
        <v>43</v>
      </c>
      <c r="C487" s="2">
        <f t="shared" si="21"/>
        <v>41.521371353349444</v>
      </c>
      <c r="D487" s="2">
        <f t="shared" si="22"/>
        <v>1.4786286466505558</v>
      </c>
      <c r="E487" s="2">
        <f t="shared" si="23"/>
        <v>3.4386712712803622E-2</v>
      </c>
    </row>
    <row r="488" spans="1:5" x14ac:dyDescent="0.25">
      <c r="A488" s="1">
        <v>2</v>
      </c>
      <c r="B488" s="1">
        <v>47.512900000000002</v>
      </c>
      <c r="C488" s="2">
        <f t="shared" si="21"/>
        <v>41.521371353349444</v>
      </c>
      <c r="D488" s="2">
        <f t="shared" si="22"/>
        <v>5.9915286466505577</v>
      </c>
      <c r="E488" s="2">
        <f t="shared" si="23"/>
        <v>0.12610319821881125</v>
      </c>
    </row>
    <row r="489" spans="1:5" x14ac:dyDescent="0.25">
      <c r="A489" s="1">
        <v>2.5</v>
      </c>
      <c r="B489" s="1">
        <v>39.6</v>
      </c>
      <c r="C489" s="2">
        <f t="shared" si="21"/>
        <v>39.260906713762395</v>
      </c>
      <c r="D489" s="2">
        <f t="shared" si="22"/>
        <v>0.33909328623760615</v>
      </c>
      <c r="E489" s="2">
        <f t="shared" si="23"/>
        <v>8.562961773676922E-3</v>
      </c>
    </row>
    <row r="490" spans="1:5" x14ac:dyDescent="0.25">
      <c r="A490" s="1">
        <v>2.5</v>
      </c>
      <c r="B490" s="1">
        <v>42.699800000000003</v>
      </c>
      <c r="C490" s="2">
        <f t="shared" si="21"/>
        <v>39.260906713762395</v>
      </c>
      <c r="D490" s="2">
        <f t="shared" si="22"/>
        <v>3.438893286237608</v>
      </c>
      <c r="E490" s="2">
        <f t="shared" si="23"/>
        <v>8.0536519755071631E-2</v>
      </c>
    </row>
    <row r="491" spans="1:5" x14ac:dyDescent="0.25">
      <c r="A491" s="1">
        <v>1.6</v>
      </c>
      <c r="B491" s="1">
        <v>46.5</v>
      </c>
      <c r="C491" s="2">
        <f t="shared" si="21"/>
        <v>43.32974306501908</v>
      </c>
      <c r="D491" s="2">
        <f t="shared" si="22"/>
        <v>3.1702569349809195</v>
      </c>
      <c r="E491" s="2">
        <f t="shared" si="23"/>
        <v>6.8177568494213317E-2</v>
      </c>
    </row>
    <row r="492" spans="1:5" x14ac:dyDescent="0.25">
      <c r="A492" s="1">
        <v>1.6</v>
      </c>
      <c r="B492" s="1">
        <v>47.3</v>
      </c>
      <c r="C492" s="2">
        <f t="shared" si="21"/>
        <v>43.32974306501908</v>
      </c>
      <c r="D492" s="2">
        <f t="shared" si="22"/>
        <v>3.9702569349809167</v>
      </c>
      <c r="E492" s="2">
        <f t="shared" si="23"/>
        <v>8.3937778752239262E-2</v>
      </c>
    </row>
    <row r="493" spans="1:5" x14ac:dyDescent="0.25">
      <c r="A493" s="1">
        <v>1.8</v>
      </c>
      <c r="B493" s="1">
        <v>47.5</v>
      </c>
      <c r="C493" s="2">
        <f t="shared" si="21"/>
        <v>42.425557209184262</v>
      </c>
      <c r="D493" s="2">
        <f t="shared" si="22"/>
        <v>5.0744427908157377</v>
      </c>
      <c r="E493" s="2">
        <f t="shared" si="23"/>
        <v>0.10683037454348922</v>
      </c>
    </row>
    <row r="494" spans="1:5" x14ac:dyDescent="0.25">
      <c r="A494" s="1">
        <v>1.8</v>
      </c>
      <c r="B494" s="1">
        <v>44.9</v>
      </c>
      <c r="C494" s="2">
        <f t="shared" si="21"/>
        <v>42.425557209184262</v>
      </c>
      <c r="D494" s="2">
        <f t="shared" si="22"/>
        <v>2.4744427908157363</v>
      </c>
      <c r="E494" s="2">
        <f t="shared" si="23"/>
        <v>5.5110084427967401E-2</v>
      </c>
    </row>
    <row r="495" spans="1:5" x14ac:dyDescent="0.25">
      <c r="A495" s="1">
        <v>1.8</v>
      </c>
      <c r="B495" s="1">
        <v>44.2</v>
      </c>
      <c r="C495" s="2">
        <f t="shared" si="21"/>
        <v>42.425557209184262</v>
      </c>
      <c r="D495" s="2">
        <f t="shared" si="22"/>
        <v>1.7744427908157405</v>
      </c>
      <c r="E495" s="2">
        <f t="shared" si="23"/>
        <v>4.0145764498093678E-2</v>
      </c>
    </row>
    <row r="496" spans="1:5" x14ac:dyDescent="0.25">
      <c r="A496" s="1">
        <v>6.7</v>
      </c>
      <c r="B496" s="1">
        <v>24.2</v>
      </c>
      <c r="C496" s="2">
        <f t="shared" si="21"/>
        <v>20.273003741231207</v>
      </c>
      <c r="D496" s="2">
        <f t="shared" si="22"/>
        <v>3.9269962587687921</v>
      </c>
      <c r="E496" s="2">
        <f t="shared" si="23"/>
        <v>0.16227257267639636</v>
      </c>
    </row>
    <row r="497" spans="1:5" x14ac:dyDescent="0.25">
      <c r="A497" s="1">
        <v>2.8</v>
      </c>
      <c r="B497" s="1">
        <v>37.118499999999997</v>
      </c>
      <c r="C497" s="2">
        <f t="shared" si="21"/>
        <v>37.904627930010172</v>
      </c>
      <c r="D497" s="2">
        <f t="shared" si="22"/>
        <v>0.78612793001017423</v>
      </c>
      <c r="E497" s="2">
        <f t="shared" si="23"/>
        <v>2.1178871183107462E-2</v>
      </c>
    </row>
    <row r="498" spans="1:5" x14ac:dyDescent="0.25">
      <c r="A498" s="1">
        <v>2.4</v>
      </c>
      <c r="B498" s="1">
        <v>46.9</v>
      </c>
      <c r="C498" s="2">
        <f t="shared" si="21"/>
        <v>39.712999641679808</v>
      </c>
      <c r="D498" s="2">
        <f t="shared" si="22"/>
        <v>7.1870003583201907</v>
      </c>
      <c r="E498" s="2">
        <f t="shared" si="23"/>
        <v>0.15324094580640066</v>
      </c>
    </row>
    <row r="499" spans="1:5" x14ac:dyDescent="0.25">
      <c r="A499" s="1">
        <v>2.4</v>
      </c>
      <c r="B499" s="1">
        <v>46.8</v>
      </c>
      <c r="C499" s="2">
        <f t="shared" si="21"/>
        <v>39.712999641679808</v>
      </c>
      <c r="D499" s="2">
        <f t="shared" si="22"/>
        <v>7.0870003583201893</v>
      </c>
      <c r="E499" s="2">
        <f t="shared" si="23"/>
        <v>0.15143163158803824</v>
      </c>
    </row>
    <row r="500" spans="1:5" x14ac:dyDescent="0.25">
      <c r="A500" s="1">
        <v>3.6</v>
      </c>
      <c r="B500" s="1">
        <v>35.6</v>
      </c>
      <c r="C500" s="2">
        <f t="shared" si="21"/>
        <v>34.287884506670892</v>
      </c>
      <c r="D500" s="2">
        <f t="shared" si="22"/>
        <v>1.3121154933291095</v>
      </c>
      <c r="E500" s="2">
        <f t="shared" si="23"/>
        <v>3.6857176778907569E-2</v>
      </c>
    </row>
    <row r="501" spans="1:5" x14ac:dyDescent="0.25">
      <c r="A501" s="1">
        <v>2.5</v>
      </c>
      <c r="B501" s="1">
        <v>37.057400000000001</v>
      </c>
      <c r="C501" s="2">
        <f t="shared" si="21"/>
        <v>39.260906713762395</v>
      </c>
      <c r="D501" s="2">
        <f t="shared" si="22"/>
        <v>2.203506713762394</v>
      </c>
      <c r="E501" s="2">
        <f t="shared" si="23"/>
        <v>5.9461989069993955E-2</v>
      </c>
    </row>
    <row r="502" spans="1:5" x14ac:dyDescent="0.25">
      <c r="A502" s="1">
        <v>2.5</v>
      </c>
      <c r="B502" s="1">
        <v>34.6</v>
      </c>
      <c r="C502" s="2">
        <f t="shared" si="21"/>
        <v>39.260906713762395</v>
      </c>
      <c r="D502" s="2">
        <f t="shared" si="22"/>
        <v>4.6609067137623938</v>
      </c>
      <c r="E502" s="2">
        <f t="shared" si="23"/>
        <v>0.13470828652492467</v>
      </c>
    </row>
    <row r="503" spans="1:5" x14ac:dyDescent="0.25">
      <c r="A503" s="1">
        <v>2.5</v>
      </c>
      <c r="B503" s="1">
        <v>42.921500000000002</v>
      </c>
      <c r="C503" s="2">
        <f t="shared" si="21"/>
        <v>39.260906713762395</v>
      </c>
      <c r="D503" s="2">
        <f t="shared" si="22"/>
        <v>3.6605932862376065</v>
      </c>
      <c r="E503" s="2">
        <f t="shared" si="23"/>
        <v>8.5285772543774244E-2</v>
      </c>
    </row>
    <row r="504" spans="1:5" x14ac:dyDescent="0.25">
      <c r="A504" s="1">
        <v>3.6</v>
      </c>
      <c r="B504" s="1">
        <v>34.270800000000001</v>
      </c>
      <c r="C504" s="2">
        <f t="shared" si="21"/>
        <v>34.287884506670892</v>
      </c>
      <c r="D504" s="2">
        <f t="shared" si="22"/>
        <v>1.7084506670890676E-2</v>
      </c>
      <c r="E504" s="2">
        <f t="shared" si="23"/>
        <v>4.9851496524419255E-4</v>
      </c>
    </row>
    <row r="505" spans="1:5" x14ac:dyDescent="0.25">
      <c r="A505" s="1">
        <v>2.5</v>
      </c>
      <c r="B505" s="1">
        <v>46.8</v>
      </c>
      <c r="C505" s="2">
        <f t="shared" si="21"/>
        <v>39.260906713762395</v>
      </c>
      <c r="D505" s="2">
        <f t="shared" si="22"/>
        <v>7.5390932862376019</v>
      </c>
      <c r="E505" s="2">
        <f t="shared" si="23"/>
        <v>0.16109173688541886</v>
      </c>
    </row>
    <row r="506" spans="1:5" x14ac:dyDescent="0.25">
      <c r="A506" s="1">
        <v>2.5</v>
      </c>
      <c r="B506" s="1">
        <v>45.056600000000003</v>
      </c>
      <c r="C506" s="2">
        <f t="shared" si="21"/>
        <v>39.260906713762395</v>
      </c>
      <c r="D506" s="2">
        <f t="shared" si="22"/>
        <v>5.7956932862376078</v>
      </c>
      <c r="E506" s="2">
        <f t="shared" si="23"/>
        <v>0.1286313944291759</v>
      </c>
    </row>
    <row r="507" spans="1:5" x14ac:dyDescent="0.25">
      <c r="A507" s="1">
        <v>3.5</v>
      </c>
      <c r="B507" s="1">
        <v>39.799999999999997</v>
      </c>
      <c r="C507" s="2">
        <f t="shared" si="21"/>
        <v>34.739977434588305</v>
      </c>
      <c r="D507" s="2">
        <f t="shared" si="22"/>
        <v>5.0600225654116926</v>
      </c>
      <c r="E507" s="2">
        <f t="shared" si="23"/>
        <v>0.12713624536210283</v>
      </c>
    </row>
    <row r="508" spans="1:5" x14ac:dyDescent="0.25">
      <c r="A508" s="1">
        <v>2.4</v>
      </c>
      <c r="B508" s="1">
        <v>48.2</v>
      </c>
      <c r="C508" s="2">
        <f t="shared" si="21"/>
        <v>39.712999641679808</v>
      </c>
      <c r="D508" s="2">
        <f t="shared" si="22"/>
        <v>8.4870003583201949</v>
      </c>
      <c r="E508" s="2">
        <f t="shared" si="23"/>
        <v>0.17607884560830278</v>
      </c>
    </row>
    <row r="509" spans="1:5" x14ac:dyDescent="0.25">
      <c r="A509" s="1">
        <v>1.8</v>
      </c>
      <c r="B509" s="1">
        <v>69.6404</v>
      </c>
      <c r="C509" s="2">
        <f t="shared" si="21"/>
        <v>42.425557209184262</v>
      </c>
      <c r="D509" s="2">
        <f t="shared" si="22"/>
        <v>27.214842790815737</v>
      </c>
      <c r="E509" s="2">
        <f t="shared" si="23"/>
        <v>0.39079101772556929</v>
      </c>
    </row>
    <row r="510" spans="1:5" x14ac:dyDescent="0.25">
      <c r="A510" s="1">
        <v>2</v>
      </c>
      <c r="B510" s="1">
        <v>42</v>
      </c>
      <c r="C510" s="2">
        <f t="shared" si="21"/>
        <v>41.521371353349444</v>
      </c>
      <c r="D510" s="2">
        <f t="shared" si="22"/>
        <v>0.47862864665055582</v>
      </c>
      <c r="E510" s="2">
        <f t="shared" si="23"/>
        <v>1.1395920158346567E-2</v>
      </c>
    </row>
    <row r="511" spans="1:5" x14ac:dyDescent="0.25">
      <c r="A511" s="1">
        <v>3</v>
      </c>
      <c r="B511" s="1">
        <v>32</v>
      </c>
      <c r="C511" s="2">
        <f t="shared" si="21"/>
        <v>37.000442074175353</v>
      </c>
      <c r="D511" s="2">
        <f t="shared" si="22"/>
        <v>5.0004420741753535</v>
      </c>
      <c r="E511" s="2">
        <f t="shared" si="23"/>
        <v>0.1562638148179798</v>
      </c>
    </row>
    <row r="512" spans="1:5" x14ac:dyDescent="0.25">
      <c r="A512" s="1">
        <v>4.4000000000000004</v>
      </c>
      <c r="B512" s="1">
        <v>30.8</v>
      </c>
      <c r="C512" s="2">
        <f t="shared" si="21"/>
        <v>30.671141083331619</v>
      </c>
      <c r="D512" s="2">
        <f t="shared" si="22"/>
        <v>0.12885891666838134</v>
      </c>
      <c r="E512" s="2">
        <f t="shared" si="23"/>
        <v>4.1837310606617321E-3</v>
      </c>
    </row>
    <row r="513" spans="1:5" x14ac:dyDescent="0.25">
      <c r="A513" s="1">
        <v>3.2</v>
      </c>
      <c r="B513" s="1">
        <v>36.4</v>
      </c>
      <c r="C513" s="2">
        <f t="shared" si="21"/>
        <v>36.096256218340535</v>
      </c>
      <c r="D513" s="2">
        <f t="shared" si="22"/>
        <v>0.30374378165946325</v>
      </c>
      <c r="E513" s="2">
        <f t="shared" si="23"/>
        <v>8.3446093862489905E-3</v>
      </c>
    </row>
    <row r="514" spans="1:5" x14ac:dyDescent="0.25">
      <c r="A514" s="1">
        <v>4.2</v>
      </c>
      <c r="B514" s="1">
        <v>31.5002</v>
      </c>
      <c r="C514" s="2">
        <f t="shared" si="21"/>
        <v>31.575326939166441</v>
      </c>
      <c r="D514" s="2">
        <f t="shared" si="22"/>
        <v>7.5126939166441531E-2</v>
      </c>
      <c r="E514" s="2">
        <f t="shared" si="23"/>
        <v>2.3849670531120924E-3</v>
      </c>
    </row>
    <row r="515" spans="1:5" x14ac:dyDescent="0.25">
      <c r="A515" s="1">
        <v>3</v>
      </c>
      <c r="B515" s="1">
        <v>39.493699999999997</v>
      </c>
      <c r="C515" s="2">
        <f t="shared" ref="C515:C578" si="24">$M$17+($M$16*A515)</f>
        <v>37.000442074175353</v>
      </c>
      <c r="D515" s="2">
        <f t="shared" ref="D515:D578" si="25">ABS(B515-C515)</f>
        <v>2.4932579258246435</v>
      </c>
      <c r="E515" s="2">
        <f t="shared" ref="E515:E578" si="26">(D515/B515)</f>
        <v>6.3130522737161715E-2</v>
      </c>
    </row>
    <row r="516" spans="1:5" x14ac:dyDescent="0.25">
      <c r="A516" s="1">
        <v>4.4000000000000004</v>
      </c>
      <c r="B516" s="1">
        <v>30.953700000000001</v>
      </c>
      <c r="C516" s="2">
        <f t="shared" si="24"/>
        <v>30.671141083331619</v>
      </c>
      <c r="D516" s="2">
        <f t="shared" si="25"/>
        <v>0.28255891666838195</v>
      </c>
      <c r="E516" s="2">
        <f t="shared" si="26"/>
        <v>9.1284375266408192E-3</v>
      </c>
    </row>
    <row r="517" spans="1:5" x14ac:dyDescent="0.25">
      <c r="A517" s="1">
        <v>4.4000000000000004</v>
      </c>
      <c r="B517" s="1">
        <v>30.562000000000001</v>
      </c>
      <c r="C517" s="2">
        <f t="shared" si="24"/>
        <v>30.671141083331619</v>
      </c>
      <c r="D517" s="2">
        <f t="shared" si="25"/>
        <v>0.1091410833316182</v>
      </c>
      <c r="E517" s="2">
        <f t="shared" si="26"/>
        <v>3.5711368147247628E-3</v>
      </c>
    </row>
    <row r="518" spans="1:5" x14ac:dyDescent="0.25">
      <c r="A518" s="1">
        <v>4.4000000000000004</v>
      </c>
      <c r="B518" s="1">
        <v>30.172599999999999</v>
      </c>
      <c r="C518" s="2">
        <f t="shared" si="24"/>
        <v>30.671141083331619</v>
      </c>
      <c r="D518" s="2">
        <f t="shared" si="25"/>
        <v>0.49854108333162017</v>
      </c>
      <c r="E518" s="2">
        <f t="shared" si="26"/>
        <v>1.6522973934351703E-2</v>
      </c>
    </row>
    <row r="519" spans="1:5" x14ac:dyDescent="0.25">
      <c r="A519" s="1">
        <v>4.4000000000000004</v>
      </c>
      <c r="B519" s="1">
        <v>27.7</v>
      </c>
      <c r="C519" s="2">
        <f t="shared" si="24"/>
        <v>30.671141083331619</v>
      </c>
      <c r="D519" s="2">
        <f t="shared" si="25"/>
        <v>2.9711410833316201</v>
      </c>
      <c r="E519" s="2">
        <f t="shared" si="26"/>
        <v>0.1072614109506</v>
      </c>
    </row>
    <row r="520" spans="1:5" x14ac:dyDescent="0.25">
      <c r="A520" s="1">
        <v>4.4000000000000004</v>
      </c>
      <c r="B520" s="1">
        <v>29.452100000000002</v>
      </c>
      <c r="C520" s="2">
        <f t="shared" si="24"/>
        <v>30.671141083331619</v>
      </c>
      <c r="D520" s="2">
        <f t="shared" si="25"/>
        <v>1.2190410833316179</v>
      </c>
      <c r="E520" s="2">
        <f t="shared" si="26"/>
        <v>4.1390633718193875E-2</v>
      </c>
    </row>
    <row r="521" spans="1:5" x14ac:dyDescent="0.25">
      <c r="A521" s="1">
        <v>4.4000000000000004</v>
      </c>
      <c r="B521" s="1">
        <v>27.7</v>
      </c>
      <c r="C521" s="2">
        <f t="shared" si="24"/>
        <v>30.671141083331619</v>
      </c>
      <c r="D521" s="2">
        <f t="shared" si="25"/>
        <v>2.9711410833316201</v>
      </c>
      <c r="E521" s="2">
        <f t="shared" si="26"/>
        <v>0.1072614109506</v>
      </c>
    </row>
    <row r="522" spans="1:5" x14ac:dyDescent="0.25">
      <c r="A522" s="1">
        <v>6</v>
      </c>
      <c r="B522" s="1">
        <v>26.749500000000001</v>
      </c>
      <c r="C522" s="2">
        <f t="shared" si="24"/>
        <v>23.437654236653074</v>
      </c>
      <c r="D522" s="2">
        <f t="shared" si="25"/>
        <v>3.3118457633469269</v>
      </c>
      <c r="E522" s="2">
        <f t="shared" si="26"/>
        <v>0.12380963245469735</v>
      </c>
    </row>
    <row r="523" spans="1:5" x14ac:dyDescent="0.25">
      <c r="A523" s="1">
        <v>3.9</v>
      </c>
      <c r="B523" s="1">
        <v>37.299999999999997</v>
      </c>
      <c r="C523" s="2">
        <f t="shared" si="24"/>
        <v>32.931605722918668</v>
      </c>
      <c r="D523" s="2">
        <f t="shared" si="25"/>
        <v>4.3683942770813289</v>
      </c>
      <c r="E523" s="2">
        <f t="shared" si="26"/>
        <v>0.1171151280718855</v>
      </c>
    </row>
    <row r="524" spans="1:5" x14ac:dyDescent="0.25">
      <c r="A524" s="1">
        <v>3.9</v>
      </c>
      <c r="B524" s="1">
        <v>36.6</v>
      </c>
      <c r="C524" s="2">
        <f t="shared" si="24"/>
        <v>32.931605722918668</v>
      </c>
      <c r="D524" s="2">
        <f t="shared" si="25"/>
        <v>3.6683942770813331</v>
      </c>
      <c r="E524" s="2">
        <f t="shared" si="26"/>
        <v>0.1002293518328233</v>
      </c>
    </row>
    <row r="525" spans="1:5" x14ac:dyDescent="0.25">
      <c r="A525" s="1">
        <v>4.5999999999999996</v>
      </c>
      <c r="B525" s="1">
        <v>31.9</v>
      </c>
      <c r="C525" s="2">
        <f t="shared" si="24"/>
        <v>29.766955227496805</v>
      </c>
      <c r="D525" s="2">
        <f t="shared" si="25"/>
        <v>2.1330447725031938</v>
      </c>
      <c r="E525" s="2">
        <f t="shared" si="26"/>
        <v>6.686660728850137E-2</v>
      </c>
    </row>
    <row r="526" spans="1:5" x14ac:dyDescent="0.25">
      <c r="A526" s="1">
        <v>4.5999999999999996</v>
      </c>
      <c r="B526" s="1">
        <v>31.9</v>
      </c>
      <c r="C526" s="2">
        <f t="shared" si="24"/>
        <v>29.766955227496805</v>
      </c>
      <c r="D526" s="2">
        <f t="shared" si="25"/>
        <v>2.1330447725031938</v>
      </c>
      <c r="E526" s="2">
        <f t="shared" si="26"/>
        <v>6.686660728850137E-2</v>
      </c>
    </row>
    <row r="527" spans="1:5" x14ac:dyDescent="0.25">
      <c r="A527" s="1">
        <v>4.5999999999999996</v>
      </c>
      <c r="B527" s="1">
        <v>31.9</v>
      </c>
      <c r="C527" s="2">
        <f t="shared" si="24"/>
        <v>29.766955227496805</v>
      </c>
      <c r="D527" s="2">
        <f t="shared" si="25"/>
        <v>2.1330447725031938</v>
      </c>
      <c r="E527" s="2">
        <f t="shared" si="26"/>
        <v>6.686660728850137E-2</v>
      </c>
    </row>
    <row r="528" spans="1:5" x14ac:dyDescent="0.25">
      <c r="A528" s="1">
        <v>4.5999999999999996</v>
      </c>
      <c r="B528" s="1">
        <v>22.7</v>
      </c>
      <c r="C528" s="2">
        <f t="shared" si="24"/>
        <v>29.766955227496805</v>
      </c>
      <c r="D528" s="2">
        <f t="shared" si="25"/>
        <v>7.0669552274968055</v>
      </c>
      <c r="E528" s="2">
        <f t="shared" si="26"/>
        <v>0.31131961354611482</v>
      </c>
    </row>
    <row r="529" spans="1:5" x14ac:dyDescent="0.25">
      <c r="A529" s="1">
        <v>4.5999999999999996</v>
      </c>
      <c r="B529" s="1">
        <v>24.5</v>
      </c>
      <c r="C529" s="2">
        <f t="shared" si="24"/>
        <v>29.766955227496805</v>
      </c>
      <c r="D529" s="2">
        <f t="shared" si="25"/>
        <v>5.2669552274968048</v>
      </c>
      <c r="E529" s="2">
        <f t="shared" si="26"/>
        <v>0.2149777643876247</v>
      </c>
    </row>
    <row r="530" spans="1:5" x14ac:dyDescent="0.25">
      <c r="A530" s="1">
        <v>3.5</v>
      </c>
      <c r="B530" s="1">
        <v>40.299999999999997</v>
      </c>
      <c r="C530" s="2">
        <f t="shared" si="24"/>
        <v>34.739977434588305</v>
      </c>
      <c r="D530" s="2">
        <f t="shared" si="25"/>
        <v>5.5600225654116926</v>
      </c>
      <c r="E530" s="2">
        <f t="shared" si="26"/>
        <v>0.13796582048167971</v>
      </c>
    </row>
    <row r="531" spans="1:5" x14ac:dyDescent="0.25">
      <c r="A531" s="1">
        <v>3.5</v>
      </c>
      <c r="B531" s="1">
        <v>41.2</v>
      </c>
      <c r="C531" s="2">
        <f t="shared" si="24"/>
        <v>34.739977434588305</v>
      </c>
      <c r="D531" s="2">
        <f t="shared" si="25"/>
        <v>6.4600225654116983</v>
      </c>
      <c r="E531" s="2">
        <f t="shared" si="26"/>
        <v>0.1567966642090218</v>
      </c>
    </row>
    <row r="532" spans="1:5" x14ac:dyDescent="0.25">
      <c r="A532" s="1">
        <v>3.9</v>
      </c>
      <c r="B532" s="1">
        <v>37.299999999999997</v>
      </c>
      <c r="C532" s="2">
        <f t="shared" si="24"/>
        <v>32.931605722918668</v>
      </c>
      <c r="D532" s="2">
        <f t="shared" si="25"/>
        <v>4.3683942770813289</v>
      </c>
      <c r="E532" s="2">
        <f t="shared" si="26"/>
        <v>0.1171151280718855</v>
      </c>
    </row>
    <row r="533" spans="1:5" x14ac:dyDescent="0.25">
      <c r="A533" s="1">
        <v>3.5</v>
      </c>
      <c r="B533" s="1">
        <v>32.1</v>
      </c>
      <c r="C533" s="2">
        <f t="shared" si="24"/>
        <v>34.739977434588305</v>
      </c>
      <c r="D533" s="2">
        <f t="shared" si="25"/>
        <v>2.6399774345883031</v>
      </c>
      <c r="E533" s="2">
        <f t="shared" si="26"/>
        <v>8.2242287681878593E-2</v>
      </c>
    </row>
    <row r="534" spans="1:5" x14ac:dyDescent="0.25">
      <c r="A534" s="1">
        <v>5.7</v>
      </c>
      <c r="B534" s="1">
        <v>31.9</v>
      </c>
      <c r="C534" s="2">
        <f t="shared" si="24"/>
        <v>24.793933020405298</v>
      </c>
      <c r="D534" s="2">
        <f t="shared" si="25"/>
        <v>7.1060669795947007</v>
      </c>
      <c r="E534" s="2">
        <f t="shared" si="26"/>
        <v>0.22276072036347025</v>
      </c>
    </row>
    <row r="535" spans="1:5" x14ac:dyDescent="0.25">
      <c r="A535" s="1">
        <v>2.7</v>
      </c>
      <c r="B535" s="1">
        <v>35.700000000000003</v>
      </c>
      <c r="C535" s="2">
        <f t="shared" si="24"/>
        <v>38.356720857927577</v>
      </c>
      <c r="D535" s="2">
        <f t="shared" si="25"/>
        <v>2.6567208579275743</v>
      </c>
      <c r="E535" s="2">
        <f t="shared" si="26"/>
        <v>7.441795120245305E-2</v>
      </c>
    </row>
    <row r="536" spans="1:5" x14ac:dyDescent="0.25">
      <c r="A536" s="1">
        <v>3.5</v>
      </c>
      <c r="B536" s="1">
        <v>34.200000000000003</v>
      </c>
      <c r="C536" s="2">
        <f t="shared" si="24"/>
        <v>34.739977434588305</v>
      </c>
      <c r="D536" s="2">
        <f t="shared" si="25"/>
        <v>0.53997743458830172</v>
      </c>
      <c r="E536" s="2">
        <f t="shared" si="26"/>
        <v>1.5788813876850927E-2</v>
      </c>
    </row>
    <row r="537" spans="1:5" x14ac:dyDescent="0.25">
      <c r="A537" s="1">
        <v>5.7</v>
      </c>
      <c r="B537" s="1">
        <v>34.5</v>
      </c>
      <c r="C537" s="2">
        <f t="shared" si="24"/>
        <v>24.793933020405298</v>
      </c>
      <c r="D537" s="2">
        <f t="shared" si="25"/>
        <v>9.7060669795947021</v>
      </c>
      <c r="E537" s="2">
        <f t="shared" si="26"/>
        <v>0.28133527477086095</v>
      </c>
    </row>
    <row r="538" spans="1:5" x14ac:dyDescent="0.25">
      <c r="A538" s="1">
        <v>6.1</v>
      </c>
      <c r="B538" s="1">
        <v>26</v>
      </c>
      <c r="C538" s="2">
        <f t="shared" si="24"/>
        <v>22.985561308735665</v>
      </c>
      <c r="D538" s="2">
        <f t="shared" si="25"/>
        <v>3.0144386912643348</v>
      </c>
      <c r="E538" s="2">
        <f t="shared" si="26"/>
        <v>0.11593994966401287</v>
      </c>
    </row>
    <row r="539" spans="1:5" x14ac:dyDescent="0.25">
      <c r="A539" s="1">
        <v>2.7</v>
      </c>
      <c r="B539" s="1">
        <v>35.700000000000003</v>
      </c>
      <c r="C539" s="2">
        <f t="shared" si="24"/>
        <v>38.356720857927577</v>
      </c>
      <c r="D539" s="2">
        <f t="shared" si="25"/>
        <v>2.6567208579275743</v>
      </c>
      <c r="E539" s="2">
        <f t="shared" si="26"/>
        <v>7.441795120245305E-2</v>
      </c>
    </row>
    <row r="540" spans="1:5" x14ac:dyDescent="0.25">
      <c r="A540" s="1">
        <v>3.5</v>
      </c>
      <c r="B540" s="1">
        <v>34.200000000000003</v>
      </c>
      <c r="C540" s="2">
        <f t="shared" si="24"/>
        <v>34.739977434588305</v>
      </c>
      <c r="D540" s="2">
        <f t="shared" si="25"/>
        <v>0.53997743458830172</v>
      </c>
      <c r="E540" s="2">
        <f t="shared" si="26"/>
        <v>1.5788813876850927E-2</v>
      </c>
    </row>
    <row r="541" spans="1:5" x14ac:dyDescent="0.25">
      <c r="A541" s="1">
        <v>5.7</v>
      </c>
      <c r="B541" s="1">
        <v>34.5</v>
      </c>
      <c r="C541" s="2">
        <f t="shared" si="24"/>
        <v>24.793933020405298</v>
      </c>
      <c r="D541" s="2">
        <f t="shared" si="25"/>
        <v>9.7060669795947021</v>
      </c>
      <c r="E541" s="2">
        <f t="shared" si="26"/>
        <v>0.28133527477086095</v>
      </c>
    </row>
    <row r="542" spans="1:5" x14ac:dyDescent="0.25">
      <c r="A542" s="1">
        <v>6.1</v>
      </c>
      <c r="B542" s="1">
        <v>26</v>
      </c>
      <c r="C542" s="2">
        <f t="shared" si="24"/>
        <v>22.985561308735665</v>
      </c>
      <c r="D542" s="2">
        <f t="shared" si="25"/>
        <v>3.0144386912643348</v>
      </c>
      <c r="E542" s="2">
        <f t="shared" si="26"/>
        <v>0.11593994966401287</v>
      </c>
    </row>
    <row r="543" spans="1:5" x14ac:dyDescent="0.25">
      <c r="A543" s="1">
        <v>3.5</v>
      </c>
      <c r="B543" s="1">
        <v>32.1</v>
      </c>
      <c r="C543" s="2">
        <f t="shared" si="24"/>
        <v>34.739977434588305</v>
      </c>
      <c r="D543" s="2">
        <f t="shared" si="25"/>
        <v>2.6399774345883031</v>
      </c>
      <c r="E543" s="2">
        <f t="shared" si="26"/>
        <v>8.2242287681878593E-2</v>
      </c>
    </row>
    <row r="544" spans="1:5" x14ac:dyDescent="0.25">
      <c r="A544" s="1">
        <v>5.7</v>
      </c>
      <c r="B544" s="1">
        <v>31.9</v>
      </c>
      <c r="C544" s="2">
        <f t="shared" si="24"/>
        <v>24.793933020405298</v>
      </c>
      <c r="D544" s="2">
        <f t="shared" si="25"/>
        <v>7.1060669795947007</v>
      </c>
      <c r="E544" s="2">
        <f t="shared" si="26"/>
        <v>0.22276072036347025</v>
      </c>
    </row>
    <row r="545" spans="1:5" x14ac:dyDescent="0.25">
      <c r="A545" s="1">
        <v>4.5999999999999996</v>
      </c>
      <c r="B545" s="1">
        <v>33.305199999999999</v>
      </c>
      <c r="C545" s="2">
        <f t="shared" si="24"/>
        <v>29.766955227496805</v>
      </c>
      <c r="D545" s="2">
        <f t="shared" si="25"/>
        <v>3.5382447725031945</v>
      </c>
      <c r="E545" s="2">
        <f t="shared" si="26"/>
        <v>0.10623700720918039</v>
      </c>
    </row>
    <row r="546" spans="1:5" x14ac:dyDescent="0.25">
      <c r="A546" s="1">
        <v>3.5</v>
      </c>
      <c r="B546" s="1">
        <v>34.9</v>
      </c>
      <c r="C546" s="2">
        <f t="shared" si="24"/>
        <v>34.739977434588305</v>
      </c>
      <c r="D546" s="2">
        <f t="shared" si="25"/>
        <v>0.16002256541169402</v>
      </c>
      <c r="E546" s="2">
        <f t="shared" si="26"/>
        <v>4.5851737940313473E-3</v>
      </c>
    </row>
    <row r="547" spans="1:5" x14ac:dyDescent="0.25">
      <c r="A547" s="1">
        <v>3.5</v>
      </c>
      <c r="B547" s="1">
        <v>34.700000000000003</v>
      </c>
      <c r="C547" s="2">
        <f t="shared" si="24"/>
        <v>34.739977434588305</v>
      </c>
      <c r="D547" s="2">
        <f t="shared" si="25"/>
        <v>3.9977434588301719E-2</v>
      </c>
      <c r="E547" s="2">
        <f t="shared" si="26"/>
        <v>1.1520874521124414E-3</v>
      </c>
    </row>
    <row r="548" spans="1:5" x14ac:dyDescent="0.25">
      <c r="A548" s="1">
        <v>3.5</v>
      </c>
      <c r="B548" s="1">
        <v>37.4</v>
      </c>
      <c r="C548" s="2">
        <f t="shared" si="24"/>
        <v>34.739977434588305</v>
      </c>
      <c r="D548" s="2">
        <f t="shared" si="25"/>
        <v>2.660022565411694</v>
      </c>
      <c r="E548" s="2">
        <f t="shared" si="26"/>
        <v>7.1123598005660274E-2</v>
      </c>
    </row>
    <row r="549" spans="1:5" x14ac:dyDescent="0.25">
      <c r="A549" s="1">
        <v>3.5</v>
      </c>
      <c r="B549" s="1">
        <v>27.8</v>
      </c>
      <c r="C549" s="2">
        <f t="shared" si="24"/>
        <v>34.739977434588305</v>
      </c>
      <c r="D549" s="2">
        <f t="shared" si="25"/>
        <v>6.9399774345883039</v>
      </c>
      <c r="E549" s="2">
        <f t="shared" si="26"/>
        <v>0.24963947606432746</v>
      </c>
    </row>
    <row r="550" spans="1:5" x14ac:dyDescent="0.25">
      <c r="A550" s="1">
        <v>2.4</v>
      </c>
      <c r="B550" s="1">
        <v>43.104300000000002</v>
      </c>
      <c r="C550" s="2">
        <f t="shared" si="24"/>
        <v>39.712999641679808</v>
      </c>
      <c r="D550" s="2">
        <f t="shared" si="25"/>
        <v>3.3913003583201942</v>
      </c>
      <c r="E550" s="2">
        <f t="shared" si="26"/>
        <v>7.8676613663142519E-2</v>
      </c>
    </row>
    <row r="551" spans="1:5" x14ac:dyDescent="0.25">
      <c r="A551" s="1">
        <v>2.4</v>
      </c>
      <c r="B551" s="1">
        <v>43.291600000000003</v>
      </c>
      <c r="C551" s="2">
        <f t="shared" si="24"/>
        <v>39.712999641679808</v>
      </c>
      <c r="D551" s="2">
        <f t="shared" si="25"/>
        <v>3.5786003583201946</v>
      </c>
      <c r="E551" s="2">
        <f t="shared" si="26"/>
        <v>8.2662695726658159E-2</v>
      </c>
    </row>
    <row r="552" spans="1:5" x14ac:dyDescent="0.25">
      <c r="A552" s="1">
        <v>3.5</v>
      </c>
      <c r="B552" s="1">
        <v>41.2</v>
      </c>
      <c r="C552" s="2">
        <f t="shared" si="24"/>
        <v>34.739977434588305</v>
      </c>
      <c r="D552" s="2">
        <f t="shared" si="25"/>
        <v>6.4600225654116983</v>
      </c>
      <c r="E552" s="2">
        <f t="shared" si="26"/>
        <v>0.1567966642090218</v>
      </c>
    </row>
    <row r="553" spans="1:5" x14ac:dyDescent="0.25">
      <c r="A553" s="1">
        <v>3.3</v>
      </c>
      <c r="B553" s="1">
        <v>36.200000000000003</v>
      </c>
      <c r="C553" s="2">
        <f t="shared" si="24"/>
        <v>35.644163290423123</v>
      </c>
      <c r="D553" s="2">
        <f t="shared" si="25"/>
        <v>0.55583670957688014</v>
      </c>
      <c r="E553" s="2">
        <f t="shared" si="26"/>
        <v>1.5354605236930389E-2</v>
      </c>
    </row>
    <row r="554" spans="1:5" x14ac:dyDescent="0.25">
      <c r="A554" s="1">
        <v>3.8</v>
      </c>
      <c r="B554" s="1">
        <v>35.6</v>
      </c>
      <c r="C554" s="2">
        <f t="shared" si="24"/>
        <v>33.383698650836081</v>
      </c>
      <c r="D554" s="2">
        <f t="shared" si="25"/>
        <v>2.2163013491639205</v>
      </c>
      <c r="E554" s="2">
        <f t="shared" si="26"/>
        <v>6.2255655875391024E-2</v>
      </c>
    </row>
    <row r="555" spans="1:5" x14ac:dyDescent="0.25">
      <c r="A555" s="1">
        <v>3.8</v>
      </c>
      <c r="B555" s="1">
        <v>38.299999999999997</v>
      </c>
      <c r="C555" s="2">
        <f t="shared" si="24"/>
        <v>33.383698650836081</v>
      </c>
      <c r="D555" s="2">
        <f t="shared" si="25"/>
        <v>4.9163013491639163</v>
      </c>
      <c r="E555" s="2">
        <f t="shared" si="26"/>
        <v>0.12836295950819626</v>
      </c>
    </row>
    <row r="556" spans="1:5" x14ac:dyDescent="0.25">
      <c r="A556" s="1">
        <v>4.5999999999999996</v>
      </c>
      <c r="B556" s="1">
        <v>34.200000000000003</v>
      </c>
      <c r="C556" s="2">
        <f t="shared" si="24"/>
        <v>29.766955227496805</v>
      </c>
      <c r="D556" s="2">
        <f t="shared" si="25"/>
        <v>4.4330447725031981</v>
      </c>
      <c r="E556" s="2">
        <f t="shared" si="26"/>
        <v>0.12962119217845608</v>
      </c>
    </row>
    <row r="557" spans="1:5" x14ac:dyDescent="0.25">
      <c r="A557" s="1">
        <v>2.4</v>
      </c>
      <c r="B557" s="1">
        <v>44.4</v>
      </c>
      <c r="C557" s="2">
        <f t="shared" si="24"/>
        <v>39.712999641679808</v>
      </c>
      <c r="D557" s="2">
        <f t="shared" si="25"/>
        <v>4.6870003583201907</v>
      </c>
      <c r="E557" s="2">
        <f t="shared" si="26"/>
        <v>0.10556307113333763</v>
      </c>
    </row>
    <row r="558" spans="1:5" x14ac:dyDescent="0.25">
      <c r="A558" s="1">
        <v>2.4</v>
      </c>
      <c r="B558" s="1">
        <v>44.8</v>
      </c>
      <c r="C558" s="2">
        <f t="shared" si="24"/>
        <v>39.712999641679808</v>
      </c>
      <c r="D558" s="2">
        <f t="shared" si="25"/>
        <v>5.0870003583201893</v>
      </c>
      <c r="E558" s="2">
        <f t="shared" si="26"/>
        <v>0.11354911514107566</v>
      </c>
    </row>
    <row r="559" spans="1:5" x14ac:dyDescent="0.25">
      <c r="A559" s="1">
        <v>3.3</v>
      </c>
      <c r="B559" s="1">
        <v>40.1</v>
      </c>
      <c r="C559" s="2">
        <f t="shared" si="24"/>
        <v>35.644163290423123</v>
      </c>
      <c r="D559" s="2">
        <f t="shared" si="25"/>
        <v>4.4558367095768787</v>
      </c>
      <c r="E559" s="2">
        <f t="shared" si="26"/>
        <v>0.11111812243333861</v>
      </c>
    </row>
    <row r="560" spans="1:5" x14ac:dyDescent="0.25">
      <c r="A560" s="1">
        <v>3.5</v>
      </c>
      <c r="B560" s="1">
        <v>34.1997</v>
      </c>
      <c r="C560" s="2">
        <f t="shared" si="24"/>
        <v>34.739977434588305</v>
      </c>
      <c r="D560" s="2">
        <f t="shared" si="25"/>
        <v>0.54027743458830457</v>
      </c>
      <c r="E560" s="2">
        <f t="shared" si="26"/>
        <v>1.5797724383205248E-2</v>
      </c>
    </row>
    <row r="561" spans="1:5" x14ac:dyDescent="0.25">
      <c r="A561" s="1">
        <v>3.5</v>
      </c>
      <c r="B561" s="1">
        <v>30.549900000000001</v>
      </c>
      <c r="C561" s="2">
        <f t="shared" si="24"/>
        <v>34.739977434588305</v>
      </c>
      <c r="D561" s="2">
        <f t="shared" si="25"/>
        <v>4.1900774345883036</v>
      </c>
      <c r="E561" s="2">
        <f t="shared" si="26"/>
        <v>0.13715519312954555</v>
      </c>
    </row>
    <row r="562" spans="1:5" x14ac:dyDescent="0.25">
      <c r="A562" s="1">
        <v>4.5</v>
      </c>
      <c r="B562" s="1">
        <v>29.6</v>
      </c>
      <c r="C562" s="2">
        <f t="shared" si="24"/>
        <v>30.219048155414214</v>
      </c>
      <c r="D562" s="2">
        <f t="shared" si="25"/>
        <v>0.61904815541421243</v>
      </c>
      <c r="E562" s="2">
        <f t="shared" si="26"/>
        <v>2.0913789034263934E-2</v>
      </c>
    </row>
    <row r="563" spans="1:5" x14ac:dyDescent="0.25">
      <c r="A563" s="1">
        <v>4.5</v>
      </c>
      <c r="B563" s="1">
        <v>27.2</v>
      </c>
      <c r="C563" s="2">
        <f t="shared" si="24"/>
        <v>30.219048155414214</v>
      </c>
      <c r="D563" s="2">
        <f t="shared" si="25"/>
        <v>3.0190481554142146</v>
      </c>
      <c r="E563" s="2">
        <f t="shared" si="26"/>
        <v>0.11099441747846378</v>
      </c>
    </row>
    <row r="564" spans="1:5" x14ac:dyDescent="0.25">
      <c r="A564" s="1">
        <v>5</v>
      </c>
      <c r="B564" s="1">
        <v>29.7559</v>
      </c>
      <c r="C564" s="2">
        <f t="shared" si="24"/>
        <v>27.958583515827165</v>
      </c>
      <c r="D564" s="2">
        <f t="shared" si="25"/>
        <v>1.7973164841728355</v>
      </c>
      <c r="E564" s="2">
        <f t="shared" si="26"/>
        <v>6.0402020579879472E-2</v>
      </c>
    </row>
    <row r="565" spans="1:5" x14ac:dyDescent="0.25">
      <c r="A565" s="1">
        <v>5</v>
      </c>
      <c r="B565" s="1">
        <v>32.670099999999998</v>
      </c>
      <c r="C565" s="2">
        <f t="shared" si="24"/>
        <v>27.958583515827165</v>
      </c>
      <c r="D565" s="2">
        <f t="shared" si="25"/>
        <v>4.711516484172833</v>
      </c>
      <c r="E565" s="2">
        <f t="shared" si="26"/>
        <v>0.14421493916984746</v>
      </c>
    </row>
    <row r="566" spans="1:5" x14ac:dyDescent="0.25">
      <c r="A566" s="1">
        <v>5</v>
      </c>
      <c r="B566" s="1">
        <v>31.073599999999999</v>
      </c>
      <c r="C566" s="2">
        <f t="shared" si="24"/>
        <v>27.958583515827165</v>
      </c>
      <c r="D566" s="2">
        <f t="shared" si="25"/>
        <v>3.1150164841728341</v>
      </c>
      <c r="E566" s="2">
        <f t="shared" si="26"/>
        <v>0.10024639836301022</v>
      </c>
    </row>
    <row r="567" spans="1:5" x14ac:dyDescent="0.25">
      <c r="A567" s="1">
        <v>4.5999999999999996</v>
      </c>
      <c r="B567" s="1">
        <v>33.305199999999999</v>
      </c>
      <c r="C567" s="2">
        <f t="shared" si="24"/>
        <v>29.766955227496805</v>
      </c>
      <c r="D567" s="2">
        <f t="shared" si="25"/>
        <v>3.5382447725031945</v>
      </c>
      <c r="E567" s="2">
        <f t="shared" si="26"/>
        <v>0.10623700720918039</v>
      </c>
    </row>
    <row r="568" spans="1:5" x14ac:dyDescent="0.25">
      <c r="A568" s="1">
        <v>3.5</v>
      </c>
      <c r="B568" s="1">
        <v>31.5</v>
      </c>
      <c r="C568" s="2">
        <f t="shared" si="24"/>
        <v>34.739977434588305</v>
      </c>
      <c r="D568" s="2">
        <f t="shared" si="25"/>
        <v>3.2399774345883046</v>
      </c>
      <c r="E568" s="2">
        <f t="shared" si="26"/>
        <v>0.10285642649486681</v>
      </c>
    </row>
    <row r="569" spans="1:5" x14ac:dyDescent="0.25">
      <c r="A569" s="1">
        <v>3.5</v>
      </c>
      <c r="B569" s="1">
        <v>34.700000000000003</v>
      </c>
      <c r="C569" s="2">
        <f t="shared" si="24"/>
        <v>34.739977434588305</v>
      </c>
      <c r="D569" s="2">
        <f t="shared" si="25"/>
        <v>3.9977434588301719E-2</v>
      </c>
      <c r="E569" s="2">
        <f t="shared" si="26"/>
        <v>1.1520874521124414E-3</v>
      </c>
    </row>
    <row r="570" spans="1:5" x14ac:dyDescent="0.25">
      <c r="A570" s="1">
        <v>3.5</v>
      </c>
      <c r="B570" s="1">
        <v>33</v>
      </c>
      <c r="C570" s="2">
        <f t="shared" si="24"/>
        <v>34.739977434588305</v>
      </c>
      <c r="D570" s="2">
        <f t="shared" si="25"/>
        <v>1.7399774345883046</v>
      </c>
      <c r="E570" s="2">
        <f t="shared" si="26"/>
        <v>5.2726588926918318E-2</v>
      </c>
    </row>
    <row r="571" spans="1:5" x14ac:dyDescent="0.25">
      <c r="A571" s="1">
        <v>4.5999999999999996</v>
      </c>
      <c r="B571" s="1">
        <v>33.305199999999999</v>
      </c>
      <c r="C571" s="2">
        <f t="shared" si="24"/>
        <v>29.766955227496805</v>
      </c>
      <c r="D571" s="2">
        <f t="shared" si="25"/>
        <v>3.5382447725031945</v>
      </c>
      <c r="E571" s="2">
        <f t="shared" si="26"/>
        <v>0.10623700720918039</v>
      </c>
    </row>
    <row r="572" spans="1:5" x14ac:dyDescent="0.25">
      <c r="A572" s="1">
        <v>4.2</v>
      </c>
      <c r="B572" s="1">
        <v>24.183700000000002</v>
      </c>
      <c r="C572" s="2">
        <f t="shared" si="24"/>
        <v>31.575326939166441</v>
      </c>
      <c r="D572" s="2">
        <f t="shared" si="25"/>
        <v>7.3916269391664393</v>
      </c>
      <c r="E572" s="2">
        <f t="shared" si="26"/>
        <v>0.30564499804274942</v>
      </c>
    </row>
    <row r="573" spans="1:5" x14ac:dyDescent="0.25">
      <c r="A573" s="1">
        <v>4.7</v>
      </c>
      <c r="B573" s="1">
        <v>25.510200000000001</v>
      </c>
      <c r="C573" s="2">
        <f t="shared" si="24"/>
        <v>29.314862299579392</v>
      </c>
      <c r="D573" s="2">
        <f t="shared" si="25"/>
        <v>3.8046622995793911</v>
      </c>
      <c r="E573" s="2">
        <f t="shared" si="26"/>
        <v>0.14914278600635789</v>
      </c>
    </row>
    <row r="574" spans="1:5" x14ac:dyDescent="0.25">
      <c r="A574" s="1">
        <v>5.5</v>
      </c>
      <c r="B574" s="1">
        <v>21.4</v>
      </c>
      <c r="C574" s="2">
        <f t="shared" si="24"/>
        <v>25.69811887624012</v>
      </c>
      <c r="D574" s="2">
        <f t="shared" si="25"/>
        <v>4.298118876240121</v>
      </c>
      <c r="E574" s="2">
        <f t="shared" si="26"/>
        <v>0.20084667645981874</v>
      </c>
    </row>
    <row r="575" spans="1:5" x14ac:dyDescent="0.25">
      <c r="A575" s="1">
        <v>6</v>
      </c>
      <c r="B575" s="1">
        <v>21.4</v>
      </c>
      <c r="C575" s="2">
        <f t="shared" si="24"/>
        <v>23.437654236653074</v>
      </c>
      <c r="D575" s="2">
        <f t="shared" si="25"/>
        <v>2.0376542366530757</v>
      </c>
      <c r="E575" s="2">
        <f t="shared" si="26"/>
        <v>9.5217487694068959E-2</v>
      </c>
    </row>
    <row r="576" spans="1:5" x14ac:dyDescent="0.25">
      <c r="A576" s="1">
        <v>6</v>
      </c>
      <c r="B576" s="1">
        <v>21.7</v>
      </c>
      <c r="C576" s="2">
        <f t="shared" si="24"/>
        <v>23.437654236653074</v>
      </c>
      <c r="D576" s="2">
        <f t="shared" si="25"/>
        <v>1.7376542366530749</v>
      </c>
      <c r="E576" s="2">
        <f t="shared" si="26"/>
        <v>8.0076232103828346E-2</v>
      </c>
    </row>
    <row r="577" spans="1:5" x14ac:dyDescent="0.25">
      <c r="A577" s="1">
        <v>5.5</v>
      </c>
      <c r="B577" s="1">
        <v>32</v>
      </c>
      <c r="C577" s="2">
        <f t="shared" si="24"/>
        <v>25.69811887624012</v>
      </c>
      <c r="D577" s="2">
        <f t="shared" si="25"/>
        <v>6.3018811237598804</v>
      </c>
      <c r="E577" s="2">
        <f t="shared" si="26"/>
        <v>0.19693378511749626</v>
      </c>
    </row>
    <row r="578" spans="1:5" x14ac:dyDescent="0.25">
      <c r="A578" s="1">
        <v>5.5</v>
      </c>
      <c r="B578" s="1">
        <v>29.8</v>
      </c>
      <c r="C578" s="2">
        <f t="shared" si="24"/>
        <v>25.69811887624012</v>
      </c>
      <c r="D578" s="2">
        <f t="shared" si="25"/>
        <v>4.1018811237598811</v>
      </c>
      <c r="E578" s="2">
        <f t="shared" si="26"/>
        <v>0.13764701757583495</v>
      </c>
    </row>
    <row r="579" spans="1:5" x14ac:dyDescent="0.25">
      <c r="A579" s="1">
        <v>5.5</v>
      </c>
      <c r="B579" s="1">
        <v>23.9</v>
      </c>
      <c r="C579" s="2">
        <f t="shared" ref="C579:C642" si="27">$M$17+($M$16*A579)</f>
        <v>25.69811887624012</v>
      </c>
      <c r="D579" s="2">
        <f t="shared" ref="D579:D642" si="28">ABS(B579-C579)</f>
        <v>1.798118876240121</v>
      </c>
      <c r="E579" s="2">
        <f t="shared" ref="E579:E642" si="29">(D579/B579)</f>
        <v>7.5235099424272853E-2</v>
      </c>
    </row>
    <row r="580" spans="1:5" x14ac:dyDescent="0.25">
      <c r="A580" s="1">
        <v>6.3</v>
      </c>
      <c r="B580" s="1">
        <v>24.6</v>
      </c>
      <c r="C580" s="2">
        <f t="shared" si="27"/>
        <v>22.081375452900847</v>
      </c>
      <c r="D580" s="2">
        <f t="shared" si="28"/>
        <v>2.5186245470991544</v>
      </c>
      <c r="E580" s="2">
        <f t="shared" si="29"/>
        <v>0.10238311167069733</v>
      </c>
    </row>
    <row r="581" spans="1:5" x14ac:dyDescent="0.25">
      <c r="A581" s="1">
        <v>6</v>
      </c>
      <c r="B581" s="1">
        <v>23.1</v>
      </c>
      <c r="C581" s="2">
        <f t="shared" si="27"/>
        <v>23.437654236653074</v>
      </c>
      <c r="D581" s="2">
        <f t="shared" si="28"/>
        <v>0.33765423665307281</v>
      </c>
      <c r="E581" s="2">
        <f t="shared" si="29"/>
        <v>1.4617066521778042E-2</v>
      </c>
    </row>
    <row r="582" spans="1:5" x14ac:dyDescent="0.25">
      <c r="A582" s="1">
        <v>3.5</v>
      </c>
      <c r="B582" s="1">
        <v>35</v>
      </c>
      <c r="C582" s="2">
        <f t="shared" si="27"/>
        <v>34.739977434588305</v>
      </c>
      <c r="D582" s="2">
        <f t="shared" si="28"/>
        <v>0.26002256541169544</v>
      </c>
      <c r="E582" s="2">
        <f t="shared" si="29"/>
        <v>7.4292161546198696E-3</v>
      </c>
    </row>
    <row r="583" spans="1:5" x14ac:dyDescent="0.25">
      <c r="A583" s="1">
        <v>4.8</v>
      </c>
      <c r="B583" s="1">
        <v>33.260300000000001</v>
      </c>
      <c r="C583" s="2">
        <f t="shared" si="27"/>
        <v>28.862769371661987</v>
      </c>
      <c r="D583" s="2">
        <f t="shared" si="28"/>
        <v>4.3975306283380142</v>
      </c>
      <c r="E583" s="2">
        <f t="shared" si="29"/>
        <v>0.13221560323683232</v>
      </c>
    </row>
    <row r="584" spans="1:5" x14ac:dyDescent="0.25">
      <c r="A584" s="1">
        <v>4.8</v>
      </c>
      <c r="B584" s="1">
        <v>33.260300000000001</v>
      </c>
      <c r="C584" s="2">
        <f t="shared" si="27"/>
        <v>28.862769371661987</v>
      </c>
      <c r="D584" s="2">
        <f t="shared" si="28"/>
        <v>4.3975306283380142</v>
      </c>
      <c r="E584" s="2">
        <f t="shared" si="29"/>
        <v>0.13221560323683232</v>
      </c>
    </row>
    <row r="585" spans="1:5" x14ac:dyDescent="0.25">
      <c r="A585" s="1">
        <v>4.8</v>
      </c>
      <c r="B585" s="1">
        <v>32.026299999999999</v>
      </c>
      <c r="C585" s="2">
        <f t="shared" si="27"/>
        <v>28.862769371661987</v>
      </c>
      <c r="D585" s="2">
        <f t="shared" si="28"/>
        <v>3.1635306283380125</v>
      </c>
      <c r="E585" s="2">
        <f t="shared" si="29"/>
        <v>9.8779148023281263E-2</v>
      </c>
    </row>
    <row r="586" spans="1:5" x14ac:dyDescent="0.25">
      <c r="A586" s="1">
        <v>6.6</v>
      </c>
      <c r="B586" s="1">
        <v>27.3</v>
      </c>
      <c r="C586" s="2">
        <f t="shared" si="27"/>
        <v>20.72509666914862</v>
      </c>
      <c r="D586" s="2">
        <f t="shared" si="28"/>
        <v>6.5749033308513809</v>
      </c>
      <c r="E586" s="2">
        <f t="shared" si="29"/>
        <v>0.24083894984803592</v>
      </c>
    </row>
    <row r="587" spans="1:5" x14ac:dyDescent="0.25">
      <c r="A587" s="1">
        <v>6.7</v>
      </c>
      <c r="B587" s="1">
        <v>24.2</v>
      </c>
      <c r="C587" s="2">
        <f t="shared" si="27"/>
        <v>20.273003741231207</v>
      </c>
      <c r="D587" s="2">
        <f t="shared" si="28"/>
        <v>3.9269962587687921</v>
      </c>
      <c r="E587" s="2">
        <f t="shared" si="29"/>
        <v>0.16227257267639636</v>
      </c>
    </row>
    <row r="588" spans="1:5" x14ac:dyDescent="0.25">
      <c r="A588" s="1">
        <v>3.5</v>
      </c>
      <c r="B588" s="1">
        <v>39.799999999999997</v>
      </c>
      <c r="C588" s="2">
        <f t="shared" si="27"/>
        <v>34.739977434588305</v>
      </c>
      <c r="D588" s="2">
        <f t="shared" si="28"/>
        <v>5.0600225654116926</v>
      </c>
      <c r="E588" s="2">
        <f t="shared" si="29"/>
        <v>0.12713624536210283</v>
      </c>
    </row>
    <row r="589" spans="1:5" x14ac:dyDescent="0.25">
      <c r="A589" s="1">
        <v>2</v>
      </c>
      <c r="B589" s="1">
        <v>40.400300000000001</v>
      </c>
      <c r="C589" s="2">
        <f t="shared" si="27"/>
        <v>41.521371353349444</v>
      </c>
      <c r="D589" s="2">
        <f t="shared" si="28"/>
        <v>1.1210713533494427</v>
      </c>
      <c r="E589" s="2">
        <f t="shared" si="29"/>
        <v>2.7749084866930264E-2</v>
      </c>
    </row>
    <row r="590" spans="1:5" x14ac:dyDescent="0.25">
      <c r="A590" s="1">
        <v>2</v>
      </c>
      <c r="B590" s="1">
        <v>38.870199999999997</v>
      </c>
      <c r="C590" s="2">
        <f t="shared" si="27"/>
        <v>41.521371353349444</v>
      </c>
      <c r="D590" s="2">
        <f t="shared" si="28"/>
        <v>2.6511713533494472</v>
      </c>
      <c r="E590" s="2">
        <f t="shared" si="29"/>
        <v>6.820575539486412E-2</v>
      </c>
    </row>
    <row r="591" spans="1:5" x14ac:dyDescent="0.25">
      <c r="A591" s="1">
        <v>2</v>
      </c>
      <c r="B591" s="1">
        <v>60.1</v>
      </c>
      <c r="C591" s="2">
        <f t="shared" si="27"/>
        <v>41.521371353349444</v>
      </c>
      <c r="D591" s="2">
        <f t="shared" si="28"/>
        <v>18.578628646650557</v>
      </c>
      <c r="E591" s="2">
        <f t="shared" si="29"/>
        <v>0.30912859645009244</v>
      </c>
    </row>
    <row r="592" spans="1:5" x14ac:dyDescent="0.25">
      <c r="A592" s="1">
        <v>2</v>
      </c>
      <c r="B592" s="1">
        <v>37.1</v>
      </c>
      <c r="C592" s="2">
        <f t="shared" si="27"/>
        <v>41.521371353349444</v>
      </c>
      <c r="D592" s="2">
        <f t="shared" si="28"/>
        <v>4.4213713533494428</v>
      </c>
      <c r="E592" s="2">
        <f t="shared" si="29"/>
        <v>0.11917443000941894</v>
      </c>
    </row>
    <row r="593" spans="1:5" x14ac:dyDescent="0.25">
      <c r="A593" s="1">
        <v>2</v>
      </c>
      <c r="B593" s="1">
        <v>37.798900000000003</v>
      </c>
      <c r="C593" s="2">
        <f t="shared" si="27"/>
        <v>41.521371353349444</v>
      </c>
      <c r="D593" s="2">
        <f t="shared" si="28"/>
        <v>3.7224713533494409</v>
      </c>
      <c r="E593" s="2">
        <f t="shared" si="29"/>
        <v>9.8480943978513674E-2</v>
      </c>
    </row>
    <row r="594" spans="1:5" x14ac:dyDescent="0.25">
      <c r="A594" s="1">
        <v>3</v>
      </c>
      <c r="B594" s="1">
        <v>38.169600000000003</v>
      </c>
      <c r="C594" s="2">
        <f t="shared" si="27"/>
        <v>37.000442074175353</v>
      </c>
      <c r="D594" s="2">
        <f t="shared" si="28"/>
        <v>1.1691579258246492</v>
      </c>
      <c r="E594" s="2">
        <f t="shared" si="29"/>
        <v>3.0630604612693062E-2</v>
      </c>
    </row>
    <row r="595" spans="1:5" x14ac:dyDescent="0.25">
      <c r="A595" s="1">
        <v>3</v>
      </c>
      <c r="B595" s="1">
        <v>36.798000000000002</v>
      </c>
      <c r="C595" s="2">
        <f t="shared" si="27"/>
        <v>37.000442074175353</v>
      </c>
      <c r="D595" s="2">
        <f t="shared" si="28"/>
        <v>0.20244207417535165</v>
      </c>
      <c r="E595" s="2">
        <f t="shared" si="29"/>
        <v>5.5014423114123495E-3</v>
      </c>
    </row>
    <row r="596" spans="1:5" x14ac:dyDescent="0.25">
      <c r="A596" s="1">
        <v>3</v>
      </c>
      <c r="B596" s="1">
        <v>35.540399999999998</v>
      </c>
      <c r="C596" s="2">
        <f t="shared" si="27"/>
        <v>37.000442074175353</v>
      </c>
      <c r="D596" s="2">
        <f t="shared" si="28"/>
        <v>1.4600420741753553</v>
      </c>
      <c r="E596" s="2">
        <f t="shared" si="29"/>
        <v>4.1081194195207574E-2</v>
      </c>
    </row>
    <row r="597" spans="1:5" x14ac:dyDescent="0.25">
      <c r="A597" s="1">
        <v>3</v>
      </c>
      <c r="B597" s="1">
        <v>35.460599999999999</v>
      </c>
      <c r="C597" s="2">
        <f t="shared" si="27"/>
        <v>37.000442074175353</v>
      </c>
      <c r="D597" s="2">
        <f t="shared" si="28"/>
        <v>1.539842074175354</v>
      </c>
      <c r="E597" s="2">
        <f t="shared" si="29"/>
        <v>4.3424027629971121E-2</v>
      </c>
    </row>
    <row r="598" spans="1:5" x14ac:dyDescent="0.25">
      <c r="A598" s="1">
        <v>3</v>
      </c>
      <c r="B598" s="1">
        <v>38.299999999999997</v>
      </c>
      <c r="C598" s="2">
        <f t="shared" si="27"/>
        <v>37.000442074175353</v>
      </c>
      <c r="D598" s="2">
        <f t="shared" si="28"/>
        <v>1.2995579258246437</v>
      </c>
      <c r="E598" s="2">
        <f t="shared" si="29"/>
        <v>3.393101634006903E-2</v>
      </c>
    </row>
    <row r="599" spans="1:5" x14ac:dyDescent="0.25">
      <c r="A599" s="1">
        <v>3.6</v>
      </c>
      <c r="B599" s="1">
        <v>37</v>
      </c>
      <c r="C599" s="2">
        <f t="shared" si="27"/>
        <v>34.287884506670892</v>
      </c>
      <c r="D599" s="2">
        <f t="shared" si="28"/>
        <v>2.7121154933291081</v>
      </c>
      <c r="E599" s="2">
        <f t="shared" si="29"/>
        <v>7.3300418738624543E-2</v>
      </c>
    </row>
    <row r="600" spans="1:5" x14ac:dyDescent="0.25">
      <c r="A600" s="1">
        <v>3</v>
      </c>
      <c r="B600" s="1">
        <v>36.1</v>
      </c>
      <c r="C600" s="2">
        <f t="shared" si="27"/>
        <v>37.000442074175353</v>
      </c>
      <c r="D600" s="2">
        <f t="shared" si="28"/>
        <v>0.90044207417535205</v>
      </c>
      <c r="E600" s="2">
        <f t="shared" si="29"/>
        <v>2.4942993744469583E-2</v>
      </c>
    </row>
    <row r="601" spans="1:5" x14ac:dyDescent="0.25">
      <c r="A601" s="1">
        <v>3.6</v>
      </c>
      <c r="B601" s="1">
        <v>37.200000000000003</v>
      </c>
      <c r="C601" s="2">
        <f t="shared" si="27"/>
        <v>34.287884506670892</v>
      </c>
      <c r="D601" s="2">
        <f t="shared" si="28"/>
        <v>2.9121154933291109</v>
      </c>
      <c r="E601" s="2">
        <f t="shared" si="29"/>
        <v>7.828267455185782E-2</v>
      </c>
    </row>
    <row r="602" spans="1:5" x14ac:dyDescent="0.25">
      <c r="A602" s="1">
        <v>2</v>
      </c>
      <c r="B602" s="1">
        <v>43.9</v>
      </c>
      <c r="C602" s="2">
        <f t="shared" si="27"/>
        <v>41.521371353349444</v>
      </c>
      <c r="D602" s="2">
        <f t="shared" si="28"/>
        <v>2.3786286466505544</v>
      </c>
      <c r="E602" s="2">
        <f t="shared" si="29"/>
        <v>5.4182884889534273E-2</v>
      </c>
    </row>
    <row r="603" spans="1:5" x14ac:dyDescent="0.25">
      <c r="A603" s="1">
        <v>2</v>
      </c>
      <c r="B603" s="1">
        <v>38</v>
      </c>
      <c r="C603" s="2">
        <f t="shared" si="27"/>
        <v>41.521371353349444</v>
      </c>
      <c r="D603" s="2">
        <f t="shared" si="28"/>
        <v>3.5213713533494442</v>
      </c>
      <c r="E603" s="2">
        <f t="shared" si="29"/>
        <v>9.2667667193406425E-2</v>
      </c>
    </row>
    <row r="604" spans="1:5" x14ac:dyDescent="0.25">
      <c r="A604" s="1">
        <v>2.4</v>
      </c>
      <c r="B604" s="1">
        <v>35.299999999999997</v>
      </c>
      <c r="C604" s="2">
        <f t="shared" si="27"/>
        <v>39.712999641679808</v>
      </c>
      <c r="D604" s="2">
        <f t="shared" si="28"/>
        <v>4.4129996416798107</v>
      </c>
      <c r="E604" s="2">
        <f t="shared" si="29"/>
        <v>0.12501415415523545</v>
      </c>
    </row>
    <row r="605" spans="1:5" x14ac:dyDescent="0.25">
      <c r="A605" s="1">
        <v>2.4</v>
      </c>
      <c r="B605" s="1">
        <v>40.1</v>
      </c>
      <c r="C605" s="2">
        <f t="shared" si="27"/>
        <v>39.712999641679808</v>
      </c>
      <c r="D605" s="2">
        <f t="shared" si="28"/>
        <v>0.38700035832019353</v>
      </c>
      <c r="E605" s="2">
        <f t="shared" si="29"/>
        <v>9.6508817536207856E-3</v>
      </c>
    </row>
    <row r="606" spans="1:5" x14ac:dyDescent="0.25">
      <c r="A606" s="1">
        <v>1.5</v>
      </c>
      <c r="B606" s="1">
        <v>46.2622</v>
      </c>
      <c r="C606" s="2">
        <f t="shared" si="27"/>
        <v>43.781835992936493</v>
      </c>
      <c r="D606" s="2">
        <f t="shared" si="28"/>
        <v>2.4803640070635069</v>
      </c>
      <c r="E606" s="2">
        <f t="shared" si="29"/>
        <v>5.3615349184939473E-2</v>
      </c>
    </row>
    <row r="607" spans="1:5" x14ac:dyDescent="0.25">
      <c r="A607" s="1">
        <v>1.5</v>
      </c>
      <c r="B607" s="1">
        <v>49.3</v>
      </c>
      <c r="C607" s="2">
        <f t="shared" si="27"/>
        <v>43.781835992936493</v>
      </c>
      <c r="D607" s="2">
        <f t="shared" si="28"/>
        <v>5.5181640070635041</v>
      </c>
      <c r="E607" s="2">
        <f t="shared" si="29"/>
        <v>0.11193030440291084</v>
      </c>
    </row>
    <row r="608" spans="1:5" x14ac:dyDescent="0.25">
      <c r="A608" s="1">
        <v>1.5</v>
      </c>
      <c r="B608" s="1">
        <v>47.4</v>
      </c>
      <c r="C608" s="2">
        <f t="shared" si="27"/>
        <v>43.781835992936493</v>
      </c>
      <c r="D608" s="2">
        <f t="shared" si="28"/>
        <v>3.6181640070635055</v>
      </c>
      <c r="E608" s="2">
        <f t="shared" si="29"/>
        <v>7.6332573988681554E-2</v>
      </c>
    </row>
    <row r="609" spans="1:5" x14ac:dyDescent="0.25">
      <c r="A609" s="1">
        <v>2</v>
      </c>
      <c r="B609" s="1">
        <v>42.6</v>
      </c>
      <c r="C609" s="2">
        <f t="shared" si="27"/>
        <v>41.521371353349444</v>
      </c>
      <c r="D609" s="2">
        <f t="shared" si="28"/>
        <v>1.0786286466505572</v>
      </c>
      <c r="E609" s="2">
        <f t="shared" si="29"/>
        <v>2.5319921282876929E-2</v>
      </c>
    </row>
    <row r="610" spans="1:5" x14ac:dyDescent="0.25">
      <c r="A610" s="1">
        <v>2</v>
      </c>
      <c r="B610" s="1">
        <v>43.5</v>
      </c>
      <c r="C610" s="2">
        <f t="shared" si="27"/>
        <v>41.521371353349444</v>
      </c>
      <c r="D610" s="2">
        <f t="shared" si="28"/>
        <v>1.9786286466505558</v>
      </c>
      <c r="E610" s="2">
        <f t="shared" si="29"/>
        <v>4.5485716014955303E-2</v>
      </c>
    </row>
    <row r="611" spans="1:5" x14ac:dyDescent="0.25">
      <c r="A611" s="1">
        <v>3.5</v>
      </c>
      <c r="B611" s="1">
        <v>33.299999999999997</v>
      </c>
      <c r="C611" s="2">
        <f t="shared" si="27"/>
        <v>34.739977434588305</v>
      </c>
      <c r="D611" s="2">
        <f t="shared" si="28"/>
        <v>1.4399774345883074</v>
      </c>
      <c r="E611" s="2">
        <f t="shared" si="29"/>
        <v>4.3242565603252479E-2</v>
      </c>
    </row>
    <row r="612" spans="1:5" x14ac:dyDescent="0.25">
      <c r="A612" s="1">
        <v>3.5</v>
      </c>
      <c r="B612" s="1">
        <v>32.348999999999997</v>
      </c>
      <c r="C612" s="2">
        <f t="shared" si="27"/>
        <v>34.739977434588305</v>
      </c>
      <c r="D612" s="2">
        <f t="shared" si="28"/>
        <v>2.3909774345883079</v>
      </c>
      <c r="E612" s="2">
        <f t="shared" si="29"/>
        <v>7.391194270575005E-2</v>
      </c>
    </row>
    <row r="613" spans="1:5" x14ac:dyDescent="0.25">
      <c r="A613" s="1">
        <v>1.6</v>
      </c>
      <c r="B613" s="1">
        <v>43.5</v>
      </c>
      <c r="C613" s="2">
        <f t="shared" si="27"/>
        <v>43.32974306501908</v>
      </c>
      <c r="D613" s="2">
        <f t="shared" si="28"/>
        <v>0.17025693498091954</v>
      </c>
      <c r="E613" s="2">
        <f t="shared" si="29"/>
        <v>3.9139525282970008E-3</v>
      </c>
    </row>
    <row r="614" spans="1:5" x14ac:dyDescent="0.25">
      <c r="A614" s="1">
        <v>1.6</v>
      </c>
      <c r="B614" s="1">
        <v>44.2</v>
      </c>
      <c r="C614" s="2">
        <f t="shared" si="27"/>
        <v>43.32974306501908</v>
      </c>
      <c r="D614" s="2">
        <f t="shared" si="28"/>
        <v>0.87025693498092238</v>
      </c>
      <c r="E614" s="2">
        <f t="shared" si="29"/>
        <v>1.9689070927170187E-2</v>
      </c>
    </row>
    <row r="615" spans="1:5" x14ac:dyDescent="0.25">
      <c r="A615" s="1">
        <v>2</v>
      </c>
      <c r="B615" s="1">
        <v>41.8</v>
      </c>
      <c r="C615" s="2">
        <f t="shared" si="27"/>
        <v>41.521371353349444</v>
      </c>
      <c r="D615" s="2">
        <f t="shared" si="28"/>
        <v>0.27862864665055298</v>
      </c>
      <c r="E615" s="2">
        <f t="shared" si="29"/>
        <v>6.6657570969031821E-3</v>
      </c>
    </row>
    <row r="616" spans="1:5" x14ac:dyDescent="0.25">
      <c r="A616" s="1">
        <v>2</v>
      </c>
      <c r="B616" s="1">
        <v>42.8</v>
      </c>
      <c r="C616" s="2">
        <f t="shared" si="27"/>
        <v>41.521371353349444</v>
      </c>
      <c r="D616" s="2">
        <f t="shared" si="28"/>
        <v>1.278628646650553</v>
      </c>
      <c r="E616" s="2">
        <f t="shared" si="29"/>
        <v>2.9874501089966192E-2</v>
      </c>
    </row>
    <row r="617" spans="1:5" x14ac:dyDescent="0.25">
      <c r="A617" s="1">
        <v>2</v>
      </c>
      <c r="B617" s="1">
        <v>34.700000000000003</v>
      </c>
      <c r="C617" s="2">
        <f t="shared" si="27"/>
        <v>41.521371353349444</v>
      </c>
      <c r="D617" s="2">
        <f t="shared" si="28"/>
        <v>6.8213713533494413</v>
      </c>
      <c r="E617" s="2">
        <f t="shared" si="29"/>
        <v>0.19658130701295218</v>
      </c>
    </row>
    <row r="618" spans="1:5" x14ac:dyDescent="0.25">
      <c r="A618" s="1">
        <v>2.4</v>
      </c>
      <c r="B618" s="1">
        <v>37.221800000000002</v>
      </c>
      <c r="C618" s="2">
        <f t="shared" si="27"/>
        <v>39.712999641679808</v>
      </c>
      <c r="D618" s="2">
        <f t="shared" si="28"/>
        <v>2.4911996416798061</v>
      </c>
      <c r="E618" s="2">
        <f t="shared" si="29"/>
        <v>6.6928510756594409E-2</v>
      </c>
    </row>
    <row r="619" spans="1:5" x14ac:dyDescent="0.25">
      <c r="A619" s="1">
        <v>2.4</v>
      </c>
      <c r="B619" s="1">
        <v>37.491100000000003</v>
      </c>
      <c r="C619" s="2">
        <f t="shared" si="27"/>
        <v>39.712999641679808</v>
      </c>
      <c r="D619" s="2">
        <f t="shared" si="28"/>
        <v>2.2218996416798049</v>
      </c>
      <c r="E619" s="2">
        <f t="shared" si="29"/>
        <v>5.9264722605626527E-2</v>
      </c>
    </row>
    <row r="620" spans="1:5" x14ac:dyDescent="0.25">
      <c r="A620" s="1">
        <v>1.8</v>
      </c>
      <c r="B620" s="1">
        <v>41.798999999999999</v>
      </c>
      <c r="C620" s="2">
        <f t="shared" si="27"/>
        <v>42.425557209184262</v>
      </c>
      <c r="D620" s="2">
        <f t="shared" si="28"/>
        <v>0.62655720918426283</v>
      </c>
      <c r="E620" s="2">
        <f t="shared" si="29"/>
        <v>1.4989765525114544E-2</v>
      </c>
    </row>
    <row r="621" spans="1:5" x14ac:dyDescent="0.25">
      <c r="A621" s="1">
        <v>1.8</v>
      </c>
      <c r="B621" s="1">
        <v>43.260899999999999</v>
      </c>
      <c r="C621" s="2">
        <f t="shared" si="27"/>
        <v>42.425557209184262</v>
      </c>
      <c r="D621" s="2">
        <f t="shared" si="28"/>
        <v>0.83534279081573715</v>
      </c>
      <c r="E621" s="2">
        <f t="shared" si="29"/>
        <v>1.9309417760974393E-2</v>
      </c>
    </row>
    <row r="622" spans="1:5" x14ac:dyDescent="0.25">
      <c r="A622" s="1">
        <v>1.8</v>
      </c>
      <c r="B622" s="1">
        <v>43.7</v>
      </c>
      <c r="C622" s="2">
        <f t="shared" si="27"/>
        <v>42.425557209184262</v>
      </c>
      <c r="D622" s="2">
        <f t="shared" si="28"/>
        <v>1.2744427908157405</v>
      </c>
      <c r="E622" s="2">
        <f t="shared" si="29"/>
        <v>2.916345059074921E-2</v>
      </c>
    </row>
    <row r="623" spans="1:5" x14ac:dyDescent="0.25">
      <c r="A623" s="1">
        <v>1.8</v>
      </c>
      <c r="B623" s="1">
        <v>44.8</v>
      </c>
      <c r="C623" s="2">
        <f t="shared" si="27"/>
        <v>42.425557209184262</v>
      </c>
      <c r="D623" s="2">
        <f t="shared" si="28"/>
        <v>2.3744427908157348</v>
      </c>
      <c r="E623" s="2">
        <f t="shared" si="29"/>
        <v>5.3000955152136944E-2</v>
      </c>
    </row>
    <row r="624" spans="1:5" x14ac:dyDescent="0.25">
      <c r="A624" s="1">
        <v>2.4</v>
      </c>
      <c r="B624" s="1">
        <v>40</v>
      </c>
      <c r="C624" s="2">
        <f t="shared" si="27"/>
        <v>39.712999641679808</v>
      </c>
      <c r="D624" s="2">
        <f t="shared" si="28"/>
        <v>0.28700035832019211</v>
      </c>
      <c r="E624" s="2">
        <f t="shared" si="29"/>
        <v>7.1750089580048023E-3</v>
      </c>
    </row>
    <row r="625" spans="1:5" x14ac:dyDescent="0.25">
      <c r="A625" s="1">
        <v>2.4</v>
      </c>
      <c r="B625" s="1">
        <v>38.6</v>
      </c>
      <c r="C625" s="2">
        <f t="shared" si="27"/>
        <v>39.712999641679808</v>
      </c>
      <c r="D625" s="2">
        <f t="shared" si="28"/>
        <v>1.1129996416798065</v>
      </c>
      <c r="E625" s="2">
        <f t="shared" si="29"/>
        <v>2.8834187608285142E-2</v>
      </c>
    </row>
    <row r="626" spans="1:5" x14ac:dyDescent="0.25">
      <c r="A626" s="1">
        <v>2.4</v>
      </c>
      <c r="B626" s="1">
        <v>35.587699999999998</v>
      </c>
      <c r="C626" s="2">
        <f t="shared" si="27"/>
        <v>39.712999641679808</v>
      </c>
      <c r="D626" s="2">
        <f t="shared" si="28"/>
        <v>4.1252996416798098</v>
      </c>
      <c r="E626" s="2">
        <f t="shared" si="29"/>
        <v>0.11591925417152021</v>
      </c>
    </row>
    <row r="627" spans="1:5" x14ac:dyDescent="0.25">
      <c r="A627" s="1">
        <v>2</v>
      </c>
      <c r="B627" s="1">
        <v>37.5</v>
      </c>
      <c r="C627" s="2">
        <f t="shared" si="27"/>
        <v>41.521371353349444</v>
      </c>
      <c r="D627" s="2">
        <f t="shared" si="28"/>
        <v>4.0213713533494442</v>
      </c>
      <c r="E627" s="2">
        <f t="shared" si="29"/>
        <v>0.10723656942265185</v>
      </c>
    </row>
    <row r="628" spans="1:5" x14ac:dyDescent="0.25">
      <c r="A628" s="1">
        <v>2</v>
      </c>
      <c r="B628" s="1">
        <v>43.1</v>
      </c>
      <c r="C628" s="2">
        <f t="shared" si="27"/>
        <v>41.521371353349444</v>
      </c>
      <c r="D628" s="2">
        <f t="shared" si="28"/>
        <v>1.5786286466505572</v>
      </c>
      <c r="E628" s="2">
        <f t="shared" si="29"/>
        <v>3.6627114771474643E-2</v>
      </c>
    </row>
    <row r="629" spans="1:5" x14ac:dyDescent="0.25">
      <c r="A629" s="1">
        <v>2</v>
      </c>
      <c r="B629" s="1">
        <v>41.0456</v>
      </c>
      <c r="C629" s="2">
        <f t="shared" si="27"/>
        <v>41.521371353349444</v>
      </c>
      <c r="D629" s="2">
        <f t="shared" si="28"/>
        <v>0.47577135334944387</v>
      </c>
      <c r="E629" s="2">
        <f t="shared" si="29"/>
        <v>1.1591287576486734E-2</v>
      </c>
    </row>
    <row r="630" spans="1:5" x14ac:dyDescent="0.25">
      <c r="A630" s="1">
        <v>2</v>
      </c>
      <c r="B630" s="1">
        <v>38.462699999999998</v>
      </c>
      <c r="C630" s="2">
        <f t="shared" si="27"/>
        <v>41.521371353349444</v>
      </c>
      <c r="D630" s="2">
        <f t="shared" si="28"/>
        <v>3.0586713533494461</v>
      </c>
      <c r="E630" s="2">
        <f t="shared" si="29"/>
        <v>7.9523053590867157E-2</v>
      </c>
    </row>
    <row r="631" spans="1:5" x14ac:dyDescent="0.25">
      <c r="A631" s="1">
        <v>2</v>
      </c>
      <c r="B631" s="1">
        <v>38.200000000000003</v>
      </c>
      <c r="C631" s="2">
        <f t="shared" si="27"/>
        <v>41.521371353349444</v>
      </c>
      <c r="D631" s="2">
        <f t="shared" si="28"/>
        <v>3.3213713533494413</v>
      </c>
      <c r="E631" s="2">
        <f t="shared" si="29"/>
        <v>8.6946894066739291E-2</v>
      </c>
    </row>
    <row r="632" spans="1:5" x14ac:dyDescent="0.25">
      <c r="A632" s="1">
        <v>2.5</v>
      </c>
      <c r="B632" s="1">
        <v>37.070999999999998</v>
      </c>
      <c r="C632" s="2">
        <f t="shared" si="27"/>
        <v>39.260906713762395</v>
      </c>
      <c r="D632" s="2">
        <f t="shared" si="28"/>
        <v>2.1899067137623973</v>
      </c>
      <c r="E632" s="2">
        <f t="shared" si="29"/>
        <v>5.9073311045356139E-2</v>
      </c>
    </row>
    <row r="633" spans="1:5" x14ac:dyDescent="0.25">
      <c r="A633" s="1">
        <v>2.5</v>
      </c>
      <c r="B633" s="1">
        <v>35.922600000000003</v>
      </c>
      <c r="C633" s="2">
        <f t="shared" si="27"/>
        <v>39.260906713762395</v>
      </c>
      <c r="D633" s="2">
        <f t="shared" si="28"/>
        <v>3.3383067137623925</v>
      </c>
      <c r="E633" s="2">
        <f t="shared" si="29"/>
        <v>9.2930542715794304E-2</v>
      </c>
    </row>
    <row r="634" spans="1:5" x14ac:dyDescent="0.25">
      <c r="A634" s="1">
        <v>2.5</v>
      </c>
      <c r="B634" s="1">
        <v>34.143500000000003</v>
      </c>
      <c r="C634" s="2">
        <f t="shared" si="27"/>
        <v>39.260906713762395</v>
      </c>
      <c r="D634" s="2">
        <f t="shared" si="28"/>
        <v>5.1174067137623922</v>
      </c>
      <c r="E634" s="2">
        <f t="shared" si="29"/>
        <v>0.14987938300884185</v>
      </c>
    </row>
    <row r="635" spans="1:5" x14ac:dyDescent="0.25">
      <c r="A635" s="1">
        <v>2.5</v>
      </c>
      <c r="B635" s="1">
        <v>32.910299999999999</v>
      </c>
      <c r="C635" s="2">
        <f t="shared" si="27"/>
        <v>39.260906713762395</v>
      </c>
      <c r="D635" s="2">
        <f t="shared" si="28"/>
        <v>6.3506067137623958</v>
      </c>
      <c r="E635" s="2">
        <f t="shared" si="29"/>
        <v>0.19296714748156035</v>
      </c>
    </row>
    <row r="636" spans="1:5" x14ac:dyDescent="0.25">
      <c r="A636" s="1">
        <v>2.5</v>
      </c>
      <c r="B636" s="1">
        <v>31.8</v>
      </c>
      <c r="C636" s="2">
        <f t="shared" si="27"/>
        <v>39.260906713762395</v>
      </c>
      <c r="D636" s="2">
        <f t="shared" si="28"/>
        <v>7.4609067137623946</v>
      </c>
      <c r="E636" s="2">
        <f t="shared" si="29"/>
        <v>0.23461970797994952</v>
      </c>
    </row>
    <row r="637" spans="1:5" x14ac:dyDescent="0.25">
      <c r="A637" s="1">
        <v>2</v>
      </c>
      <c r="B637" s="1">
        <v>42.3461</v>
      </c>
      <c r="C637" s="2">
        <f t="shared" si="27"/>
        <v>41.521371353349444</v>
      </c>
      <c r="D637" s="2">
        <f t="shared" si="28"/>
        <v>0.82472864665055567</v>
      </c>
      <c r="E637" s="2">
        <f t="shared" si="29"/>
        <v>1.9475905612336336E-2</v>
      </c>
    </row>
    <row r="638" spans="1:5" x14ac:dyDescent="0.25">
      <c r="A638" s="1">
        <v>2</v>
      </c>
      <c r="B638" s="1">
        <v>41.566099999999999</v>
      </c>
      <c r="C638" s="2">
        <f t="shared" si="27"/>
        <v>41.521371353349444</v>
      </c>
      <c r="D638" s="2">
        <f t="shared" si="28"/>
        <v>4.4728646650554538E-2</v>
      </c>
      <c r="E638" s="2">
        <f t="shared" si="29"/>
        <v>1.076084757784698E-3</v>
      </c>
    </row>
    <row r="639" spans="1:5" x14ac:dyDescent="0.25">
      <c r="A639" s="1">
        <v>2</v>
      </c>
      <c r="B639" s="1">
        <v>41.707799999999999</v>
      </c>
      <c r="C639" s="2">
        <f t="shared" si="27"/>
        <v>41.521371353349444</v>
      </c>
      <c r="D639" s="2">
        <f t="shared" si="28"/>
        <v>0.1864286466505547</v>
      </c>
      <c r="E639" s="2">
        <f t="shared" si="29"/>
        <v>4.4698748591523573E-3</v>
      </c>
    </row>
    <row r="640" spans="1:5" x14ac:dyDescent="0.25">
      <c r="A640" s="1">
        <v>2</v>
      </c>
      <c r="B640" s="1">
        <v>40.234499999999997</v>
      </c>
      <c r="C640" s="2">
        <f t="shared" si="27"/>
        <v>41.521371353349444</v>
      </c>
      <c r="D640" s="2">
        <f t="shared" si="28"/>
        <v>1.2868713533494471</v>
      </c>
      <c r="E640" s="2">
        <f t="shared" si="29"/>
        <v>3.1984276015594754E-2</v>
      </c>
    </row>
    <row r="641" spans="1:5" x14ac:dyDescent="0.25">
      <c r="A641" s="1">
        <v>1.8</v>
      </c>
      <c r="B641" s="1">
        <v>43.628999999999998</v>
      </c>
      <c r="C641" s="2">
        <f t="shared" si="27"/>
        <v>42.425557209184262</v>
      </c>
      <c r="D641" s="2">
        <f t="shared" si="28"/>
        <v>1.2034427908157355</v>
      </c>
      <c r="E641" s="2">
        <f t="shared" si="29"/>
        <v>2.7583552013929622E-2</v>
      </c>
    </row>
    <row r="642" spans="1:5" x14ac:dyDescent="0.25">
      <c r="A642" s="1">
        <v>1.8</v>
      </c>
      <c r="B642" s="1">
        <v>44.7393</v>
      </c>
      <c r="C642" s="2">
        <f t="shared" si="27"/>
        <v>42.425557209184262</v>
      </c>
      <c r="D642" s="2">
        <f t="shared" si="28"/>
        <v>2.3137427908157377</v>
      </c>
      <c r="E642" s="2">
        <f t="shared" si="29"/>
        <v>5.1716115156377897E-2</v>
      </c>
    </row>
    <row r="643" spans="1:5" x14ac:dyDescent="0.25">
      <c r="A643" s="1">
        <v>2.4</v>
      </c>
      <c r="B643" s="1">
        <v>36.159599999999998</v>
      </c>
      <c r="C643" s="2">
        <f t="shared" ref="C643:C706" si="30">$M$17+($M$16*A643)</f>
        <v>39.712999641679808</v>
      </c>
      <c r="D643" s="2">
        <f t="shared" ref="D643:D706" si="31">ABS(B643-C643)</f>
        <v>3.5533996416798104</v>
      </c>
      <c r="E643" s="2">
        <f t="shared" ref="E643:E706" si="32">(D643/B643)</f>
        <v>9.8269882456659102E-2</v>
      </c>
    </row>
    <row r="644" spans="1:5" x14ac:dyDescent="0.25">
      <c r="A644" s="1">
        <v>2.4</v>
      </c>
      <c r="B644" s="1">
        <v>38.957500000000003</v>
      </c>
      <c r="C644" s="2">
        <f t="shared" si="30"/>
        <v>39.712999641679808</v>
      </c>
      <c r="D644" s="2">
        <f t="shared" si="31"/>
        <v>0.75549964167980477</v>
      </c>
      <c r="E644" s="2">
        <f t="shared" si="32"/>
        <v>1.9392918993256875E-2</v>
      </c>
    </row>
    <row r="645" spans="1:5" x14ac:dyDescent="0.25">
      <c r="A645" s="1">
        <v>2.4</v>
      </c>
      <c r="B645" s="1">
        <v>40.279600000000002</v>
      </c>
      <c r="C645" s="2">
        <f t="shared" si="30"/>
        <v>39.712999641679808</v>
      </c>
      <c r="D645" s="2">
        <f t="shared" si="31"/>
        <v>0.56660035832019418</v>
      </c>
      <c r="E645" s="2">
        <f t="shared" si="32"/>
        <v>1.4066682844918871E-2</v>
      </c>
    </row>
    <row r="646" spans="1:5" x14ac:dyDescent="0.25">
      <c r="A646" s="1">
        <v>2.4</v>
      </c>
      <c r="B646" s="1">
        <v>38.700000000000003</v>
      </c>
      <c r="C646" s="2">
        <f t="shared" si="30"/>
        <v>39.712999641679808</v>
      </c>
      <c r="D646" s="2">
        <f t="shared" si="31"/>
        <v>1.0129996416798051</v>
      </c>
      <c r="E646" s="2">
        <f t="shared" si="32"/>
        <v>2.6175701335395478E-2</v>
      </c>
    </row>
    <row r="647" spans="1:5" x14ac:dyDescent="0.25">
      <c r="A647" s="1">
        <v>2.4</v>
      </c>
      <c r="B647" s="1">
        <v>38.700000000000003</v>
      </c>
      <c r="C647" s="2">
        <f t="shared" si="30"/>
        <v>39.712999641679808</v>
      </c>
      <c r="D647" s="2">
        <f t="shared" si="31"/>
        <v>1.0129996416798051</v>
      </c>
      <c r="E647" s="2">
        <f t="shared" si="32"/>
        <v>2.6175701335395478E-2</v>
      </c>
    </row>
    <row r="648" spans="1:5" x14ac:dyDescent="0.25">
      <c r="A648" s="1">
        <v>2</v>
      </c>
      <c r="B648" s="1">
        <v>60.1</v>
      </c>
      <c r="C648" s="2">
        <f t="shared" si="30"/>
        <v>41.521371353349444</v>
      </c>
      <c r="D648" s="2">
        <f t="shared" si="31"/>
        <v>18.578628646650557</v>
      </c>
      <c r="E648" s="2">
        <f t="shared" si="32"/>
        <v>0.30912859645009244</v>
      </c>
    </row>
    <row r="649" spans="1:5" x14ac:dyDescent="0.25">
      <c r="A649" s="1">
        <v>2</v>
      </c>
      <c r="B649" s="1">
        <v>58.534999999999997</v>
      </c>
      <c r="C649" s="2">
        <f t="shared" si="30"/>
        <v>41.521371353349444</v>
      </c>
      <c r="D649" s="2">
        <f t="shared" si="31"/>
        <v>17.013628646650552</v>
      </c>
      <c r="E649" s="2">
        <f t="shared" si="32"/>
        <v>0.29065736135048353</v>
      </c>
    </row>
    <row r="650" spans="1:5" x14ac:dyDescent="0.25">
      <c r="A650" s="1">
        <v>2.5</v>
      </c>
      <c r="B650" s="1">
        <v>39.571399999999997</v>
      </c>
      <c r="C650" s="2">
        <f t="shared" si="30"/>
        <v>39.260906713762395</v>
      </c>
      <c r="D650" s="2">
        <f t="shared" si="31"/>
        <v>0.31049328623760175</v>
      </c>
      <c r="E650" s="2">
        <f t="shared" si="32"/>
        <v>7.8464064005216334E-3</v>
      </c>
    </row>
    <row r="651" spans="1:5" x14ac:dyDescent="0.25">
      <c r="A651" s="1">
        <v>2.5</v>
      </c>
      <c r="B651" s="1">
        <v>40.0169</v>
      </c>
      <c r="C651" s="2">
        <f t="shared" si="30"/>
        <v>39.260906713762395</v>
      </c>
      <c r="D651" s="2">
        <f t="shared" si="31"/>
        <v>0.75599328623760442</v>
      </c>
      <c r="E651" s="2">
        <f t="shared" si="32"/>
        <v>1.8891850349167589E-2</v>
      </c>
    </row>
    <row r="652" spans="1:5" x14ac:dyDescent="0.25">
      <c r="A652" s="1">
        <v>2.5</v>
      </c>
      <c r="B652" s="1">
        <v>37.6</v>
      </c>
      <c r="C652" s="2">
        <f t="shared" si="30"/>
        <v>39.260906713762395</v>
      </c>
      <c r="D652" s="2">
        <f t="shared" si="31"/>
        <v>1.6609067137623938</v>
      </c>
      <c r="E652" s="2">
        <f t="shared" si="32"/>
        <v>4.4173050897936002E-2</v>
      </c>
    </row>
    <row r="653" spans="1:5" x14ac:dyDescent="0.25">
      <c r="A653" s="1">
        <v>2.5</v>
      </c>
      <c r="B653" s="1">
        <v>37.5</v>
      </c>
      <c r="C653" s="2">
        <f t="shared" si="30"/>
        <v>39.260906713762395</v>
      </c>
      <c r="D653" s="2">
        <f t="shared" si="31"/>
        <v>1.7609067137623953</v>
      </c>
      <c r="E653" s="2">
        <f t="shared" si="32"/>
        <v>4.695751236699721E-2</v>
      </c>
    </row>
    <row r="654" spans="1:5" x14ac:dyDescent="0.25">
      <c r="A654" s="1">
        <v>2.4</v>
      </c>
      <c r="B654" s="1">
        <v>39.347999999999999</v>
      </c>
      <c r="C654" s="2">
        <f t="shared" si="30"/>
        <v>39.712999641679808</v>
      </c>
      <c r="D654" s="2">
        <f t="shared" si="31"/>
        <v>0.36499964167980892</v>
      </c>
      <c r="E654" s="2">
        <f t="shared" si="32"/>
        <v>9.2761929876946456E-3</v>
      </c>
    </row>
    <row r="655" spans="1:5" x14ac:dyDescent="0.25">
      <c r="A655" s="1">
        <v>2.5</v>
      </c>
      <c r="B655" s="1">
        <v>40.4</v>
      </c>
      <c r="C655" s="2">
        <f t="shared" si="30"/>
        <v>39.260906713762395</v>
      </c>
      <c r="D655" s="2">
        <f t="shared" si="31"/>
        <v>1.1390932862376033</v>
      </c>
      <c r="E655" s="2">
        <f t="shared" si="32"/>
        <v>2.8195378372217906E-2</v>
      </c>
    </row>
    <row r="656" spans="1:5" x14ac:dyDescent="0.25">
      <c r="A656" s="1">
        <v>2.5</v>
      </c>
      <c r="B656" s="1">
        <v>40.6</v>
      </c>
      <c r="C656" s="2">
        <f t="shared" si="30"/>
        <v>39.260906713762395</v>
      </c>
      <c r="D656" s="2">
        <f t="shared" si="31"/>
        <v>1.3390932862376062</v>
      </c>
      <c r="E656" s="2">
        <f t="shared" si="32"/>
        <v>3.2982593257083893E-2</v>
      </c>
    </row>
    <row r="657" spans="1:5" x14ac:dyDescent="0.25">
      <c r="A657" s="1">
        <v>3</v>
      </c>
      <c r="B657" s="1">
        <v>34.7286</v>
      </c>
      <c r="C657" s="2">
        <f t="shared" si="30"/>
        <v>37.000442074175353</v>
      </c>
      <c r="D657" s="2">
        <f t="shared" si="31"/>
        <v>2.2718420741753533</v>
      </c>
      <c r="E657" s="2">
        <f t="shared" si="32"/>
        <v>6.5417035935089615E-2</v>
      </c>
    </row>
    <row r="658" spans="1:5" x14ac:dyDescent="0.25">
      <c r="A658" s="1">
        <v>3</v>
      </c>
      <c r="B658" s="1">
        <v>32.5289</v>
      </c>
      <c r="C658" s="2">
        <f t="shared" si="30"/>
        <v>37.000442074175353</v>
      </c>
      <c r="D658" s="2">
        <f t="shared" si="31"/>
        <v>4.4715420741753533</v>
      </c>
      <c r="E658" s="2">
        <f t="shared" si="32"/>
        <v>0.13746367304690146</v>
      </c>
    </row>
    <row r="659" spans="1:5" x14ac:dyDescent="0.25">
      <c r="A659" s="1">
        <v>3</v>
      </c>
      <c r="B659" s="1">
        <v>33.722900000000003</v>
      </c>
      <c r="C659" s="2">
        <f t="shared" si="30"/>
        <v>37.000442074175353</v>
      </c>
      <c r="D659" s="2">
        <f t="shared" si="31"/>
        <v>3.2775420741753507</v>
      </c>
      <c r="E659" s="2">
        <f t="shared" si="32"/>
        <v>9.7190398043328144E-2</v>
      </c>
    </row>
    <row r="660" spans="1:5" x14ac:dyDescent="0.25">
      <c r="A660" s="1">
        <v>2.4</v>
      </c>
      <c r="B660" s="1">
        <v>37.071100000000001</v>
      </c>
      <c r="C660" s="2">
        <f t="shared" si="30"/>
        <v>39.712999641679808</v>
      </c>
      <c r="D660" s="2">
        <f t="shared" si="31"/>
        <v>2.6418996416798066</v>
      </c>
      <c r="E660" s="2">
        <f t="shared" si="32"/>
        <v>7.1265747217638717E-2</v>
      </c>
    </row>
    <row r="661" spans="1:5" x14ac:dyDescent="0.25">
      <c r="A661" s="1">
        <v>2.7</v>
      </c>
      <c r="B661" s="1">
        <v>35.9</v>
      </c>
      <c r="C661" s="2">
        <f t="shared" si="30"/>
        <v>38.356720857927577</v>
      </c>
      <c r="D661" s="2">
        <f t="shared" si="31"/>
        <v>2.4567208579275785</v>
      </c>
      <c r="E661" s="2">
        <f t="shared" si="32"/>
        <v>6.8432335875420011E-2</v>
      </c>
    </row>
    <row r="662" spans="1:5" x14ac:dyDescent="0.25">
      <c r="A662" s="1">
        <v>2</v>
      </c>
      <c r="B662" s="1">
        <v>42</v>
      </c>
      <c r="C662" s="2">
        <f t="shared" si="30"/>
        <v>41.521371353349444</v>
      </c>
      <c r="D662" s="2">
        <f t="shared" si="31"/>
        <v>0.47862864665055582</v>
      </c>
      <c r="E662" s="2">
        <f t="shared" si="32"/>
        <v>1.1395920158346567E-2</v>
      </c>
    </row>
    <row r="663" spans="1:5" x14ac:dyDescent="0.25">
      <c r="A663" s="1">
        <v>3.2</v>
      </c>
      <c r="B663" s="1">
        <v>36.4</v>
      </c>
      <c r="C663" s="2">
        <f t="shared" si="30"/>
        <v>36.096256218340535</v>
      </c>
      <c r="D663" s="2">
        <f t="shared" si="31"/>
        <v>0.30374378165946325</v>
      </c>
      <c r="E663" s="2">
        <f t="shared" si="32"/>
        <v>8.3446093862489905E-3</v>
      </c>
    </row>
    <row r="664" spans="1:5" x14ac:dyDescent="0.25">
      <c r="A664" s="1">
        <v>2.9</v>
      </c>
      <c r="B664" s="1">
        <v>34.151400000000002</v>
      </c>
      <c r="C664" s="2">
        <f t="shared" si="30"/>
        <v>37.452535002092759</v>
      </c>
      <c r="D664" s="2">
        <f t="shared" si="31"/>
        <v>3.3011350020927566</v>
      </c>
      <c r="E664" s="2">
        <f t="shared" si="32"/>
        <v>9.6661776738076813E-2</v>
      </c>
    </row>
    <row r="665" spans="1:5" x14ac:dyDescent="0.25">
      <c r="A665" s="1">
        <v>2.9</v>
      </c>
      <c r="B665" s="1">
        <v>35.323700000000002</v>
      </c>
      <c r="C665" s="2">
        <f t="shared" si="30"/>
        <v>37.452535002092759</v>
      </c>
      <c r="D665" s="2">
        <f t="shared" si="31"/>
        <v>2.1288350020927567</v>
      </c>
      <c r="E665" s="2">
        <f t="shared" si="32"/>
        <v>6.0266478372672072E-2</v>
      </c>
    </row>
    <row r="666" spans="1:5" x14ac:dyDescent="0.25">
      <c r="A666" s="1">
        <v>3.7</v>
      </c>
      <c r="B666" s="1">
        <v>31.8217</v>
      </c>
      <c r="C666" s="2">
        <f t="shared" si="30"/>
        <v>33.835791578753486</v>
      </c>
      <c r="D666" s="2">
        <f t="shared" si="31"/>
        <v>2.0140915787534865</v>
      </c>
      <c r="E666" s="2">
        <f t="shared" si="32"/>
        <v>6.329302264660551E-2</v>
      </c>
    </row>
    <row r="667" spans="1:5" x14ac:dyDescent="0.25">
      <c r="A667" s="1">
        <v>5.3</v>
      </c>
      <c r="B667" s="1">
        <v>27.9</v>
      </c>
      <c r="C667" s="2">
        <f t="shared" si="30"/>
        <v>26.602304732074938</v>
      </c>
      <c r="D667" s="2">
        <f t="shared" si="31"/>
        <v>1.2976952679250608</v>
      </c>
      <c r="E667" s="2">
        <f t="shared" si="32"/>
        <v>4.6512375194446627E-2</v>
      </c>
    </row>
    <row r="668" spans="1:5" x14ac:dyDescent="0.25">
      <c r="A668" s="1">
        <v>3.7</v>
      </c>
      <c r="B668" s="1">
        <v>27</v>
      </c>
      <c r="C668" s="2">
        <f t="shared" si="30"/>
        <v>33.835791578753486</v>
      </c>
      <c r="D668" s="2">
        <f t="shared" si="31"/>
        <v>6.8357915787534864</v>
      </c>
      <c r="E668" s="2">
        <f t="shared" si="32"/>
        <v>0.25317746587975876</v>
      </c>
    </row>
    <row r="669" spans="1:5" x14ac:dyDescent="0.25">
      <c r="A669" s="1">
        <v>2.9</v>
      </c>
      <c r="B669" s="1">
        <v>34.299999999999997</v>
      </c>
      <c r="C669" s="2">
        <f t="shared" si="30"/>
        <v>37.452535002092759</v>
      </c>
      <c r="D669" s="2">
        <f t="shared" si="31"/>
        <v>3.1525350020927618</v>
      </c>
      <c r="E669" s="2">
        <f t="shared" si="32"/>
        <v>9.1910641460430376E-2</v>
      </c>
    </row>
    <row r="670" spans="1:5" x14ac:dyDescent="0.25">
      <c r="A670" s="1">
        <v>2.9</v>
      </c>
      <c r="B670" s="1">
        <v>35.5</v>
      </c>
      <c r="C670" s="2">
        <f t="shared" si="30"/>
        <v>37.452535002092759</v>
      </c>
      <c r="D670" s="2">
        <f t="shared" si="31"/>
        <v>1.952535002092759</v>
      </c>
      <c r="E670" s="2">
        <f t="shared" si="32"/>
        <v>5.5000985974443917E-2</v>
      </c>
    </row>
    <row r="671" spans="1:5" x14ac:dyDescent="0.25">
      <c r="A671" s="1">
        <v>3.7</v>
      </c>
      <c r="B671" s="1">
        <v>31.6</v>
      </c>
      <c r="C671" s="2">
        <f t="shared" si="30"/>
        <v>33.835791578753486</v>
      </c>
      <c r="D671" s="2">
        <f t="shared" si="31"/>
        <v>2.235791578753485</v>
      </c>
      <c r="E671" s="2">
        <f t="shared" si="32"/>
        <v>7.0752898061819142E-2</v>
      </c>
    </row>
    <row r="672" spans="1:5" x14ac:dyDescent="0.25">
      <c r="A672" s="1">
        <v>5.3</v>
      </c>
      <c r="B672" s="1">
        <v>27.9</v>
      </c>
      <c r="C672" s="2">
        <f t="shared" si="30"/>
        <v>26.602304732074938</v>
      </c>
      <c r="D672" s="2">
        <f t="shared" si="31"/>
        <v>1.2976952679250608</v>
      </c>
      <c r="E672" s="2">
        <f t="shared" si="32"/>
        <v>4.6512375194446627E-2</v>
      </c>
    </row>
    <row r="673" spans="1:5" x14ac:dyDescent="0.25">
      <c r="A673" s="1">
        <v>2.2999999999999998</v>
      </c>
      <c r="B673" s="1">
        <v>32.8232</v>
      </c>
      <c r="C673" s="2">
        <f t="shared" si="30"/>
        <v>40.165092569597221</v>
      </c>
      <c r="D673" s="2">
        <f t="shared" si="31"/>
        <v>7.3418925695972206</v>
      </c>
      <c r="E673" s="2">
        <f t="shared" si="32"/>
        <v>0.22367997543192683</v>
      </c>
    </row>
    <row r="674" spans="1:5" x14ac:dyDescent="0.25">
      <c r="A674" s="1">
        <v>2.2999999999999998</v>
      </c>
      <c r="B674" s="1">
        <v>37.700000000000003</v>
      </c>
      <c r="C674" s="2">
        <f t="shared" si="30"/>
        <v>40.165092569597221</v>
      </c>
      <c r="D674" s="2">
        <f t="shared" si="31"/>
        <v>2.4650925695972177</v>
      </c>
      <c r="E674" s="2">
        <f t="shared" si="32"/>
        <v>6.5387070811597281E-2</v>
      </c>
    </row>
    <row r="675" spans="1:5" x14ac:dyDescent="0.25">
      <c r="A675" s="1">
        <v>4</v>
      </c>
      <c r="B675" s="1">
        <v>28.6</v>
      </c>
      <c r="C675" s="2">
        <f t="shared" si="30"/>
        <v>32.479512795001256</v>
      </c>
      <c r="D675" s="2">
        <f t="shared" si="31"/>
        <v>3.8795127950012542</v>
      </c>
      <c r="E675" s="2">
        <f t="shared" si="32"/>
        <v>0.13564730052451937</v>
      </c>
    </row>
    <row r="676" spans="1:5" x14ac:dyDescent="0.25">
      <c r="A676" s="1">
        <v>4</v>
      </c>
      <c r="B676" s="1">
        <v>28.5</v>
      </c>
      <c r="C676" s="2">
        <f t="shared" si="30"/>
        <v>32.479512795001256</v>
      </c>
      <c r="D676" s="2">
        <f t="shared" si="31"/>
        <v>3.9795127950012557</v>
      </c>
      <c r="E676" s="2">
        <f t="shared" si="32"/>
        <v>0.13963202789478091</v>
      </c>
    </row>
    <row r="677" spans="1:5" x14ac:dyDescent="0.25">
      <c r="A677" s="1">
        <v>2.9</v>
      </c>
      <c r="B677" s="1">
        <v>34.179600000000001</v>
      </c>
      <c r="C677" s="2">
        <f t="shared" si="30"/>
        <v>37.452535002092759</v>
      </c>
      <c r="D677" s="2">
        <f t="shared" si="31"/>
        <v>3.2729350020927583</v>
      </c>
      <c r="E677" s="2">
        <f t="shared" si="32"/>
        <v>9.5756972056219455E-2</v>
      </c>
    </row>
    <row r="678" spans="1:5" x14ac:dyDescent="0.25">
      <c r="A678" s="1">
        <v>2.9</v>
      </c>
      <c r="B678" s="1">
        <v>35.258200000000002</v>
      </c>
      <c r="C678" s="2">
        <f t="shared" si="30"/>
        <v>37.452535002092759</v>
      </c>
      <c r="D678" s="2">
        <f t="shared" si="31"/>
        <v>2.1943350020927568</v>
      </c>
      <c r="E678" s="2">
        <f t="shared" si="32"/>
        <v>6.223616072552645E-2</v>
      </c>
    </row>
    <row r="679" spans="1:5" x14ac:dyDescent="0.25">
      <c r="A679" s="1">
        <v>3.7</v>
      </c>
      <c r="B679" s="1">
        <v>31.846699999999998</v>
      </c>
      <c r="C679" s="2">
        <f t="shared" si="30"/>
        <v>33.835791578753486</v>
      </c>
      <c r="D679" s="2">
        <f t="shared" si="31"/>
        <v>1.989091578753488</v>
      </c>
      <c r="E679" s="2">
        <f t="shared" si="32"/>
        <v>6.2458326255263125E-2</v>
      </c>
    </row>
    <row r="680" spans="1:5" x14ac:dyDescent="0.25">
      <c r="A680" s="1">
        <v>5.3</v>
      </c>
      <c r="B680" s="1">
        <v>27.9</v>
      </c>
      <c r="C680" s="2">
        <f t="shared" si="30"/>
        <v>26.602304732074938</v>
      </c>
      <c r="D680" s="2">
        <f t="shared" si="31"/>
        <v>1.2976952679250608</v>
      </c>
      <c r="E680" s="2">
        <f t="shared" si="32"/>
        <v>4.6512375194446627E-2</v>
      </c>
    </row>
    <row r="681" spans="1:5" x14ac:dyDescent="0.25">
      <c r="A681" s="1">
        <v>3.7</v>
      </c>
      <c r="B681" s="1">
        <v>27</v>
      </c>
      <c r="C681" s="2">
        <f t="shared" si="30"/>
        <v>33.835791578753486</v>
      </c>
      <c r="D681" s="2">
        <f t="shared" si="31"/>
        <v>6.8357915787534864</v>
      </c>
      <c r="E681" s="2">
        <f t="shared" si="32"/>
        <v>0.25317746587975876</v>
      </c>
    </row>
    <row r="682" spans="1:5" x14ac:dyDescent="0.25">
      <c r="A682" s="1">
        <v>2.9</v>
      </c>
      <c r="B682" s="1">
        <v>34.299999999999997</v>
      </c>
      <c r="C682" s="2">
        <f t="shared" si="30"/>
        <v>37.452535002092759</v>
      </c>
      <c r="D682" s="2">
        <f t="shared" si="31"/>
        <v>3.1525350020927618</v>
      </c>
      <c r="E682" s="2">
        <f t="shared" si="32"/>
        <v>9.1910641460430376E-2</v>
      </c>
    </row>
    <row r="683" spans="1:5" x14ac:dyDescent="0.25">
      <c r="A683" s="1">
        <v>2.9</v>
      </c>
      <c r="B683" s="1">
        <v>35.5</v>
      </c>
      <c r="C683" s="2">
        <f t="shared" si="30"/>
        <v>37.452535002092759</v>
      </c>
      <c r="D683" s="2">
        <f t="shared" si="31"/>
        <v>1.952535002092759</v>
      </c>
      <c r="E683" s="2">
        <f t="shared" si="32"/>
        <v>5.5000985974443917E-2</v>
      </c>
    </row>
    <row r="684" spans="1:5" x14ac:dyDescent="0.25">
      <c r="A684" s="1">
        <v>3.7</v>
      </c>
      <c r="B684" s="1">
        <v>31.6</v>
      </c>
      <c r="C684" s="2">
        <f t="shared" si="30"/>
        <v>33.835791578753486</v>
      </c>
      <c r="D684" s="2">
        <f t="shared" si="31"/>
        <v>2.235791578753485</v>
      </c>
      <c r="E684" s="2">
        <f t="shared" si="32"/>
        <v>7.0752898061819142E-2</v>
      </c>
    </row>
    <row r="685" spans="1:5" x14ac:dyDescent="0.25">
      <c r="A685" s="1">
        <v>5.3</v>
      </c>
      <c r="B685" s="1">
        <v>27.9</v>
      </c>
      <c r="C685" s="2">
        <f t="shared" si="30"/>
        <v>26.602304732074938</v>
      </c>
      <c r="D685" s="2">
        <f t="shared" si="31"/>
        <v>1.2976952679250608</v>
      </c>
      <c r="E685" s="2">
        <f t="shared" si="32"/>
        <v>4.6512375194446627E-2</v>
      </c>
    </row>
    <row r="686" spans="1:5" x14ac:dyDescent="0.25">
      <c r="A686" s="1">
        <v>2.5</v>
      </c>
      <c r="B686" s="1">
        <v>30.168800000000001</v>
      </c>
      <c r="C686" s="2">
        <f t="shared" si="30"/>
        <v>39.260906713762395</v>
      </c>
      <c r="D686" s="2">
        <f t="shared" si="31"/>
        <v>9.0921067137623943</v>
      </c>
      <c r="E686" s="2">
        <f t="shared" si="32"/>
        <v>0.30137448999504102</v>
      </c>
    </row>
    <row r="687" spans="1:5" x14ac:dyDescent="0.25">
      <c r="A687" s="1">
        <v>2.5</v>
      </c>
      <c r="B687" s="1">
        <v>31.7</v>
      </c>
      <c r="C687" s="2">
        <f t="shared" si="30"/>
        <v>39.260906713762395</v>
      </c>
      <c r="D687" s="2">
        <f t="shared" si="31"/>
        <v>7.560906713762396</v>
      </c>
      <c r="E687" s="2">
        <f t="shared" si="32"/>
        <v>0.23851440737420809</v>
      </c>
    </row>
    <row r="688" spans="1:5" x14ac:dyDescent="0.25">
      <c r="A688" s="1">
        <v>4</v>
      </c>
      <c r="B688" s="1">
        <v>27.736599999999999</v>
      </c>
      <c r="C688" s="2">
        <f t="shared" si="30"/>
        <v>32.479512795001256</v>
      </c>
      <c r="D688" s="2">
        <f t="shared" si="31"/>
        <v>4.7429127950012564</v>
      </c>
      <c r="E688" s="2">
        <f t="shared" si="32"/>
        <v>0.17099834857196833</v>
      </c>
    </row>
    <row r="689" spans="1:5" x14ac:dyDescent="0.25">
      <c r="A689" s="1">
        <v>4</v>
      </c>
      <c r="B689" s="1">
        <v>27.589400000000001</v>
      </c>
      <c r="C689" s="2">
        <f t="shared" si="30"/>
        <v>32.479512795001256</v>
      </c>
      <c r="D689" s="2">
        <f t="shared" si="31"/>
        <v>4.8901127950012544</v>
      </c>
      <c r="E689" s="2">
        <f t="shared" si="32"/>
        <v>0.17724607258589364</v>
      </c>
    </row>
    <row r="690" spans="1:5" x14ac:dyDescent="0.25">
      <c r="A690" s="1">
        <v>2.5</v>
      </c>
      <c r="B690" s="1">
        <v>30.2</v>
      </c>
      <c r="C690" s="2">
        <f t="shared" si="30"/>
        <v>39.260906713762395</v>
      </c>
      <c r="D690" s="2">
        <f t="shared" si="31"/>
        <v>9.060906713762396</v>
      </c>
      <c r="E690" s="2">
        <f t="shared" si="32"/>
        <v>0.30003002363451642</v>
      </c>
    </row>
    <row r="691" spans="1:5" x14ac:dyDescent="0.25">
      <c r="A691" s="1">
        <v>2.5</v>
      </c>
      <c r="B691" s="1">
        <v>31.8</v>
      </c>
      <c r="C691" s="2">
        <f t="shared" si="30"/>
        <v>39.260906713762395</v>
      </c>
      <c r="D691" s="2">
        <f t="shared" si="31"/>
        <v>7.4609067137623946</v>
      </c>
      <c r="E691" s="2">
        <f t="shared" si="32"/>
        <v>0.23461970797994952</v>
      </c>
    </row>
    <row r="692" spans="1:5" x14ac:dyDescent="0.25">
      <c r="A692" s="1">
        <v>4</v>
      </c>
      <c r="B692" s="1">
        <v>27.785699999999999</v>
      </c>
      <c r="C692" s="2">
        <f t="shared" si="30"/>
        <v>32.479512795001256</v>
      </c>
      <c r="D692" s="2">
        <f t="shared" si="31"/>
        <v>4.6938127950012571</v>
      </c>
      <c r="E692" s="2">
        <f t="shared" si="32"/>
        <v>0.16892908204584578</v>
      </c>
    </row>
    <row r="693" spans="1:5" x14ac:dyDescent="0.25">
      <c r="A693" s="1">
        <v>2.7</v>
      </c>
      <c r="B693" s="1">
        <v>35.429099999999998</v>
      </c>
      <c r="C693" s="2">
        <f t="shared" si="30"/>
        <v>38.356720857927577</v>
      </c>
      <c r="D693" s="2">
        <f t="shared" si="31"/>
        <v>2.9276208579275789</v>
      </c>
      <c r="E693" s="2">
        <f t="shared" si="32"/>
        <v>8.2633226865135689E-2</v>
      </c>
    </row>
    <row r="694" spans="1:5" x14ac:dyDescent="0.25">
      <c r="A694" s="1">
        <v>2.7</v>
      </c>
      <c r="B694" s="1">
        <v>36.146299999999997</v>
      </c>
      <c r="C694" s="2">
        <f t="shared" si="30"/>
        <v>38.356720857927577</v>
      </c>
      <c r="D694" s="2">
        <f t="shared" si="31"/>
        <v>2.2104208579275806</v>
      </c>
      <c r="E694" s="2">
        <f t="shared" si="32"/>
        <v>6.1152064192672023E-2</v>
      </c>
    </row>
    <row r="695" spans="1:5" x14ac:dyDescent="0.25">
      <c r="A695" s="1">
        <v>4</v>
      </c>
      <c r="B695" s="1">
        <v>29.2</v>
      </c>
      <c r="C695" s="2">
        <f t="shared" si="30"/>
        <v>32.479512795001256</v>
      </c>
      <c r="D695" s="2">
        <f t="shared" si="31"/>
        <v>3.2795127950012564</v>
      </c>
      <c r="E695" s="2">
        <f t="shared" si="32"/>
        <v>0.11231208202059098</v>
      </c>
    </row>
    <row r="696" spans="1:5" x14ac:dyDescent="0.25">
      <c r="A696" s="1">
        <v>4</v>
      </c>
      <c r="B696" s="1">
        <v>25.3</v>
      </c>
      <c r="C696" s="2">
        <f t="shared" si="30"/>
        <v>32.479512795001256</v>
      </c>
      <c r="D696" s="2">
        <f t="shared" si="31"/>
        <v>7.1795127950012549</v>
      </c>
      <c r="E696" s="2">
        <f t="shared" si="32"/>
        <v>0.28377520928858713</v>
      </c>
    </row>
    <row r="697" spans="1:5" x14ac:dyDescent="0.25">
      <c r="A697" s="1">
        <v>2.9</v>
      </c>
      <c r="B697" s="1">
        <v>32.4</v>
      </c>
      <c r="C697" s="2">
        <f t="shared" si="30"/>
        <v>37.452535002092759</v>
      </c>
      <c r="D697" s="2">
        <f t="shared" si="31"/>
        <v>5.0525350020927604</v>
      </c>
      <c r="E697" s="2">
        <f t="shared" si="32"/>
        <v>0.15594243833619631</v>
      </c>
    </row>
    <row r="698" spans="1:5" x14ac:dyDescent="0.25">
      <c r="A698" s="1">
        <v>2.9</v>
      </c>
      <c r="B698" s="1">
        <v>34.1</v>
      </c>
      <c r="C698" s="2">
        <f t="shared" si="30"/>
        <v>37.452535002092759</v>
      </c>
      <c r="D698" s="2">
        <f t="shared" si="31"/>
        <v>3.3525350020927576</v>
      </c>
      <c r="E698" s="2">
        <f t="shared" si="32"/>
        <v>9.8314809445535403E-2</v>
      </c>
    </row>
    <row r="699" spans="1:5" x14ac:dyDescent="0.25">
      <c r="A699" s="1">
        <v>3.7</v>
      </c>
      <c r="B699" s="1">
        <v>31.411200000000001</v>
      </c>
      <c r="C699" s="2">
        <f t="shared" si="30"/>
        <v>33.835791578753486</v>
      </c>
      <c r="D699" s="2">
        <f t="shared" si="31"/>
        <v>2.4245915787534855</v>
      </c>
      <c r="E699" s="2">
        <f t="shared" si="32"/>
        <v>7.7188760020422187E-2</v>
      </c>
    </row>
    <row r="700" spans="1:5" x14ac:dyDescent="0.25">
      <c r="A700" s="1">
        <v>5.3</v>
      </c>
      <c r="B700" s="1">
        <v>26.6</v>
      </c>
      <c r="C700" s="2">
        <f t="shared" si="30"/>
        <v>26.602304732074938</v>
      </c>
      <c r="D700" s="2">
        <f t="shared" si="31"/>
        <v>2.3047320749363109E-3</v>
      </c>
      <c r="E700" s="2">
        <f t="shared" si="32"/>
        <v>8.6644062967530488E-5</v>
      </c>
    </row>
    <row r="701" spans="1:5" x14ac:dyDescent="0.25">
      <c r="A701" s="1">
        <v>3.7</v>
      </c>
      <c r="B701" s="1">
        <v>29.799900000000001</v>
      </c>
      <c r="C701" s="2">
        <f t="shared" si="30"/>
        <v>33.835791578753486</v>
      </c>
      <c r="D701" s="2">
        <f t="shared" si="31"/>
        <v>4.0358915787534855</v>
      </c>
      <c r="E701" s="2">
        <f t="shared" si="32"/>
        <v>0.13543305778722362</v>
      </c>
    </row>
    <row r="702" spans="1:5" x14ac:dyDescent="0.25">
      <c r="A702" s="1">
        <v>3.7</v>
      </c>
      <c r="B702" s="1">
        <v>29.799900000000001</v>
      </c>
      <c r="C702" s="2">
        <f t="shared" si="30"/>
        <v>33.835791578753486</v>
      </c>
      <c r="D702" s="2">
        <f t="shared" si="31"/>
        <v>4.0358915787534855</v>
      </c>
      <c r="E702" s="2">
        <f t="shared" si="32"/>
        <v>0.13543305778722362</v>
      </c>
    </row>
    <row r="703" spans="1:5" x14ac:dyDescent="0.25">
      <c r="A703" s="1">
        <v>5.3</v>
      </c>
      <c r="B703" s="1">
        <v>26.6</v>
      </c>
      <c r="C703" s="2">
        <f t="shared" si="30"/>
        <v>26.602304732074938</v>
      </c>
      <c r="D703" s="2">
        <f t="shared" si="31"/>
        <v>2.3047320749363109E-3</v>
      </c>
      <c r="E703" s="2">
        <f t="shared" si="32"/>
        <v>8.6644062967530488E-5</v>
      </c>
    </row>
    <row r="704" spans="1:5" x14ac:dyDescent="0.25">
      <c r="A704" s="1">
        <v>4</v>
      </c>
      <c r="B704" s="1">
        <v>26.2</v>
      </c>
      <c r="C704" s="2">
        <f t="shared" si="30"/>
        <v>32.479512795001256</v>
      </c>
      <c r="D704" s="2">
        <f t="shared" si="31"/>
        <v>6.2795127950012564</v>
      </c>
      <c r="E704" s="2">
        <f t="shared" si="32"/>
        <v>0.23967606087791055</v>
      </c>
    </row>
    <row r="705" spans="1:5" x14ac:dyDescent="0.25">
      <c r="A705" s="1">
        <v>4</v>
      </c>
      <c r="B705" s="1">
        <v>24.6648</v>
      </c>
      <c r="C705" s="2">
        <f t="shared" si="30"/>
        <v>32.479512795001256</v>
      </c>
      <c r="D705" s="2">
        <f t="shared" si="31"/>
        <v>7.814712795001256</v>
      </c>
      <c r="E705" s="2">
        <f t="shared" si="32"/>
        <v>0.31683665770658009</v>
      </c>
    </row>
    <row r="706" spans="1:5" x14ac:dyDescent="0.25">
      <c r="A706" s="1">
        <v>2.9</v>
      </c>
      <c r="B706" s="1">
        <v>32.4</v>
      </c>
      <c r="C706" s="2">
        <f t="shared" si="30"/>
        <v>37.452535002092759</v>
      </c>
      <c r="D706" s="2">
        <f t="shared" si="31"/>
        <v>5.0525350020927604</v>
      </c>
      <c r="E706" s="2">
        <f t="shared" si="32"/>
        <v>0.15594243833619631</v>
      </c>
    </row>
    <row r="707" spans="1:5" x14ac:dyDescent="0.25">
      <c r="A707" s="1">
        <v>2.9</v>
      </c>
      <c r="B707" s="1">
        <v>34.1</v>
      </c>
      <c r="C707" s="2">
        <f t="shared" ref="C707:C770" si="33">$M$17+($M$16*A707)</f>
        <v>37.452535002092759</v>
      </c>
      <c r="D707" s="2">
        <f t="shared" ref="D707:D770" si="34">ABS(B707-C707)</f>
        <v>3.3525350020927576</v>
      </c>
      <c r="E707" s="2">
        <f t="shared" ref="E707:E770" si="35">(D707/B707)</f>
        <v>9.8314809445535403E-2</v>
      </c>
    </row>
    <row r="708" spans="1:5" x14ac:dyDescent="0.25">
      <c r="A708" s="1">
        <v>3.7</v>
      </c>
      <c r="B708" s="1">
        <v>31.3858</v>
      </c>
      <c r="C708" s="2">
        <f t="shared" si="33"/>
        <v>33.835791578753486</v>
      </c>
      <c r="D708" s="2">
        <f t="shared" si="34"/>
        <v>2.4499915787534867</v>
      </c>
      <c r="E708" s="2">
        <f t="shared" si="35"/>
        <v>7.8060510764533214E-2</v>
      </c>
    </row>
    <row r="709" spans="1:5" x14ac:dyDescent="0.25">
      <c r="A709" s="1">
        <v>5.3</v>
      </c>
      <c r="B709" s="1">
        <v>26.6</v>
      </c>
      <c r="C709" s="2">
        <f t="shared" si="33"/>
        <v>26.602304732074938</v>
      </c>
      <c r="D709" s="2">
        <f t="shared" si="34"/>
        <v>2.3047320749363109E-3</v>
      </c>
      <c r="E709" s="2">
        <f t="shared" si="35"/>
        <v>8.6644062967530488E-5</v>
      </c>
    </row>
    <row r="710" spans="1:5" x14ac:dyDescent="0.25">
      <c r="A710" s="1">
        <v>3.7</v>
      </c>
      <c r="B710" s="1">
        <v>29.799900000000001</v>
      </c>
      <c r="C710" s="2">
        <f t="shared" si="33"/>
        <v>33.835791578753486</v>
      </c>
      <c r="D710" s="2">
        <f t="shared" si="34"/>
        <v>4.0358915787534855</v>
      </c>
      <c r="E710" s="2">
        <f t="shared" si="35"/>
        <v>0.13543305778722362</v>
      </c>
    </row>
    <row r="711" spans="1:5" x14ac:dyDescent="0.25">
      <c r="A711" s="1">
        <v>3.7</v>
      </c>
      <c r="B711" s="1">
        <v>29.799900000000001</v>
      </c>
      <c r="C711" s="2">
        <f t="shared" si="33"/>
        <v>33.835791578753486</v>
      </c>
      <c r="D711" s="2">
        <f t="shared" si="34"/>
        <v>4.0358915787534855</v>
      </c>
      <c r="E711" s="2">
        <f t="shared" si="35"/>
        <v>0.13543305778722362</v>
      </c>
    </row>
    <row r="712" spans="1:5" x14ac:dyDescent="0.25">
      <c r="A712" s="1">
        <v>5.3</v>
      </c>
      <c r="B712" s="1">
        <v>26.6</v>
      </c>
      <c r="C712" s="2">
        <f t="shared" si="33"/>
        <v>26.602304732074938</v>
      </c>
      <c r="D712" s="2">
        <f t="shared" si="34"/>
        <v>2.3047320749363109E-3</v>
      </c>
      <c r="E712" s="2">
        <f t="shared" si="35"/>
        <v>8.6644062967530488E-5</v>
      </c>
    </row>
    <row r="713" spans="1:5" x14ac:dyDescent="0.25">
      <c r="A713" s="1">
        <v>4</v>
      </c>
      <c r="B713" s="1">
        <v>26.82</v>
      </c>
      <c r="C713" s="2">
        <f t="shared" si="33"/>
        <v>32.479512795001256</v>
      </c>
      <c r="D713" s="2">
        <f t="shared" si="34"/>
        <v>5.6595127950012554</v>
      </c>
      <c r="E713" s="2">
        <f t="shared" si="35"/>
        <v>0.21101837416112063</v>
      </c>
    </row>
    <row r="714" spans="1:5" x14ac:dyDescent="0.25">
      <c r="A714" s="1">
        <v>4</v>
      </c>
      <c r="B714" s="1">
        <v>26.6538</v>
      </c>
      <c r="C714" s="2">
        <f t="shared" si="33"/>
        <v>32.479512795001256</v>
      </c>
      <c r="D714" s="2">
        <f t="shared" si="34"/>
        <v>5.8257127950012553</v>
      </c>
      <c r="E714" s="2">
        <f t="shared" si="35"/>
        <v>0.21856968968782145</v>
      </c>
    </row>
    <row r="715" spans="1:5" x14ac:dyDescent="0.25">
      <c r="A715" s="1">
        <v>4</v>
      </c>
      <c r="B715" s="1">
        <v>26.384599999999999</v>
      </c>
      <c r="C715" s="2">
        <f t="shared" si="33"/>
        <v>32.479512795001256</v>
      </c>
      <c r="D715" s="2">
        <f t="shared" si="34"/>
        <v>6.0949127950012567</v>
      </c>
      <c r="E715" s="2">
        <f t="shared" si="35"/>
        <v>0.23100266045349396</v>
      </c>
    </row>
    <row r="716" spans="1:5" x14ac:dyDescent="0.25">
      <c r="A716" s="1">
        <v>2.7</v>
      </c>
      <c r="B716" s="1">
        <v>30.3</v>
      </c>
      <c r="C716" s="2">
        <f t="shared" si="33"/>
        <v>38.356720857927577</v>
      </c>
      <c r="D716" s="2">
        <f t="shared" si="34"/>
        <v>8.0567208579275764</v>
      </c>
      <c r="E716" s="2">
        <f t="shared" si="35"/>
        <v>0.26589837814942496</v>
      </c>
    </row>
    <row r="717" spans="1:5" x14ac:dyDescent="0.25">
      <c r="A717" s="1">
        <v>4</v>
      </c>
      <c r="B717" s="1">
        <v>28.3</v>
      </c>
      <c r="C717" s="2">
        <f t="shared" si="33"/>
        <v>32.479512795001256</v>
      </c>
      <c r="D717" s="2">
        <f t="shared" si="34"/>
        <v>4.1795127950012549</v>
      </c>
      <c r="E717" s="2">
        <f t="shared" si="35"/>
        <v>0.14768596448767685</v>
      </c>
    </row>
    <row r="718" spans="1:5" x14ac:dyDescent="0.25">
      <c r="A718" s="1">
        <v>4</v>
      </c>
      <c r="B718" s="1">
        <v>24.4</v>
      </c>
      <c r="C718" s="2">
        <f t="shared" si="33"/>
        <v>32.479512795001256</v>
      </c>
      <c r="D718" s="2">
        <f t="shared" si="34"/>
        <v>8.0795127950012571</v>
      </c>
      <c r="E718" s="2">
        <f t="shared" si="35"/>
        <v>0.33112757356562533</v>
      </c>
    </row>
    <row r="719" spans="1:5" x14ac:dyDescent="0.25">
      <c r="A719" s="1">
        <v>4.3</v>
      </c>
      <c r="B719" s="1">
        <v>27.805499999999999</v>
      </c>
      <c r="C719" s="2">
        <f t="shared" si="33"/>
        <v>31.123234011249032</v>
      </c>
      <c r="D719" s="2">
        <f t="shared" si="34"/>
        <v>3.3177340112490334</v>
      </c>
      <c r="E719" s="2">
        <f t="shared" si="35"/>
        <v>0.11931934369995266</v>
      </c>
    </row>
    <row r="720" spans="1:5" x14ac:dyDescent="0.25">
      <c r="A720" s="1">
        <v>4.8</v>
      </c>
      <c r="B720" s="1">
        <v>26.228300000000001</v>
      </c>
      <c r="C720" s="2">
        <f t="shared" si="33"/>
        <v>28.862769371661987</v>
      </c>
      <c r="D720" s="2">
        <f t="shared" si="34"/>
        <v>2.6344693716619858</v>
      </c>
      <c r="E720" s="2">
        <f t="shared" si="35"/>
        <v>0.10044377148583727</v>
      </c>
    </row>
    <row r="721" spans="1:5" x14ac:dyDescent="0.25">
      <c r="A721" s="1">
        <v>5.3</v>
      </c>
      <c r="B721" s="1">
        <v>29.370799999999999</v>
      </c>
      <c r="C721" s="2">
        <f t="shared" si="33"/>
        <v>26.602304732074938</v>
      </c>
      <c r="D721" s="2">
        <f t="shared" si="34"/>
        <v>2.7684952679250614</v>
      </c>
      <c r="E721" s="2">
        <f t="shared" si="35"/>
        <v>9.4260124611010299E-2</v>
      </c>
    </row>
    <row r="722" spans="1:5" x14ac:dyDescent="0.25">
      <c r="A722" s="1">
        <v>6.2</v>
      </c>
      <c r="B722" s="1">
        <v>26.1</v>
      </c>
      <c r="C722" s="2">
        <f t="shared" si="33"/>
        <v>22.533468380818253</v>
      </c>
      <c r="D722" s="2">
        <f t="shared" si="34"/>
        <v>3.5665316191817489</v>
      </c>
      <c r="E722" s="2">
        <f t="shared" si="35"/>
        <v>0.13664872104144632</v>
      </c>
    </row>
    <row r="723" spans="1:5" x14ac:dyDescent="0.25">
      <c r="A723" s="1">
        <v>6</v>
      </c>
      <c r="B723" s="1">
        <v>30.5</v>
      </c>
      <c r="C723" s="2">
        <f t="shared" si="33"/>
        <v>23.437654236653074</v>
      </c>
      <c r="D723" s="2">
        <f t="shared" si="34"/>
        <v>7.0623457633469258</v>
      </c>
      <c r="E723" s="2">
        <f t="shared" si="35"/>
        <v>0.23155232010973528</v>
      </c>
    </row>
    <row r="724" spans="1:5" x14ac:dyDescent="0.25">
      <c r="A724" s="1">
        <v>5.3</v>
      </c>
      <c r="B724" s="1">
        <v>30.4</v>
      </c>
      <c r="C724" s="2">
        <f t="shared" si="33"/>
        <v>26.602304732074938</v>
      </c>
      <c r="D724" s="2">
        <f t="shared" si="34"/>
        <v>3.7976952679250608</v>
      </c>
      <c r="E724" s="2">
        <f t="shared" si="35"/>
        <v>0.12492418644490333</v>
      </c>
    </row>
    <row r="725" spans="1:5" x14ac:dyDescent="0.25">
      <c r="A725" s="1">
        <v>3.7</v>
      </c>
      <c r="B725" s="1">
        <v>28.1</v>
      </c>
      <c r="C725" s="2">
        <f t="shared" si="33"/>
        <v>33.835791578753486</v>
      </c>
      <c r="D725" s="2">
        <f t="shared" si="34"/>
        <v>5.735791578753485</v>
      </c>
      <c r="E725" s="2">
        <f t="shared" si="35"/>
        <v>0.20412069675279304</v>
      </c>
    </row>
    <row r="726" spans="1:5" x14ac:dyDescent="0.25">
      <c r="A726" s="1">
        <v>4.7</v>
      </c>
      <c r="B726" s="1">
        <v>25.6</v>
      </c>
      <c r="C726" s="2">
        <f t="shared" si="33"/>
        <v>29.314862299579392</v>
      </c>
      <c r="D726" s="2">
        <f t="shared" si="34"/>
        <v>3.7148622995793907</v>
      </c>
      <c r="E726" s="2">
        <f t="shared" si="35"/>
        <v>0.14511180857731995</v>
      </c>
    </row>
    <row r="727" spans="1:5" x14ac:dyDescent="0.25">
      <c r="A727" s="1">
        <v>3.7</v>
      </c>
      <c r="B727" s="1">
        <v>27.8</v>
      </c>
      <c r="C727" s="2">
        <f t="shared" si="33"/>
        <v>33.835791578753486</v>
      </c>
      <c r="D727" s="2">
        <f t="shared" si="34"/>
        <v>6.0357915787534857</v>
      </c>
      <c r="E727" s="2">
        <f t="shared" si="35"/>
        <v>0.21711480499113259</v>
      </c>
    </row>
    <row r="728" spans="1:5" x14ac:dyDescent="0.25">
      <c r="A728" s="1">
        <v>4.7</v>
      </c>
      <c r="B728" s="1">
        <v>25.6</v>
      </c>
      <c r="C728" s="2">
        <f t="shared" si="33"/>
        <v>29.314862299579392</v>
      </c>
      <c r="D728" s="2">
        <f t="shared" si="34"/>
        <v>3.7148622995793907</v>
      </c>
      <c r="E728" s="2">
        <f t="shared" si="35"/>
        <v>0.14511180857731995</v>
      </c>
    </row>
    <row r="729" spans="1:5" x14ac:dyDescent="0.25">
      <c r="A729" s="1">
        <v>5.7</v>
      </c>
      <c r="B729" s="1">
        <v>27.1</v>
      </c>
      <c r="C729" s="2">
        <f t="shared" si="33"/>
        <v>24.793933020405298</v>
      </c>
      <c r="D729" s="2">
        <f t="shared" si="34"/>
        <v>2.3060669795947035</v>
      </c>
      <c r="E729" s="2">
        <f t="shared" si="35"/>
        <v>8.5094722494269498E-2</v>
      </c>
    </row>
    <row r="730" spans="1:5" x14ac:dyDescent="0.25">
      <c r="A730" s="1">
        <v>4</v>
      </c>
      <c r="B730" s="1">
        <v>27.8</v>
      </c>
      <c r="C730" s="2">
        <f t="shared" si="33"/>
        <v>32.479512795001256</v>
      </c>
      <c r="D730" s="2">
        <f t="shared" si="34"/>
        <v>4.6795127950012549</v>
      </c>
      <c r="E730" s="2">
        <f t="shared" si="35"/>
        <v>0.1683277983813401</v>
      </c>
    </row>
    <row r="731" spans="1:5" x14ac:dyDescent="0.25">
      <c r="A731" s="1">
        <v>4.5999999999999996</v>
      </c>
      <c r="B731" s="1">
        <v>29</v>
      </c>
      <c r="C731" s="2">
        <f t="shared" si="33"/>
        <v>29.766955227496805</v>
      </c>
      <c r="D731" s="2">
        <f t="shared" si="34"/>
        <v>0.76695522749680478</v>
      </c>
      <c r="E731" s="2">
        <f t="shared" si="35"/>
        <v>2.6446731982648439E-2</v>
      </c>
    </row>
    <row r="732" spans="1:5" x14ac:dyDescent="0.25">
      <c r="A732" s="1">
        <v>5.4</v>
      </c>
      <c r="B732" s="1">
        <v>27.0426</v>
      </c>
      <c r="C732" s="2">
        <f t="shared" si="33"/>
        <v>26.150211804157525</v>
      </c>
      <c r="D732" s="2">
        <f t="shared" si="34"/>
        <v>0.89238819584247508</v>
      </c>
      <c r="E732" s="2">
        <f t="shared" si="35"/>
        <v>3.2999349021265521E-2</v>
      </c>
    </row>
    <row r="733" spans="1:5" x14ac:dyDescent="0.25">
      <c r="A733" s="1">
        <v>4.5999999999999996</v>
      </c>
      <c r="B733" s="1">
        <v>26.782900000000001</v>
      </c>
      <c r="C733" s="2">
        <f t="shared" si="33"/>
        <v>29.766955227496805</v>
      </c>
      <c r="D733" s="2">
        <f t="shared" si="34"/>
        <v>2.9840552274968033</v>
      </c>
      <c r="E733" s="2">
        <f t="shared" si="35"/>
        <v>0.11141643464661419</v>
      </c>
    </row>
    <row r="734" spans="1:5" x14ac:dyDescent="0.25">
      <c r="A734" s="1">
        <v>4.5999999999999996</v>
      </c>
      <c r="B734" s="1">
        <v>28.4633</v>
      </c>
      <c r="C734" s="2">
        <f t="shared" si="33"/>
        <v>29.766955227496805</v>
      </c>
      <c r="D734" s="2">
        <f t="shared" si="34"/>
        <v>1.3036552274968045</v>
      </c>
      <c r="E734" s="2">
        <f t="shared" si="35"/>
        <v>4.580126786060662E-2</v>
      </c>
    </row>
    <row r="735" spans="1:5" x14ac:dyDescent="0.25">
      <c r="A735" s="1">
        <v>4.3</v>
      </c>
      <c r="B735" s="1">
        <v>27.8522</v>
      </c>
      <c r="C735" s="2">
        <f t="shared" si="33"/>
        <v>31.123234011249032</v>
      </c>
      <c r="D735" s="2">
        <f t="shared" si="34"/>
        <v>3.2710340112490321</v>
      </c>
      <c r="E735" s="2">
        <f t="shared" si="35"/>
        <v>0.11744257226535183</v>
      </c>
    </row>
    <row r="736" spans="1:5" x14ac:dyDescent="0.25">
      <c r="A736" s="1">
        <v>4.8</v>
      </c>
      <c r="B736" s="1">
        <v>26.212499999999999</v>
      </c>
      <c r="C736" s="2">
        <f t="shared" si="33"/>
        <v>28.862769371661987</v>
      </c>
      <c r="D736" s="2">
        <f t="shared" si="34"/>
        <v>2.6502693716619881</v>
      </c>
      <c r="E736" s="2">
        <f t="shared" si="35"/>
        <v>0.10110708141772011</v>
      </c>
    </row>
    <row r="737" spans="1:5" x14ac:dyDescent="0.25">
      <c r="A737" s="1">
        <v>5.3</v>
      </c>
      <c r="B737" s="1">
        <v>29.3645</v>
      </c>
      <c r="C737" s="2">
        <f t="shared" si="33"/>
        <v>26.602304732074938</v>
      </c>
      <c r="D737" s="2">
        <f t="shared" si="34"/>
        <v>2.7621952679250619</v>
      </c>
      <c r="E737" s="2">
        <f t="shared" si="35"/>
        <v>9.4065802854639516E-2</v>
      </c>
    </row>
    <row r="738" spans="1:5" x14ac:dyDescent="0.25">
      <c r="A738" s="1">
        <v>6.2</v>
      </c>
      <c r="B738" s="1">
        <v>26.1</v>
      </c>
      <c r="C738" s="2">
        <f t="shared" si="33"/>
        <v>22.533468380818253</v>
      </c>
      <c r="D738" s="2">
        <f t="shared" si="34"/>
        <v>3.5665316191817489</v>
      </c>
      <c r="E738" s="2">
        <f t="shared" si="35"/>
        <v>0.13664872104144632</v>
      </c>
    </row>
    <row r="739" spans="1:5" x14ac:dyDescent="0.25">
      <c r="A739" s="1">
        <v>6</v>
      </c>
      <c r="B739" s="1">
        <v>30.5</v>
      </c>
      <c r="C739" s="2">
        <f t="shared" si="33"/>
        <v>23.437654236653074</v>
      </c>
      <c r="D739" s="2">
        <f t="shared" si="34"/>
        <v>7.0623457633469258</v>
      </c>
      <c r="E739" s="2">
        <f t="shared" si="35"/>
        <v>0.23155232010973528</v>
      </c>
    </row>
    <row r="740" spans="1:5" x14ac:dyDescent="0.25">
      <c r="A740" s="1">
        <v>5.3</v>
      </c>
      <c r="B740" s="1">
        <v>30.4</v>
      </c>
      <c r="C740" s="2">
        <f t="shared" si="33"/>
        <v>26.602304732074938</v>
      </c>
      <c r="D740" s="2">
        <f t="shared" si="34"/>
        <v>3.7976952679250608</v>
      </c>
      <c r="E740" s="2">
        <f t="shared" si="35"/>
        <v>0.12492418644490333</v>
      </c>
    </row>
    <row r="741" spans="1:5" x14ac:dyDescent="0.25">
      <c r="A741" s="1">
        <v>5.6</v>
      </c>
      <c r="B741" s="1">
        <v>24.9815</v>
      </c>
      <c r="C741" s="2">
        <f t="shared" si="33"/>
        <v>25.246025948322711</v>
      </c>
      <c r="D741" s="2">
        <f t="shared" si="34"/>
        <v>0.26452594832271004</v>
      </c>
      <c r="E741" s="2">
        <f t="shared" si="35"/>
        <v>1.0588873699445991E-2</v>
      </c>
    </row>
    <row r="742" spans="1:5" x14ac:dyDescent="0.25">
      <c r="A742" s="1">
        <v>5.6</v>
      </c>
      <c r="B742" s="1">
        <v>25.008900000000001</v>
      </c>
      <c r="C742" s="2">
        <f t="shared" si="33"/>
        <v>25.246025948322711</v>
      </c>
      <c r="D742" s="2">
        <f t="shared" si="34"/>
        <v>0.23712594832270995</v>
      </c>
      <c r="E742" s="2">
        <f t="shared" si="35"/>
        <v>9.4816624610722551E-3</v>
      </c>
    </row>
    <row r="743" spans="1:5" x14ac:dyDescent="0.25">
      <c r="A743" s="1">
        <v>4</v>
      </c>
      <c r="B743" s="1">
        <v>25.7499</v>
      </c>
      <c r="C743" s="2">
        <f t="shared" si="33"/>
        <v>32.479512795001256</v>
      </c>
      <c r="D743" s="2">
        <f t="shared" si="34"/>
        <v>6.7296127950012554</v>
      </c>
      <c r="E743" s="2">
        <f t="shared" si="35"/>
        <v>0.26134520114646098</v>
      </c>
    </row>
    <row r="744" spans="1:5" x14ac:dyDescent="0.25">
      <c r="A744" s="1">
        <v>4.5999999999999996</v>
      </c>
      <c r="B744" s="1">
        <v>28.0212</v>
      </c>
      <c r="C744" s="2">
        <f t="shared" si="33"/>
        <v>29.766955227496805</v>
      </c>
      <c r="D744" s="2">
        <f t="shared" si="34"/>
        <v>1.7457552274968045</v>
      </c>
      <c r="E744" s="2">
        <f t="shared" si="35"/>
        <v>6.2301230050704627E-2</v>
      </c>
    </row>
    <row r="745" spans="1:5" x14ac:dyDescent="0.25">
      <c r="A745" s="1">
        <v>5.7</v>
      </c>
      <c r="B745" s="1">
        <v>25.555099999999999</v>
      </c>
      <c r="C745" s="2">
        <f t="shared" si="33"/>
        <v>24.793933020405298</v>
      </c>
      <c r="D745" s="2">
        <f t="shared" si="34"/>
        <v>0.76116697959470159</v>
      </c>
      <c r="E745" s="2">
        <f t="shared" si="35"/>
        <v>2.9785325809513624E-2</v>
      </c>
    </row>
    <row r="746" spans="1:5" x14ac:dyDescent="0.25">
      <c r="A746" s="1">
        <v>4.3</v>
      </c>
      <c r="B746" s="1">
        <v>24.1937</v>
      </c>
      <c r="C746" s="2">
        <f t="shared" si="33"/>
        <v>31.123234011249032</v>
      </c>
      <c r="D746" s="2">
        <f t="shared" si="34"/>
        <v>6.9295340112490322</v>
      </c>
      <c r="E746" s="2">
        <f t="shared" si="35"/>
        <v>0.28641894423957609</v>
      </c>
    </row>
    <row r="747" spans="1:5" x14ac:dyDescent="0.25">
      <c r="A747" s="1">
        <v>4.8</v>
      </c>
      <c r="B747" s="1">
        <v>24.1496</v>
      </c>
      <c r="C747" s="2">
        <f t="shared" si="33"/>
        <v>28.862769371661987</v>
      </c>
      <c r="D747" s="2">
        <f t="shared" si="34"/>
        <v>4.7131693716619871</v>
      </c>
      <c r="E747" s="2">
        <f t="shared" si="35"/>
        <v>0.1951655253777283</v>
      </c>
    </row>
    <row r="748" spans="1:5" x14ac:dyDescent="0.25">
      <c r="A748" s="1">
        <v>5.3</v>
      </c>
      <c r="B748" s="1">
        <v>29.020499999999998</v>
      </c>
      <c r="C748" s="2">
        <f t="shared" si="33"/>
        <v>26.602304732074938</v>
      </c>
      <c r="D748" s="2">
        <f t="shared" si="34"/>
        <v>2.4181952679250607</v>
      </c>
      <c r="E748" s="2">
        <f t="shared" si="35"/>
        <v>8.3327140053584908E-2</v>
      </c>
    </row>
    <row r="749" spans="1:5" x14ac:dyDescent="0.25">
      <c r="A749" s="1">
        <v>6.2</v>
      </c>
      <c r="B749" s="1">
        <v>25.799900000000001</v>
      </c>
      <c r="C749" s="2">
        <f t="shared" si="33"/>
        <v>22.533468380818253</v>
      </c>
      <c r="D749" s="2">
        <f t="shared" si="34"/>
        <v>3.2664316191817484</v>
      </c>
      <c r="E749" s="2">
        <f t="shared" si="35"/>
        <v>0.12660636743482526</v>
      </c>
    </row>
    <row r="750" spans="1:5" x14ac:dyDescent="0.25">
      <c r="A750" s="1">
        <v>6</v>
      </c>
      <c r="B750" s="1">
        <v>30.299900000000001</v>
      </c>
      <c r="C750" s="2">
        <f t="shared" si="33"/>
        <v>23.437654236653074</v>
      </c>
      <c r="D750" s="2">
        <f t="shared" si="34"/>
        <v>6.8622457633469267</v>
      </c>
      <c r="E750" s="2">
        <f t="shared" si="35"/>
        <v>0.22647750531674779</v>
      </c>
    </row>
    <row r="751" spans="1:5" x14ac:dyDescent="0.25">
      <c r="A751" s="1">
        <v>3.7</v>
      </c>
      <c r="B751" s="1">
        <v>24.4</v>
      </c>
      <c r="C751" s="2">
        <f t="shared" si="33"/>
        <v>33.835791578753486</v>
      </c>
      <c r="D751" s="2">
        <f t="shared" si="34"/>
        <v>9.4357915787534878</v>
      </c>
      <c r="E751" s="2">
        <f t="shared" si="35"/>
        <v>0.38671276962104462</v>
      </c>
    </row>
    <row r="752" spans="1:5" x14ac:dyDescent="0.25">
      <c r="A752" s="1">
        <v>4.7</v>
      </c>
      <c r="B752" s="1">
        <v>25.6</v>
      </c>
      <c r="C752" s="2">
        <f t="shared" si="33"/>
        <v>29.314862299579392</v>
      </c>
      <c r="D752" s="2">
        <f t="shared" si="34"/>
        <v>3.7148622995793907</v>
      </c>
      <c r="E752" s="2">
        <f t="shared" si="35"/>
        <v>0.14511180857731995</v>
      </c>
    </row>
    <row r="753" spans="1:5" x14ac:dyDescent="0.25">
      <c r="A753" s="1">
        <v>4.7</v>
      </c>
      <c r="B753" s="1">
        <v>24.5</v>
      </c>
      <c r="C753" s="2">
        <f t="shared" si="33"/>
        <v>29.314862299579392</v>
      </c>
      <c r="D753" s="2">
        <f t="shared" si="34"/>
        <v>4.8148622995793922</v>
      </c>
      <c r="E753" s="2">
        <f t="shared" si="35"/>
        <v>0.19652499181956704</v>
      </c>
    </row>
    <row r="754" spans="1:5" x14ac:dyDescent="0.25">
      <c r="A754" s="1">
        <v>5.7</v>
      </c>
      <c r="B754" s="1">
        <v>25.4</v>
      </c>
      <c r="C754" s="2">
        <f t="shared" si="33"/>
        <v>24.793933020405298</v>
      </c>
      <c r="D754" s="2">
        <f t="shared" si="34"/>
        <v>0.60606697959470068</v>
      </c>
      <c r="E754" s="2">
        <f t="shared" si="35"/>
        <v>2.3860904708452785E-2</v>
      </c>
    </row>
    <row r="755" spans="1:5" x14ac:dyDescent="0.25">
      <c r="A755" s="1">
        <v>4</v>
      </c>
      <c r="B755" s="1">
        <v>25.753499999999999</v>
      </c>
      <c r="C755" s="2">
        <f t="shared" si="33"/>
        <v>32.479512795001256</v>
      </c>
      <c r="D755" s="2">
        <f t="shared" si="34"/>
        <v>6.7260127950012567</v>
      </c>
      <c r="E755" s="2">
        <f t="shared" si="35"/>
        <v>0.26116888170544805</v>
      </c>
    </row>
    <row r="756" spans="1:5" x14ac:dyDescent="0.25">
      <c r="A756" s="1">
        <v>4.5999999999999996</v>
      </c>
      <c r="B756" s="1">
        <v>26.662199999999999</v>
      </c>
      <c r="C756" s="2">
        <f t="shared" si="33"/>
        <v>29.766955227496805</v>
      </c>
      <c r="D756" s="2">
        <f t="shared" si="34"/>
        <v>3.1047552274968062</v>
      </c>
      <c r="E756" s="2">
        <f t="shared" si="35"/>
        <v>0.11644782604199228</v>
      </c>
    </row>
    <row r="757" spans="1:5" x14ac:dyDescent="0.25">
      <c r="A757" s="1">
        <v>5.4</v>
      </c>
      <c r="B757" s="1">
        <v>24.793900000000001</v>
      </c>
      <c r="C757" s="2">
        <f t="shared" si="33"/>
        <v>26.150211804157525</v>
      </c>
      <c r="D757" s="2">
        <f t="shared" si="34"/>
        <v>1.3563118041575244</v>
      </c>
      <c r="E757" s="2">
        <f t="shared" si="35"/>
        <v>5.4703447386555741E-2</v>
      </c>
    </row>
    <row r="758" spans="1:5" x14ac:dyDescent="0.25">
      <c r="A758" s="1">
        <v>4.5999999999999996</v>
      </c>
      <c r="B758" s="1">
        <v>27.106100000000001</v>
      </c>
      <c r="C758" s="2">
        <f t="shared" si="33"/>
        <v>29.766955227496805</v>
      </c>
      <c r="D758" s="2">
        <f t="shared" si="34"/>
        <v>2.6608552274968034</v>
      </c>
      <c r="E758" s="2">
        <f t="shared" si="35"/>
        <v>9.8164443704435653E-2</v>
      </c>
    </row>
    <row r="759" spans="1:5" x14ac:dyDescent="0.25">
      <c r="A759" s="1">
        <v>4.5999999999999996</v>
      </c>
      <c r="B759" s="1">
        <v>25.229800000000001</v>
      </c>
      <c r="C759" s="2">
        <f t="shared" si="33"/>
        <v>29.766955227496805</v>
      </c>
      <c r="D759" s="2">
        <f t="shared" si="34"/>
        <v>4.5371552274968039</v>
      </c>
      <c r="E759" s="2">
        <f t="shared" si="35"/>
        <v>0.17983318248645663</v>
      </c>
    </row>
    <row r="760" spans="1:5" x14ac:dyDescent="0.25">
      <c r="A760" s="1">
        <v>4.3</v>
      </c>
      <c r="B760" s="1">
        <v>24.1937</v>
      </c>
      <c r="C760" s="2">
        <f t="shared" si="33"/>
        <v>31.123234011249032</v>
      </c>
      <c r="D760" s="2">
        <f t="shared" si="34"/>
        <v>6.9295340112490322</v>
      </c>
      <c r="E760" s="2">
        <f t="shared" si="35"/>
        <v>0.28641894423957609</v>
      </c>
    </row>
    <row r="761" spans="1:5" x14ac:dyDescent="0.25">
      <c r="A761" s="1">
        <v>4.8</v>
      </c>
      <c r="B761" s="1">
        <v>24.153400000000001</v>
      </c>
      <c r="C761" s="2">
        <f t="shared" si="33"/>
        <v>28.862769371661987</v>
      </c>
      <c r="D761" s="2">
        <f t="shared" si="34"/>
        <v>4.7093693716619853</v>
      </c>
      <c r="E761" s="2">
        <f t="shared" si="35"/>
        <v>0.19497749267854567</v>
      </c>
    </row>
    <row r="762" spans="1:5" x14ac:dyDescent="0.25">
      <c r="A762" s="1">
        <v>5.3</v>
      </c>
      <c r="B762" s="1">
        <v>29.0185</v>
      </c>
      <c r="C762" s="2">
        <f t="shared" si="33"/>
        <v>26.602304732074938</v>
      </c>
      <c r="D762" s="2">
        <f t="shared" si="34"/>
        <v>2.4161952679250618</v>
      </c>
      <c r="E762" s="2">
        <f t="shared" si="35"/>
        <v>8.3263961539192646E-2</v>
      </c>
    </row>
    <row r="763" spans="1:5" x14ac:dyDescent="0.25">
      <c r="A763" s="1">
        <v>6.2</v>
      </c>
      <c r="B763" s="1">
        <v>25.802600000000002</v>
      </c>
      <c r="C763" s="2">
        <f t="shared" si="33"/>
        <v>22.533468380818253</v>
      </c>
      <c r="D763" s="2">
        <f t="shared" si="34"/>
        <v>3.2691316191817492</v>
      </c>
      <c r="E763" s="2">
        <f t="shared" si="35"/>
        <v>0.12669775988395546</v>
      </c>
    </row>
    <row r="764" spans="1:5" x14ac:dyDescent="0.25">
      <c r="A764" s="1">
        <v>6</v>
      </c>
      <c r="B764" s="1">
        <v>30.299900000000001</v>
      </c>
      <c r="C764" s="2">
        <f t="shared" si="33"/>
        <v>23.437654236653074</v>
      </c>
      <c r="D764" s="2">
        <f t="shared" si="34"/>
        <v>6.8622457633469267</v>
      </c>
      <c r="E764" s="2">
        <f t="shared" si="35"/>
        <v>0.22647750531674779</v>
      </c>
    </row>
    <row r="765" spans="1:5" x14ac:dyDescent="0.25">
      <c r="A765" s="1">
        <v>6.2</v>
      </c>
      <c r="B765" s="1">
        <v>25.799900000000001</v>
      </c>
      <c r="C765" s="2">
        <f t="shared" si="33"/>
        <v>22.533468380818253</v>
      </c>
      <c r="D765" s="2">
        <f t="shared" si="34"/>
        <v>3.2664316191817484</v>
      </c>
      <c r="E765" s="2">
        <f t="shared" si="35"/>
        <v>0.12660636743482526</v>
      </c>
    </row>
    <row r="766" spans="1:5" x14ac:dyDescent="0.25">
      <c r="A766" s="1">
        <v>3.5</v>
      </c>
      <c r="B766" s="1">
        <v>28.2</v>
      </c>
      <c r="C766" s="2">
        <f t="shared" si="33"/>
        <v>34.739977434588305</v>
      </c>
      <c r="D766" s="2">
        <f t="shared" si="34"/>
        <v>6.5399774345883053</v>
      </c>
      <c r="E766" s="2">
        <f t="shared" si="35"/>
        <v>0.23191409342511721</v>
      </c>
    </row>
    <row r="767" spans="1:5" x14ac:dyDescent="0.25">
      <c r="A767" s="1">
        <v>3.7</v>
      </c>
      <c r="B767" s="1">
        <v>25.2</v>
      </c>
      <c r="C767" s="2">
        <f t="shared" si="33"/>
        <v>33.835791578753486</v>
      </c>
      <c r="D767" s="2">
        <f t="shared" si="34"/>
        <v>8.6357915787534871</v>
      </c>
      <c r="E767" s="2">
        <f t="shared" si="35"/>
        <v>0.34269014201402725</v>
      </c>
    </row>
    <row r="768" spans="1:5" x14ac:dyDescent="0.25">
      <c r="A768" s="1">
        <v>3.7</v>
      </c>
      <c r="B768" s="1">
        <v>25.1</v>
      </c>
      <c r="C768" s="2">
        <f t="shared" si="33"/>
        <v>33.835791578753486</v>
      </c>
      <c r="D768" s="2">
        <f t="shared" si="34"/>
        <v>8.735791578753485</v>
      </c>
      <c r="E768" s="2">
        <f t="shared" si="35"/>
        <v>0.3480395051296209</v>
      </c>
    </row>
    <row r="769" spans="1:5" x14ac:dyDescent="0.25">
      <c r="A769" s="1">
        <v>5.3</v>
      </c>
      <c r="B769" s="1">
        <v>22.299900000000001</v>
      </c>
      <c r="C769" s="2">
        <f t="shared" si="33"/>
        <v>26.602304732074938</v>
      </c>
      <c r="D769" s="2">
        <f t="shared" si="34"/>
        <v>4.3024047320749368</v>
      </c>
      <c r="E769" s="2">
        <f t="shared" si="35"/>
        <v>0.19293381280072722</v>
      </c>
    </row>
    <row r="770" spans="1:5" x14ac:dyDescent="0.25">
      <c r="A770" s="1">
        <v>5.6</v>
      </c>
      <c r="B770" s="1">
        <v>23.061</v>
      </c>
      <c r="C770" s="2">
        <f t="shared" si="33"/>
        <v>25.246025948322711</v>
      </c>
      <c r="D770" s="2">
        <f t="shared" si="34"/>
        <v>2.1850259483227106</v>
      </c>
      <c r="E770" s="2">
        <f t="shared" si="35"/>
        <v>9.4749835146902148E-2</v>
      </c>
    </row>
    <row r="771" spans="1:5" x14ac:dyDescent="0.25">
      <c r="A771" s="1">
        <v>5.6</v>
      </c>
      <c r="B771" s="1">
        <v>23.110900000000001</v>
      </c>
      <c r="C771" s="2">
        <f t="shared" ref="C771:C834" si="36">$M$17+($M$16*A771)</f>
        <v>25.246025948322711</v>
      </c>
      <c r="D771" s="2">
        <f t="shared" ref="D771:D834" si="37">ABS(B771-C771)</f>
        <v>2.1351259483227096</v>
      </c>
      <c r="E771" s="2">
        <f t="shared" ref="E771:E834" si="38">(D771/B771)</f>
        <v>9.2386101290850189E-2</v>
      </c>
    </row>
    <row r="772" spans="1:5" x14ac:dyDescent="0.25">
      <c r="A772" s="1">
        <v>4.5999999999999996</v>
      </c>
      <c r="B772" s="1">
        <v>26.229500000000002</v>
      </c>
      <c r="C772" s="2">
        <f t="shared" si="36"/>
        <v>29.766955227496805</v>
      </c>
      <c r="D772" s="2">
        <f t="shared" si="37"/>
        <v>3.5374552274968032</v>
      </c>
      <c r="E772" s="2">
        <f t="shared" si="38"/>
        <v>0.13486552269379146</v>
      </c>
    </row>
    <row r="773" spans="1:5" x14ac:dyDescent="0.25">
      <c r="A773" s="1">
        <v>5.7</v>
      </c>
      <c r="B773" s="1">
        <v>23.431799999999999</v>
      </c>
      <c r="C773" s="2">
        <f t="shared" si="36"/>
        <v>24.793933020405298</v>
      </c>
      <c r="D773" s="2">
        <f t="shared" si="37"/>
        <v>1.3621330204052988</v>
      </c>
      <c r="E773" s="2">
        <f t="shared" si="38"/>
        <v>5.8131813194261597E-2</v>
      </c>
    </row>
    <row r="774" spans="1:5" x14ac:dyDescent="0.25">
      <c r="A774" s="1">
        <v>5.7</v>
      </c>
      <c r="B774" s="1">
        <v>23.999300000000002</v>
      </c>
      <c r="C774" s="2">
        <f t="shared" si="36"/>
        <v>24.793933020405298</v>
      </c>
      <c r="D774" s="2">
        <f t="shared" si="37"/>
        <v>0.79463302040529626</v>
      </c>
      <c r="E774" s="2">
        <f t="shared" si="38"/>
        <v>3.3110674911572262E-2</v>
      </c>
    </row>
    <row r="775" spans="1:5" x14ac:dyDescent="0.25">
      <c r="A775" s="1">
        <v>4.3</v>
      </c>
      <c r="B775" s="1">
        <v>27.6</v>
      </c>
      <c r="C775" s="2">
        <f t="shared" si="36"/>
        <v>31.123234011249032</v>
      </c>
      <c r="D775" s="2">
        <f t="shared" si="37"/>
        <v>3.5232340112490306</v>
      </c>
      <c r="E775" s="2">
        <f t="shared" si="38"/>
        <v>0.12765340620467502</v>
      </c>
    </row>
    <row r="776" spans="1:5" x14ac:dyDescent="0.25">
      <c r="A776" s="1">
        <v>5.3</v>
      </c>
      <c r="B776" s="1">
        <v>24.299900000000001</v>
      </c>
      <c r="C776" s="2">
        <f t="shared" si="36"/>
        <v>26.602304732074938</v>
      </c>
      <c r="D776" s="2">
        <f t="shared" si="37"/>
        <v>2.3024047320749368</v>
      </c>
      <c r="E776" s="2">
        <f t="shared" si="38"/>
        <v>9.4749555844877417E-2</v>
      </c>
    </row>
    <row r="777" spans="1:5" x14ac:dyDescent="0.25">
      <c r="A777" s="1">
        <v>5.3</v>
      </c>
      <c r="B777" s="1">
        <v>23.299900000000001</v>
      </c>
      <c r="C777" s="2">
        <f t="shared" si="36"/>
        <v>26.602304732074938</v>
      </c>
      <c r="D777" s="2">
        <f t="shared" si="37"/>
        <v>3.3024047320749368</v>
      </c>
      <c r="E777" s="2">
        <f t="shared" si="38"/>
        <v>0.1417347169762504</v>
      </c>
    </row>
    <row r="778" spans="1:5" x14ac:dyDescent="0.25">
      <c r="A778" s="1">
        <v>5.3</v>
      </c>
      <c r="B778" s="1">
        <v>22.761900000000001</v>
      </c>
      <c r="C778" s="2">
        <f t="shared" si="36"/>
        <v>26.602304732074938</v>
      </c>
      <c r="D778" s="2">
        <f t="shared" si="37"/>
        <v>3.840404732074937</v>
      </c>
      <c r="E778" s="2">
        <f t="shared" si="38"/>
        <v>0.16872074528378286</v>
      </c>
    </row>
    <row r="779" spans="1:5" x14ac:dyDescent="0.25">
      <c r="A779" s="1">
        <v>5.3</v>
      </c>
      <c r="B779" s="1">
        <v>22.9</v>
      </c>
      <c r="C779" s="2">
        <f t="shared" si="36"/>
        <v>26.602304732074938</v>
      </c>
      <c r="D779" s="2">
        <f t="shared" si="37"/>
        <v>3.7023047320749392</v>
      </c>
      <c r="E779" s="2">
        <f t="shared" si="38"/>
        <v>0.16167269572379647</v>
      </c>
    </row>
    <row r="780" spans="1:5" x14ac:dyDescent="0.25">
      <c r="A780" s="1">
        <v>4.3</v>
      </c>
      <c r="B780" s="1">
        <v>27.6</v>
      </c>
      <c r="C780" s="2">
        <f t="shared" si="36"/>
        <v>31.123234011249032</v>
      </c>
      <c r="D780" s="2">
        <f t="shared" si="37"/>
        <v>3.5232340112490306</v>
      </c>
      <c r="E780" s="2">
        <f t="shared" si="38"/>
        <v>0.12765340620467502</v>
      </c>
    </row>
    <row r="781" spans="1:5" x14ac:dyDescent="0.25">
      <c r="A781" s="1">
        <v>5.3</v>
      </c>
      <c r="B781" s="1">
        <v>24.299900000000001</v>
      </c>
      <c r="C781" s="2">
        <f t="shared" si="36"/>
        <v>26.602304732074938</v>
      </c>
      <c r="D781" s="2">
        <f t="shared" si="37"/>
        <v>2.3024047320749368</v>
      </c>
      <c r="E781" s="2">
        <f t="shared" si="38"/>
        <v>9.4749555844877417E-2</v>
      </c>
    </row>
    <row r="782" spans="1:5" x14ac:dyDescent="0.25">
      <c r="A782" s="1">
        <v>5.3</v>
      </c>
      <c r="B782" s="1">
        <v>23.299900000000001</v>
      </c>
      <c r="C782" s="2">
        <f t="shared" si="36"/>
        <v>26.602304732074938</v>
      </c>
      <c r="D782" s="2">
        <f t="shared" si="37"/>
        <v>3.3024047320749368</v>
      </c>
      <c r="E782" s="2">
        <f t="shared" si="38"/>
        <v>0.1417347169762504</v>
      </c>
    </row>
    <row r="783" spans="1:5" x14ac:dyDescent="0.25">
      <c r="A783" s="1">
        <v>5.3</v>
      </c>
      <c r="B783" s="1">
        <v>22.761900000000001</v>
      </c>
      <c r="C783" s="2">
        <f t="shared" si="36"/>
        <v>26.602304732074938</v>
      </c>
      <c r="D783" s="2">
        <f t="shared" si="37"/>
        <v>3.840404732074937</v>
      </c>
      <c r="E783" s="2">
        <f t="shared" si="38"/>
        <v>0.16872074528378286</v>
      </c>
    </row>
    <row r="784" spans="1:5" x14ac:dyDescent="0.25">
      <c r="A784" s="1">
        <v>5.3</v>
      </c>
      <c r="B784" s="1">
        <v>22.9</v>
      </c>
      <c r="C784" s="2">
        <f t="shared" si="36"/>
        <v>26.602304732074938</v>
      </c>
      <c r="D784" s="2">
        <f t="shared" si="37"/>
        <v>3.7023047320749392</v>
      </c>
      <c r="E784" s="2">
        <f t="shared" si="38"/>
        <v>0.16167269572379647</v>
      </c>
    </row>
    <row r="785" spans="1:5" x14ac:dyDescent="0.25">
      <c r="A785" s="1">
        <v>5.3</v>
      </c>
      <c r="B785" s="1">
        <v>23.299900000000001</v>
      </c>
      <c r="C785" s="2">
        <f t="shared" si="36"/>
        <v>26.602304732074938</v>
      </c>
      <c r="D785" s="2">
        <f t="shared" si="37"/>
        <v>3.3024047320749368</v>
      </c>
      <c r="E785" s="2">
        <f t="shared" si="38"/>
        <v>0.1417347169762504</v>
      </c>
    </row>
    <row r="786" spans="1:5" x14ac:dyDescent="0.25">
      <c r="A786" s="1">
        <v>5.3</v>
      </c>
      <c r="B786" s="1">
        <v>22.9</v>
      </c>
      <c r="C786" s="2">
        <f t="shared" si="36"/>
        <v>26.602304732074938</v>
      </c>
      <c r="D786" s="2">
        <f t="shared" si="37"/>
        <v>3.7023047320749392</v>
      </c>
      <c r="E786" s="2">
        <f t="shared" si="38"/>
        <v>0.16167269572379647</v>
      </c>
    </row>
    <row r="787" spans="1:5" x14ac:dyDescent="0.25">
      <c r="A787" s="1">
        <v>5.3</v>
      </c>
      <c r="B787" s="1">
        <v>23.299900000000001</v>
      </c>
      <c r="C787" s="2">
        <f t="shared" si="36"/>
        <v>26.602304732074938</v>
      </c>
      <c r="D787" s="2">
        <f t="shared" si="37"/>
        <v>3.3024047320749368</v>
      </c>
      <c r="E787" s="2">
        <f t="shared" si="38"/>
        <v>0.1417347169762504</v>
      </c>
    </row>
    <row r="788" spans="1:5" x14ac:dyDescent="0.25">
      <c r="A788" s="1">
        <v>5.3</v>
      </c>
      <c r="B788" s="1">
        <v>22.9</v>
      </c>
      <c r="C788" s="2">
        <f t="shared" si="36"/>
        <v>26.602304732074938</v>
      </c>
      <c r="D788" s="2">
        <f t="shared" si="37"/>
        <v>3.7023047320749392</v>
      </c>
      <c r="E788" s="2">
        <f t="shared" si="38"/>
        <v>0.16167269572379647</v>
      </c>
    </row>
    <row r="789" spans="1:5" x14ac:dyDescent="0.25">
      <c r="A789" s="1">
        <v>2</v>
      </c>
      <c r="B789" s="1">
        <v>35</v>
      </c>
      <c r="C789" s="2">
        <f t="shared" si="36"/>
        <v>41.521371353349444</v>
      </c>
      <c r="D789" s="2">
        <f t="shared" si="37"/>
        <v>6.5213713533494442</v>
      </c>
      <c r="E789" s="2">
        <f t="shared" si="38"/>
        <v>0.18632489580998413</v>
      </c>
    </row>
    <row r="790" spans="1:5" x14ac:dyDescent="0.25">
      <c r="A790" s="1">
        <v>3.3</v>
      </c>
      <c r="B790" s="1">
        <v>33.098799999999997</v>
      </c>
      <c r="C790" s="2">
        <f t="shared" si="36"/>
        <v>35.644163290423123</v>
      </c>
      <c r="D790" s="2">
        <f t="shared" si="37"/>
        <v>2.5453632904231256</v>
      </c>
      <c r="E790" s="2">
        <f t="shared" si="38"/>
        <v>7.6901981051371221E-2</v>
      </c>
    </row>
    <row r="791" spans="1:5" x14ac:dyDescent="0.25">
      <c r="A791" s="1">
        <v>3.8</v>
      </c>
      <c r="B791" s="1">
        <v>31.9</v>
      </c>
      <c r="C791" s="2">
        <f t="shared" si="36"/>
        <v>33.383698650836081</v>
      </c>
      <c r="D791" s="2">
        <f t="shared" si="37"/>
        <v>1.4836986508360823</v>
      </c>
      <c r="E791" s="2">
        <f t="shared" si="38"/>
        <v>4.651092949329412E-2</v>
      </c>
    </row>
    <row r="792" spans="1:5" x14ac:dyDescent="0.25">
      <c r="A792" s="1">
        <v>4</v>
      </c>
      <c r="B792" s="1">
        <v>35.200000000000003</v>
      </c>
      <c r="C792" s="2">
        <f t="shared" si="36"/>
        <v>32.479512795001256</v>
      </c>
      <c r="D792" s="2">
        <f t="shared" si="37"/>
        <v>2.7204872049987472</v>
      </c>
      <c r="E792" s="2">
        <f t="shared" si="38"/>
        <v>7.7286568323828034E-2</v>
      </c>
    </row>
    <row r="793" spans="1:5" x14ac:dyDescent="0.25">
      <c r="A793" s="1">
        <v>3.3</v>
      </c>
      <c r="B793" s="1">
        <v>33.098799999999997</v>
      </c>
      <c r="C793" s="2">
        <f t="shared" si="36"/>
        <v>35.644163290423123</v>
      </c>
      <c r="D793" s="2">
        <f t="shared" si="37"/>
        <v>2.5453632904231256</v>
      </c>
      <c r="E793" s="2">
        <f t="shared" si="38"/>
        <v>7.6901981051371221E-2</v>
      </c>
    </row>
    <row r="794" spans="1:5" x14ac:dyDescent="0.25">
      <c r="A794" s="1">
        <v>3.8</v>
      </c>
      <c r="B794" s="1">
        <v>31.9</v>
      </c>
      <c r="C794" s="2">
        <f t="shared" si="36"/>
        <v>33.383698650836081</v>
      </c>
      <c r="D794" s="2">
        <f t="shared" si="37"/>
        <v>1.4836986508360823</v>
      </c>
      <c r="E794" s="2">
        <f t="shared" si="38"/>
        <v>4.651092949329412E-2</v>
      </c>
    </row>
    <row r="795" spans="1:5" x14ac:dyDescent="0.25">
      <c r="A795" s="1">
        <v>4</v>
      </c>
      <c r="B795" s="1">
        <v>35.200000000000003</v>
      </c>
      <c r="C795" s="2">
        <f t="shared" si="36"/>
        <v>32.479512795001256</v>
      </c>
      <c r="D795" s="2">
        <f t="shared" si="37"/>
        <v>2.7204872049987472</v>
      </c>
      <c r="E795" s="2">
        <f t="shared" si="38"/>
        <v>7.7286568323828034E-2</v>
      </c>
    </row>
    <row r="796" spans="1:5" x14ac:dyDescent="0.25">
      <c r="A796" s="1">
        <v>3.5</v>
      </c>
      <c r="B796" s="1">
        <v>35.5</v>
      </c>
      <c r="C796" s="2">
        <f t="shared" si="36"/>
        <v>34.739977434588305</v>
      </c>
      <c r="D796" s="2">
        <f t="shared" si="37"/>
        <v>0.76002256541169544</v>
      </c>
      <c r="E796" s="2">
        <f t="shared" si="38"/>
        <v>2.1409086349625222E-2</v>
      </c>
    </row>
    <row r="797" spans="1:5" x14ac:dyDescent="0.25">
      <c r="A797" s="1">
        <v>3.5</v>
      </c>
      <c r="B797" s="1">
        <v>32.4</v>
      </c>
      <c r="C797" s="2">
        <f t="shared" si="36"/>
        <v>34.739977434588305</v>
      </c>
      <c r="D797" s="2">
        <f t="shared" si="37"/>
        <v>2.339977434588306</v>
      </c>
      <c r="E797" s="2">
        <f t="shared" si="38"/>
        <v>7.2221525758898342E-2</v>
      </c>
    </row>
    <row r="798" spans="1:5" x14ac:dyDescent="0.25">
      <c r="A798" s="1">
        <v>3.8</v>
      </c>
      <c r="B798" s="1">
        <v>32.4</v>
      </c>
      <c r="C798" s="2">
        <f t="shared" si="36"/>
        <v>33.383698650836081</v>
      </c>
      <c r="D798" s="2">
        <f t="shared" si="37"/>
        <v>0.98369865083608232</v>
      </c>
      <c r="E798" s="2">
        <f t="shared" si="38"/>
        <v>3.0361069470249455E-2</v>
      </c>
    </row>
    <row r="799" spans="1:5" x14ac:dyDescent="0.25">
      <c r="A799" s="1">
        <v>3.8</v>
      </c>
      <c r="B799" s="1">
        <v>32.4</v>
      </c>
      <c r="C799" s="2">
        <f t="shared" si="36"/>
        <v>33.383698650836081</v>
      </c>
      <c r="D799" s="2">
        <f t="shared" si="37"/>
        <v>0.98369865083608232</v>
      </c>
      <c r="E799" s="2">
        <f t="shared" si="38"/>
        <v>3.0361069470249455E-2</v>
      </c>
    </row>
    <row r="800" spans="1:5" x14ac:dyDescent="0.25">
      <c r="A800" s="1">
        <v>2.2999999999999998</v>
      </c>
      <c r="B800" s="1">
        <v>39.200000000000003</v>
      </c>
      <c r="C800" s="2">
        <f t="shared" si="36"/>
        <v>40.165092569597221</v>
      </c>
      <c r="D800" s="2">
        <f t="shared" si="37"/>
        <v>0.96509256959721768</v>
      </c>
      <c r="E800" s="2">
        <f t="shared" si="38"/>
        <v>2.4619708408092286E-2</v>
      </c>
    </row>
    <row r="801" spans="1:5" x14ac:dyDescent="0.25">
      <c r="A801" s="1">
        <v>2.2999999999999998</v>
      </c>
      <c r="B801" s="1">
        <v>38.1</v>
      </c>
      <c r="C801" s="2">
        <f t="shared" si="36"/>
        <v>40.165092569597221</v>
      </c>
      <c r="D801" s="2">
        <f t="shared" si="37"/>
        <v>2.0650925695972191</v>
      </c>
      <c r="E801" s="2">
        <f t="shared" si="38"/>
        <v>5.4201904713837769E-2</v>
      </c>
    </row>
    <row r="802" spans="1:5" x14ac:dyDescent="0.25">
      <c r="A802" s="1">
        <v>3.5</v>
      </c>
      <c r="B802" s="1">
        <v>34</v>
      </c>
      <c r="C802" s="2">
        <f t="shared" si="36"/>
        <v>34.739977434588305</v>
      </c>
      <c r="D802" s="2">
        <f t="shared" si="37"/>
        <v>0.73997743458830456</v>
      </c>
      <c r="E802" s="2">
        <f t="shared" si="38"/>
        <v>2.1764042193773665E-2</v>
      </c>
    </row>
    <row r="803" spans="1:5" x14ac:dyDescent="0.25">
      <c r="A803" s="1">
        <v>3.8</v>
      </c>
      <c r="B803" s="1">
        <v>31.9</v>
      </c>
      <c r="C803" s="2">
        <f t="shared" si="36"/>
        <v>33.383698650836081</v>
      </c>
      <c r="D803" s="2">
        <f t="shared" si="37"/>
        <v>1.4836986508360823</v>
      </c>
      <c r="E803" s="2">
        <f t="shared" si="38"/>
        <v>4.651092949329412E-2</v>
      </c>
    </row>
    <row r="804" spans="1:5" x14ac:dyDescent="0.25">
      <c r="A804" s="1">
        <v>4</v>
      </c>
      <c r="B804" s="1">
        <v>35.200000000000003</v>
      </c>
      <c r="C804" s="2">
        <f t="shared" si="36"/>
        <v>32.479512795001256</v>
      </c>
      <c r="D804" s="2">
        <f t="shared" si="37"/>
        <v>2.7204872049987472</v>
      </c>
      <c r="E804" s="2">
        <f t="shared" si="38"/>
        <v>7.7286568323828034E-2</v>
      </c>
    </row>
    <row r="805" spans="1:5" x14ac:dyDescent="0.25">
      <c r="A805" s="1">
        <v>3.5</v>
      </c>
      <c r="B805" s="1">
        <v>29.2</v>
      </c>
      <c r="C805" s="2">
        <f t="shared" si="36"/>
        <v>34.739977434588305</v>
      </c>
      <c r="D805" s="2">
        <f t="shared" si="37"/>
        <v>5.5399774345883053</v>
      </c>
      <c r="E805" s="2">
        <f t="shared" si="38"/>
        <v>0.18972525460918854</v>
      </c>
    </row>
    <row r="806" spans="1:5" x14ac:dyDescent="0.25">
      <c r="A806" s="1">
        <v>2.2999999999999998</v>
      </c>
      <c r="B806" s="1">
        <v>34.4</v>
      </c>
      <c r="C806" s="2">
        <f t="shared" si="36"/>
        <v>40.165092569597221</v>
      </c>
      <c r="D806" s="2">
        <f t="shared" si="37"/>
        <v>5.7650925695972219</v>
      </c>
      <c r="E806" s="2">
        <f t="shared" si="38"/>
        <v>0.16758990027898901</v>
      </c>
    </row>
    <row r="807" spans="1:5" x14ac:dyDescent="0.25">
      <c r="A807" s="1">
        <v>3.6</v>
      </c>
      <c r="B807" s="1">
        <v>33</v>
      </c>
      <c r="C807" s="2">
        <f t="shared" si="36"/>
        <v>34.287884506670892</v>
      </c>
      <c r="D807" s="2">
        <f t="shared" si="37"/>
        <v>1.2878845066708919</v>
      </c>
      <c r="E807" s="2">
        <f t="shared" si="38"/>
        <v>3.9026803232451272E-2</v>
      </c>
    </row>
    <row r="808" spans="1:5" x14ac:dyDescent="0.25">
      <c r="A808" s="1">
        <v>6.2</v>
      </c>
      <c r="B808" s="1">
        <v>28.4</v>
      </c>
      <c r="C808" s="2">
        <f t="shared" si="36"/>
        <v>22.533468380818253</v>
      </c>
      <c r="D808" s="2">
        <f t="shared" si="37"/>
        <v>5.866531619181746</v>
      </c>
      <c r="E808" s="2">
        <f t="shared" si="38"/>
        <v>0.20656801475992065</v>
      </c>
    </row>
    <row r="809" spans="1:5" x14ac:dyDescent="0.25">
      <c r="A809" s="1">
        <v>6</v>
      </c>
      <c r="B809" s="1">
        <v>30.5</v>
      </c>
      <c r="C809" s="2">
        <f t="shared" si="36"/>
        <v>23.437654236653074</v>
      </c>
      <c r="D809" s="2">
        <f t="shared" si="37"/>
        <v>7.0623457633469258</v>
      </c>
      <c r="E809" s="2">
        <f t="shared" si="38"/>
        <v>0.23155232010973528</v>
      </c>
    </row>
    <row r="810" spans="1:5" x14ac:dyDescent="0.25">
      <c r="A810" s="1">
        <v>6.2</v>
      </c>
      <c r="B810" s="1">
        <v>28.4</v>
      </c>
      <c r="C810" s="2">
        <f t="shared" si="36"/>
        <v>22.533468380818253</v>
      </c>
      <c r="D810" s="2">
        <f t="shared" si="37"/>
        <v>5.866531619181746</v>
      </c>
      <c r="E810" s="2">
        <f t="shared" si="38"/>
        <v>0.20656801475992065</v>
      </c>
    </row>
    <row r="811" spans="1:5" x14ac:dyDescent="0.25">
      <c r="A811" s="1">
        <v>3</v>
      </c>
      <c r="B811" s="1">
        <v>34.5</v>
      </c>
      <c r="C811" s="2">
        <f t="shared" si="36"/>
        <v>37.000442074175353</v>
      </c>
      <c r="D811" s="2">
        <f t="shared" si="37"/>
        <v>2.5004420741753535</v>
      </c>
      <c r="E811" s="2">
        <f t="shared" si="38"/>
        <v>7.2476581860155168E-2</v>
      </c>
    </row>
    <row r="812" spans="1:5" x14ac:dyDescent="0.25">
      <c r="A812" s="1">
        <v>5.3</v>
      </c>
      <c r="B812" s="1">
        <v>28.993500000000001</v>
      </c>
      <c r="C812" s="2">
        <f t="shared" si="36"/>
        <v>26.602304732074938</v>
      </c>
      <c r="D812" s="2">
        <f t="shared" si="37"/>
        <v>2.3911952679250632</v>
      </c>
      <c r="E812" s="2">
        <f t="shared" si="38"/>
        <v>8.2473494677257425E-2</v>
      </c>
    </row>
    <row r="813" spans="1:5" x14ac:dyDescent="0.25">
      <c r="A813" s="1">
        <v>6.2</v>
      </c>
      <c r="B813" s="1">
        <v>26</v>
      </c>
      <c r="C813" s="2">
        <f t="shared" si="36"/>
        <v>22.533468380818253</v>
      </c>
      <c r="D813" s="2">
        <f t="shared" si="37"/>
        <v>3.4665316191817475</v>
      </c>
      <c r="E813" s="2">
        <f t="shared" si="38"/>
        <v>0.13332813919929798</v>
      </c>
    </row>
    <row r="814" spans="1:5" x14ac:dyDescent="0.25">
      <c r="A814" s="1">
        <v>5.3</v>
      </c>
      <c r="B814" s="1">
        <v>28.993500000000001</v>
      </c>
      <c r="C814" s="2">
        <f t="shared" si="36"/>
        <v>26.602304732074938</v>
      </c>
      <c r="D814" s="2">
        <f t="shared" si="37"/>
        <v>2.3911952679250632</v>
      </c>
      <c r="E814" s="2">
        <f t="shared" si="38"/>
        <v>8.2473494677257425E-2</v>
      </c>
    </row>
    <row r="815" spans="1:5" x14ac:dyDescent="0.25">
      <c r="A815" s="1">
        <v>6.2</v>
      </c>
      <c r="B815" s="1">
        <v>26</v>
      </c>
      <c r="C815" s="2">
        <f t="shared" si="36"/>
        <v>22.533468380818253</v>
      </c>
      <c r="D815" s="2">
        <f t="shared" si="37"/>
        <v>3.4665316191817475</v>
      </c>
      <c r="E815" s="2">
        <f t="shared" si="38"/>
        <v>0.13332813919929798</v>
      </c>
    </row>
    <row r="816" spans="1:5" x14ac:dyDescent="0.25">
      <c r="A816" s="1">
        <v>5.3</v>
      </c>
      <c r="B816" s="1">
        <v>28.993500000000001</v>
      </c>
      <c r="C816" s="2">
        <f t="shared" si="36"/>
        <v>26.602304732074938</v>
      </c>
      <c r="D816" s="2">
        <f t="shared" si="37"/>
        <v>2.3911952679250632</v>
      </c>
      <c r="E816" s="2">
        <f t="shared" si="38"/>
        <v>8.2473494677257425E-2</v>
      </c>
    </row>
    <row r="817" spans="1:5" x14ac:dyDescent="0.25">
      <c r="A817" s="1">
        <v>6</v>
      </c>
      <c r="B817" s="1">
        <v>30.5</v>
      </c>
      <c r="C817" s="2">
        <f t="shared" si="36"/>
        <v>23.437654236653074</v>
      </c>
      <c r="D817" s="2">
        <f t="shared" si="37"/>
        <v>7.0623457633469258</v>
      </c>
      <c r="E817" s="2">
        <f t="shared" si="38"/>
        <v>0.23155232010973528</v>
      </c>
    </row>
    <row r="818" spans="1:5" x14ac:dyDescent="0.25">
      <c r="A818" s="1">
        <v>2.4</v>
      </c>
      <c r="B818" s="1">
        <v>45.1</v>
      </c>
      <c r="C818" s="2">
        <f t="shared" si="36"/>
        <v>39.712999641679808</v>
      </c>
      <c r="D818" s="2">
        <f t="shared" si="37"/>
        <v>5.3870003583201935</v>
      </c>
      <c r="E818" s="2">
        <f t="shared" si="38"/>
        <v>0.11944568421995994</v>
      </c>
    </row>
    <row r="819" spans="1:5" x14ac:dyDescent="0.25">
      <c r="A819" s="1">
        <v>3</v>
      </c>
      <c r="B819" s="1">
        <v>34.548200000000001</v>
      </c>
      <c r="C819" s="2">
        <f t="shared" si="36"/>
        <v>37.000442074175353</v>
      </c>
      <c r="D819" s="2">
        <f t="shared" si="37"/>
        <v>2.4522420741753521</v>
      </c>
      <c r="E819" s="2">
        <f t="shared" si="38"/>
        <v>7.09803137117231E-2</v>
      </c>
    </row>
    <row r="820" spans="1:5" x14ac:dyDescent="0.25">
      <c r="A820" s="1">
        <v>2</v>
      </c>
      <c r="B820" s="1">
        <v>40.299999999999997</v>
      </c>
      <c r="C820" s="2">
        <f t="shared" si="36"/>
        <v>41.521371353349444</v>
      </c>
      <c r="D820" s="2">
        <f t="shared" si="37"/>
        <v>1.221371353349447</v>
      </c>
      <c r="E820" s="2">
        <f t="shared" si="38"/>
        <v>3.0306981472690994E-2</v>
      </c>
    </row>
    <row r="821" spans="1:5" x14ac:dyDescent="0.25">
      <c r="A821" s="1">
        <v>2</v>
      </c>
      <c r="B821" s="1">
        <v>40.6</v>
      </c>
      <c r="C821" s="2">
        <f t="shared" si="36"/>
        <v>41.521371353349444</v>
      </c>
      <c r="D821" s="2">
        <f t="shared" si="37"/>
        <v>0.92137135334944276</v>
      </c>
      <c r="E821" s="2">
        <f t="shared" si="38"/>
        <v>2.2693875698262134E-2</v>
      </c>
    </row>
    <row r="822" spans="1:5" x14ac:dyDescent="0.25">
      <c r="A822" s="1">
        <v>2.2000000000000002</v>
      </c>
      <c r="B822" s="1">
        <v>42.399099999999997</v>
      </c>
      <c r="C822" s="2">
        <f t="shared" si="36"/>
        <v>40.617185497514626</v>
      </c>
      <c r="D822" s="2">
        <f t="shared" si="37"/>
        <v>1.7819145024853711</v>
      </c>
      <c r="E822" s="2">
        <f t="shared" si="38"/>
        <v>4.202717752229107E-2</v>
      </c>
    </row>
    <row r="823" spans="1:5" x14ac:dyDescent="0.25">
      <c r="A823" s="1">
        <v>2.2000000000000002</v>
      </c>
      <c r="B823" s="1">
        <v>44.999099999999999</v>
      </c>
      <c r="C823" s="2">
        <f t="shared" si="36"/>
        <v>40.617185497514626</v>
      </c>
      <c r="D823" s="2">
        <f t="shared" si="37"/>
        <v>4.3819145024853725</v>
      </c>
      <c r="E823" s="2">
        <f t="shared" si="38"/>
        <v>9.7377825389516073E-2</v>
      </c>
    </row>
    <row r="824" spans="1:5" x14ac:dyDescent="0.25">
      <c r="A824" s="1">
        <v>2.4</v>
      </c>
      <c r="B824" s="1">
        <v>41.9</v>
      </c>
      <c r="C824" s="2">
        <f t="shared" si="36"/>
        <v>39.712999641679808</v>
      </c>
      <c r="D824" s="2">
        <f t="shared" si="37"/>
        <v>2.1870003583201907</v>
      </c>
      <c r="E824" s="2">
        <f t="shared" si="38"/>
        <v>5.2195712609073762E-2</v>
      </c>
    </row>
    <row r="825" spans="1:5" x14ac:dyDescent="0.25">
      <c r="A825" s="1">
        <v>2.4</v>
      </c>
      <c r="B825" s="1">
        <v>41.5</v>
      </c>
      <c r="C825" s="2">
        <f t="shared" si="36"/>
        <v>39.712999641679808</v>
      </c>
      <c r="D825" s="2">
        <f t="shared" si="37"/>
        <v>1.7870003583201921</v>
      </c>
      <c r="E825" s="2">
        <f t="shared" si="38"/>
        <v>4.3060249598076916E-2</v>
      </c>
    </row>
    <row r="826" spans="1:5" x14ac:dyDescent="0.25">
      <c r="A826" s="1">
        <v>2.2000000000000002</v>
      </c>
      <c r="B826" s="1">
        <v>42.399099999999997</v>
      </c>
      <c r="C826" s="2">
        <f t="shared" si="36"/>
        <v>40.617185497514626</v>
      </c>
      <c r="D826" s="2">
        <f t="shared" si="37"/>
        <v>1.7819145024853711</v>
      </c>
      <c r="E826" s="2">
        <f t="shared" si="38"/>
        <v>4.202717752229107E-2</v>
      </c>
    </row>
    <row r="827" spans="1:5" x14ac:dyDescent="0.25">
      <c r="A827" s="1">
        <v>2.2000000000000002</v>
      </c>
      <c r="B827" s="1">
        <v>44.999099999999999</v>
      </c>
      <c r="C827" s="2">
        <f t="shared" si="36"/>
        <v>40.617185497514626</v>
      </c>
      <c r="D827" s="2">
        <f t="shared" si="37"/>
        <v>4.3819145024853725</v>
      </c>
      <c r="E827" s="2">
        <f t="shared" si="38"/>
        <v>9.7377825389516073E-2</v>
      </c>
    </row>
    <row r="828" spans="1:5" x14ac:dyDescent="0.25">
      <c r="A828" s="1">
        <v>2.4</v>
      </c>
      <c r="B828" s="1">
        <v>41.9</v>
      </c>
      <c r="C828" s="2">
        <f t="shared" si="36"/>
        <v>39.712999641679808</v>
      </c>
      <c r="D828" s="2">
        <f t="shared" si="37"/>
        <v>2.1870003583201907</v>
      </c>
      <c r="E828" s="2">
        <f t="shared" si="38"/>
        <v>5.2195712609073762E-2</v>
      </c>
    </row>
    <row r="829" spans="1:5" x14ac:dyDescent="0.25">
      <c r="A829" s="1">
        <v>2.4</v>
      </c>
      <c r="B829" s="1">
        <v>41.5</v>
      </c>
      <c r="C829" s="2">
        <f t="shared" si="36"/>
        <v>39.712999641679808</v>
      </c>
      <c r="D829" s="2">
        <f t="shared" si="37"/>
        <v>1.7870003583201921</v>
      </c>
      <c r="E829" s="2">
        <f t="shared" si="38"/>
        <v>4.3060249598076916E-2</v>
      </c>
    </row>
    <row r="830" spans="1:5" x14ac:dyDescent="0.25">
      <c r="A830" s="1">
        <v>3.6</v>
      </c>
      <c r="B830" s="1">
        <v>33</v>
      </c>
      <c r="C830" s="2">
        <f t="shared" si="36"/>
        <v>34.287884506670892</v>
      </c>
      <c r="D830" s="2">
        <f t="shared" si="37"/>
        <v>1.2878845066708919</v>
      </c>
      <c r="E830" s="2">
        <f t="shared" si="38"/>
        <v>3.9026803232451272E-2</v>
      </c>
    </row>
    <row r="831" spans="1:5" x14ac:dyDescent="0.25">
      <c r="A831" s="1">
        <v>2.4</v>
      </c>
      <c r="B831" s="1">
        <v>34.1</v>
      </c>
      <c r="C831" s="2">
        <f t="shared" si="36"/>
        <v>39.712999641679808</v>
      </c>
      <c r="D831" s="2">
        <f t="shared" si="37"/>
        <v>5.6129996416798065</v>
      </c>
      <c r="E831" s="2">
        <f t="shared" si="38"/>
        <v>0.16460409506392393</v>
      </c>
    </row>
    <row r="832" spans="1:5" x14ac:dyDescent="0.25">
      <c r="A832" s="1">
        <v>2.4</v>
      </c>
      <c r="B832" s="1">
        <v>35</v>
      </c>
      <c r="C832" s="2">
        <f t="shared" si="36"/>
        <v>39.712999641679808</v>
      </c>
      <c r="D832" s="2">
        <f t="shared" si="37"/>
        <v>4.7129996416798079</v>
      </c>
      <c r="E832" s="2">
        <f t="shared" si="38"/>
        <v>0.13465713261942308</v>
      </c>
    </row>
    <row r="833" spans="1:5" x14ac:dyDescent="0.25">
      <c r="A833" s="1">
        <v>3.5</v>
      </c>
      <c r="B833" s="1">
        <v>33.200000000000003</v>
      </c>
      <c r="C833" s="2">
        <f t="shared" si="36"/>
        <v>34.739977434588305</v>
      </c>
      <c r="D833" s="2">
        <f t="shared" si="37"/>
        <v>1.5399774345883017</v>
      </c>
      <c r="E833" s="2">
        <f t="shared" si="38"/>
        <v>4.6384862487599446E-2</v>
      </c>
    </row>
    <row r="834" spans="1:5" x14ac:dyDescent="0.25">
      <c r="A834" s="1">
        <v>3.7</v>
      </c>
      <c r="B834" s="1">
        <v>30.5</v>
      </c>
      <c r="C834" s="2">
        <f t="shared" si="36"/>
        <v>33.835791578753486</v>
      </c>
      <c r="D834" s="2">
        <f t="shared" si="37"/>
        <v>3.3357915787534864</v>
      </c>
      <c r="E834" s="2">
        <f t="shared" si="38"/>
        <v>0.10937021569683562</v>
      </c>
    </row>
    <row r="835" spans="1:5" x14ac:dyDescent="0.25">
      <c r="A835" s="1">
        <v>4</v>
      </c>
      <c r="B835" s="1">
        <v>29.4</v>
      </c>
      <c r="C835" s="2">
        <f t="shared" ref="C835:C898" si="39">$M$17+($M$16*A835)</f>
        <v>32.479512795001256</v>
      </c>
      <c r="D835" s="2">
        <f t="shared" ref="D835:D898" si="40">ABS(B835-C835)</f>
        <v>3.0795127950012571</v>
      </c>
      <c r="E835" s="2">
        <f t="shared" ref="E835:E898" si="41">(D835/B835)</f>
        <v>0.10474533316330807</v>
      </c>
    </row>
    <row r="836" spans="1:5" x14ac:dyDescent="0.25">
      <c r="A836" s="1">
        <v>3.5</v>
      </c>
      <c r="B836" s="1">
        <v>34.200000000000003</v>
      </c>
      <c r="C836" s="2">
        <f t="shared" si="39"/>
        <v>34.739977434588305</v>
      </c>
      <c r="D836" s="2">
        <f t="shared" si="40"/>
        <v>0.53997743458830172</v>
      </c>
      <c r="E836" s="2">
        <f t="shared" si="41"/>
        <v>1.5788813876850927E-2</v>
      </c>
    </row>
    <row r="837" spans="1:5" x14ac:dyDescent="0.25">
      <c r="A837" s="1">
        <v>2.5</v>
      </c>
      <c r="B837" s="1">
        <v>39.200000000000003</v>
      </c>
      <c r="C837" s="2">
        <f t="shared" si="39"/>
        <v>39.260906713762395</v>
      </c>
      <c r="D837" s="2">
        <f t="shared" si="40"/>
        <v>6.0906713762392428E-2</v>
      </c>
      <c r="E837" s="2">
        <f t="shared" si="41"/>
        <v>1.5537426980202149E-3</v>
      </c>
    </row>
    <row r="838" spans="1:5" x14ac:dyDescent="0.25">
      <c r="A838" s="1">
        <v>2.5</v>
      </c>
      <c r="B838" s="1">
        <v>38.6</v>
      </c>
      <c r="C838" s="2">
        <f t="shared" si="39"/>
        <v>39.260906713762395</v>
      </c>
      <c r="D838" s="2">
        <f t="shared" si="40"/>
        <v>0.66090671376239385</v>
      </c>
      <c r="E838" s="2">
        <f t="shared" si="41"/>
        <v>1.7121935589699322E-2</v>
      </c>
    </row>
    <row r="839" spans="1:5" x14ac:dyDescent="0.25">
      <c r="A839" s="1">
        <v>3</v>
      </c>
      <c r="B839" s="1">
        <v>34.799999999999997</v>
      </c>
      <c r="C839" s="2">
        <f t="shared" si="39"/>
        <v>37.000442074175353</v>
      </c>
      <c r="D839" s="2">
        <f t="shared" si="40"/>
        <v>2.2004420741753563</v>
      </c>
      <c r="E839" s="2">
        <f t="shared" si="41"/>
        <v>6.3231094085498749E-2</v>
      </c>
    </row>
    <row r="840" spans="1:5" x14ac:dyDescent="0.25">
      <c r="A840" s="1">
        <v>2.5</v>
      </c>
      <c r="B840" s="1">
        <v>42.9</v>
      </c>
      <c r="C840" s="2">
        <f t="shared" si="39"/>
        <v>39.260906713762395</v>
      </c>
      <c r="D840" s="2">
        <f t="shared" si="40"/>
        <v>3.6390932862376033</v>
      </c>
      <c r="E840" s="2">
        <f t="shared" si="41"/>
        <v>8.4827349329547871E-2</v>
      </c>
    </row>
    <row r="841" spans="1:5" x14ac:dyDescent="0.25">
      <c r="A841" s="1">
        <v>5.4</v>
      </c>
      <c r="B841" s="1">
        <v>27</v>
      </c>
      <c r="C841" s="2">
        <f t="shared" si="39"/>
        <v>26.150211804157525</v>
      </c>
      <c r="D841" s="2">
        <f t="shared" si="40"/>
        <v>0.84978819584247489</v>
      </c>
      <c r="E841" s="2">
        <f t="shared" si="41"/>
        <v>3.1473636883054629E-2</v>
      </c>
    </row>
    <row r="842" spans="1:5" x14ac:dyDescent="0.25">
      <c r="A842" s="1">
        <v>4</v>
      </c>
      <c r="B842" s="1">
        <v>27.8</v>
      </c>
      <c r="C842" s="2">
        <f t="shared" si="39"/>
        <v>32.479512795001256</v>
      </c>
      <c r="D842" s="2">
        <f t="shared" si="40"/>
        <v>4.6795127950012549</v>
      </c>
      <c r="E842" s="2">
        <f t="shared" si="41"/>
        <v>0.1683277983813401</v>
      </c>
    </row>
    <row r="843" spans="1:5" x14ac:dyDescent="0.25">
      <c r="A843" s="1">
        <v>4.5999999999999996</v>
      </c>
      <c r="B843" s="1">
        <v>29</v>
      </c>
      <c r="C843" s="2">
        <f t="shared" si="39"/>
        <v>29.766955227496805</v>
      </c>
      <c r="D843" s="2">
        <f t="shared" si="40"/>
        <v>0.76695522749680478</v>
      </c>
      <c r="E843" s="2">
        <f t="shared" si="41"/>
        <v>2.6446731982648439E-2</v>
      </c>
    </row>
    <row r="844" spans="1:5" x14ac:dyDescent="0.25">
      <c r="A844" s="1">
        <v>3.5</v>
      </c>
      <c r="B844" s="1">
        <v>34.200000000000003</v>
      </c>
      <c r="C844" s="2">
        <f t="shared" si="39"/>
        <v>34.739977434588305</v>
      </c>
      <c r="D844" s="2">
        <f t="shared" si="40"/>
        <v>0.53997743458830172</v>
      </c>
      <c r="E844" s="2">
        <f t="shared" si="41"/>
        <v>1.5788813876850927E-2</v>
      </c>
    </row>
    <row r="845" spans="1:5" x14ac:dyDescent="0.25">
      <c r="A845" s="1">
        <v>3.6</v>
      </c>
      <c r="B845" s="1">
        <v>33</v>
      </c>
      <c r="C845" s="2">
        <f t="shared" si="39"/>
        <v>34.287884506670892</v>
      </c>
      <c r="D845" s="2">
        <f t="shared" si="40"/>
        <v>1.2878845066708919</v>
      </c>
      <c r="E845" s="2">
        <f t="shared" si="41"/>
        <v>3.9026803232451272E-2</v>
      </c>
    </row>
    <row r="846" spans="1:5" x14ac:dyDescent="0.25">
      <c r="A846" s="1">
        <v>5.3</v>
      </c>
      <c r="B846" s="1">
        <v>28.993500000000001</v>
      </c>
      <c r="C846" s="2">
        <f t="shared" si="39"/>
        <v>26.602304732074938</v>
      </c>
      <c r="D846" s="2">
        <f t="shared" si="40"/>
        <v>2.3911952679250632</v>
      </c>
      <c r="E846" s="2">
        <f t="shared" si="41"/>
        <v>8.2473494677257425E-2</v>
      </c>
    </row>
    <row r="847" spans="1:5" x14ac:dyDescent="0.25">
      <c r="A847" s="1">
        <v>6.2</v>
      </c>
      <c r="B847" s="1">
        <v>28.4</v>
      </c>
      <c r="C847" s="2">
        <f t="shared" si="39"/>
        <v>22.533468380818253</v>
      </c>
      <c r="D847" s="2">
        <f t="shared" si="40"/>
        <v>5.866531619181746</v>
      </c>
      <c r="E847" s="2">
        <f t="shared" si="41"/>
        <v>0.20656801475992065</v>
      </c>
    </row>
    <row r="848" spans="1:5" x14ac:dyDescent="0.25">
      <c r="A848" s="1">
        <v>6</v>
      </c>
      <c r="B848" s="1">
        <v>30.5</v>
      </c>
      <c r="C848" s="2">
        <f t="shared" si="39"/>
        <v>23.437654236653074</v>
      </c>
      <c r="D848" s="2">
        <f t="shared" si="40"/>
        <v>7.0623457633469258</v>
      </c>
      <c r="E848" s="2">
        <f t="shared" si="41"/>
        <v>0.23155232010973528</v>
      </c>
    </row>
    <row r="849" spans="1:5" x14ac:dyDescent="0.25">
      <c r="A849" s="1">
        <v>5.3</v>
      </c>
      <c r="B849" s="1">
        <v>28.993500000000001</v>
      </c>
      <c r="C849" s="2">
        <f t="shared" si="39"/>
        <v>26.602304732074938</v>
      </c>
      <c r="D849" s="2">
        <f t="shared" si="40"/>
        <v>2.3911952679250632</v>
      </c>
      <c r="E849" s="2">
        <f t="shared" si="41"/>
        <v>8.2473494677257425E-2</v>
      </c>
    </row>
    <row r="850" spans="1:5" x14ac:dyDescent="0.25">
      <c r="A850" s="1">
        <v>6.2</v>
      </c>
      <c r="B850" s="1">
        <v>28.4</v>
      </c>
      <c r="C850" s="2">
        <f t="shared" si="39"/>
        <v>22.533468380818253</v>
      </c>
      <c r="D850" s="2">
        <f t="shared" si="40"/>
        <v>5.866531619181746</v>
      </c>
      <c r="E850" s="2">
        <f t="shared" si="41"/>
        <v>0.20656801475992065</v>
      </c>
    </row>
    <row r="851" spans="1:5" x14ac:dyDescent="0.25">
      <c r="A851" s="1">
        <v>6.2</v>
      </c>
      <c r="B851" s="1">
        <v>26</v>
      </c>
      <c r="C851" s="2">
        <f t="shared" si="39"/>
        <v>22.533468380818253</v>
      </c>
      <c r="D851" s="2">
        <f t="shared" si="40"/>
        <v>3.4665316191817475</v>
      </c>
      <c r="E851" s="2">
        <f t="shared" si="41"/>
        <v>0.13332813919929798</v>
      </c>
    </row>
    <row r="852" spans="1:5" x14ac:dyDescent="0.25">
      <c r="A852" s="1">
        <v>2.4</v>
      </c>
      <c r="B852" s="1">
        <v>45.1</v>
      </c>
      <c r="C852" s="2">
        <f t="shared" si="39"/>
        <v>39.712999641679808</v>
      </c>
      <c r="D852" s="2">
        <f t="shared" si="40"/>
        <v>5.3870003583201935</v>
      </c>
      <c r="E852" s="2">
        <f t="shared" si="41"/>
        <v>0.11944568421995994</v>
      </c>
    </row>
    <row r="853" spans="1:5" x14ac:dyDescent="0.25">
      <c r="A853" s="1">
        <v>3</v>
      </c>
      <c r="B853" s="1">
        <v>34.548200000000001</v>
      </c>
      <c r="C853" s="2">
        <f t="shared" si="39"/>
        <v>37.000442074175353</v>
      </c>
      <c r="D853" s="2">
        <f t="shared" si="40"/>
        <v>2.4522420741753521</v>
      </c>
      <c r="E853" s="2">
        <f t="shared" si="41"/>
        <v>7.09803137117231E-2</v>
      </c>
    </row>
    <row r="854" spans="1:5" x14ac:dyDescent="0.25">
      <c r="A854" s="1">
        <v>3.5</v>
      </c>
      <c r="B854" s="1">
        <v>38.299999999999997</v>
      </c>
      <c r="C854" s="2">
        <f t="shared" si="39"/>
        <v>34.739977434588305</v>
      </c>
      <c r="D854" s="2">
        <f t="shared" si="40"/>
        <v>3.5600225654116926</v>
      </c>
      <c r="E854" s="2">
        <f t="shared" si="41"/>
        <v>9.2950980820148632E-2</v>
      </c>
    </row>
    <row r="855" spans="1:5" x14ac:dyDescent="0.25">
      <c r="A855" s="1">
        <v>2.4</v>
      </c>
      <c r="B855" s="1">
        <v>39.200000000000003</v>
      </c>
      <c r="C855" s="2">
        <f t="shared" si="39"/>
        <v>39.712999641679808</v>
      </c>
      <c r="D855" s="2">
        <f t="shared" si="40"/>
        <v>0.51299964167980505</v>
      </c>
      <c r="E855" s="2">
        <f t="shared" si="41"/>
        <v>1.3086725553056251E-2</v>
      </c>
    </row>
    <row r="856" spans="1:5" x14ac:dyDescent="0.25">
      <c r="A856" s="1">
        <v>2.4</v>
      </c>
      <c r="B856" s="1">
        <v>34.299999999999997</v>
      </c>
      <c r="C856" s="2">
        <f t="shared" si="39"/>
        <v>39.712999641679808</v>
      </c>
      <c r="D856" s="2">
        <f t="shared" si="40"/>
        <v>5.4129996416798107</v>
      </c>
      <c r="E856" s="2">
        <f t="shared" si="41"/>
        <v>0.15781340063206448</v>
      </c>
    </row>
    <row r="857" spans="1:5" x14ac:dyDescent="0.25">
      <c r="A857" s="1">
        <v>2.4</v>
      </c>
      <c r="B857" s="1">
        <v>31.9</v>
      </c>
      <c r="C857" s="2">
        <f t="shared" si="39"/>
        <v>39.712999641679808</v>
      </c>
      <c r="D857" s="2">
        <f t="shared" si="40"/>
        <v>7.8129996416798093</v>
      </c>
      <c r="E857" s="2">
        <f t="shared" si="41"/>
        <v>0.24492161886143604</v>
      </c>
    </row>
    <row r="858" spans="1:5" x14ac:dyDescent="0.25">
      <c r="A858" s="1">
        <v>3.5</v>
      </c>
      <c r="B858" s="1">
        <v>31.947500000000002</v>
      </c>
      <c r="C858" s="2">
        <f t="shared" si="39"/>
        <v>34.739977434588305</v>
      </c>
      <c r="D858" s="2">
        <f t="shared" si="40"/>
        <v>2.792477434588303</v>
      </c>
      <c r="E858" s="2">
        <f t="shared" si="41"/>
        <v>8.7408324112631747E-2</v>
      </c>
    </row>
    <row r="859" spans="1:5" x14ac:dyDescent="0.25">
      <c r="A859" s="1">
        <v>2.4</v>
      </c>
      <c r="B859" s="1">
        <v>38.6</v>
      </c>
      <c r="C859" s="2">
        <f t="shared" si="39"/>
        <v>39.712999641679808</v>
      </c>
      <c r="D859" s="2">
        <f t="shared" si="40"/>
        <v>1.1129996416798065</v>
      </c>
      <c r="E859" s="2">
        <f t="shared" si="41"/>
        <v>2.8834187608285142E-2</v>
      </c>
    </row>
    <row r="860" spans="1:5" x14ac:dyDescent="0.25">
      <c r="A860" s="1">
        <v>2.4</v>
      </c>
      <c r="B860" s="1">
        <v>36.700000000000003</v>
      </c>
      <c r="C860" s="2">
        <f t="shared" si="39"/>
        <v>39.712999641679808</v>
      </c>
      <c r="D860" s="2">
        <f t="shared" si="40"/>
        <v>3.0129996416798051</v>
      </c>
      <c r="E860" s="2">
        <f t="shared" si="41"/>
        <v>8.209808287955872E-2</v>
      </c>
    </row>
    <row r="861" spans="1:5" x14ac:dyDescent="0.25">
      <c r="A861" s="1">
        <v>3.5</v>
      </c>
      <c r="B861" s="1">
        <v>36.4</v>
      </c>
      <c r="C861" s="2">
        <f t="shared" si="39"/>
        <v>34.739977434588305</v>
      </c>
      <c r="D861" s="2">
        <f t="shared" si="40"/>
        <v>1.660022565411694</v>
      </c>
      <c r="E861" s="2">
        <f t="shared" si="41"/>
        <v>4.5605015533288301E-2</v>
      </c>
    </row>
    <row r="862" spans="1:5" x14ac:dyDescent="0.25">
      <c r="A862" s="1">
        <v>2.4</v>
      </c>
      <c r="B862" s="1">
        <v>41.6</v>
      </c>
      <c r="C862" s="2">
        <f t="shared" si="39"/>
        <v>39.712999641679808</v>
      </c>
      <c r="D862" s="2">
        <f t="shared" si="40"/>
        <v>1.8870003583201935</v>
      </c>
      <c r="E862" s="2">
        <f t="shared" si="41"/>
        <v>4.536058553654311E-2</v>
      </c>
    </row>
    <row r="863" spans="1:5" x14ac:dyDescent="0.25">
      <c r="A863" s="1">
        <v>2.4</v>
      </c>
      <c r="B863" s="1">
        <v>43.2286</v>
      </c>
      <c r="C863" s="2">
        <f t="shared" si="39"/>
        <v>39.712999641679808</v>
      </c>
      <c r="D863" s="2">
        <f t="shared" si="40"/>
        <v>3.5156003583201922</v>
      </c>
      <c r="E863" s="2">
        <f t="shared" si="41"/>
        <v>8.1325797234242894E-2</v>
      </c>
    </row>
    <row r="864" spans="1:5" x14ac:dyDescent="0.25">
      <c r="A864" s="1">
        <v>3.8</v>
      </c>
      <c r="B864" s="1">
        <v>32.5</v>
      </c>
      <c r="C864" s="2">
        <f t="shared" si="39"/>
        <v>33.383698650836081</v>
      </c>
      <c r="D864" s="2">
        <f t="shared" si="40"/>
        <v>0.8836986508360809</v>
      </c>
      <c r="E864" s="2">
        <f t="shared" si="41"/>
        <v>2.7190727718033259E-2</v>
      </c>
    </row>
    <row r="865" spans="1:5" x14ac:dyDescent="0.25">
      <c r="A865" s="1">
        <v>3.5</v>
      </c>
      <c r="B865" s="1">
        <v>31.496099999999998</v>
      </c>
      <c r="C865" s="2">
        <f t="shared" si="39"/>
        <v>34.739977434588305</v>
      </c>
      <c r="D865" s="2">
        <f t="shared" si="40"/>
        <v>3.2438774345883061</v>
      </c>
      <c r="E865" s="2">
        <f t="shared" si="41"/>
        <v>0.10299298753141838</v>
      </c>
    </row>
    <row r="866" spans="1:5" x14ac:dyDescent="0.25">
      <c r="A866" s="1">
        <v>5.6</v>
      </c>
      <c r="B866" s="1">
        <v>24.2</v>
      </c>
      <c r="C866" s="2">
        <f t="shared" si="39"/>
        <v>25.246025948322711</v>
      </c>
      <c r="D866" s="2">
        <f t="shared" si="40"/>
        <v>1.0460259483227112</v>
      </c>
      <c r="E866" s="2">
        <f t="shared" si="41"/>
        <v>4.3224212740607906E-2</v>
      </c>
    </row>
    <row r="867" spans="1:5" x14ac:dyDescent="0.25">
      <c r="A867" s="1">
        <v>3.7</v>
      </c>
      <c r="B867" s="1">
        <v>27.2</v>
      </c>
      <c r="C867" s="2">
        <f t="shared" si="39"/>
        <v>33.835791578753486</v>
      </c>
      <c r="D867" s="2">
        <f t="shared" si="40"/>
        <v>6.6357915787534871</v>
      </c>
      <c r="E867" s="2">
        <f t="shared" si="41"/>
        <v>0.24396292568946645</v>
      </c>
    </row>
    <row r="868" spans="1:5" x14ac:dyDescent="0.25">
      <c r="A868" s="1">
        <v>5.7</v>
      </c>
      <c r="B868" s="1">
        <v>27.1</v>
      </c>
      <c r="C868" s="2">
        <f t="shared" si="39"/>
        <v>24.793933020405298</v>
      </c>
      <c r="D868" s="2">
        <f t="shared" si="40"/>
        <v>2.3060669795947035</v>
      </c>
      <c r="E868" s="2">
        <f t="shared" si="41"/>
        <v>8.5094722494269498E-2</v>
      </c>
    </row>
    <row r="869" spans="1:5" x14ac:dyDescent="0.25">
      <c r="A869" s="1">
        <v>2</v>
      </c>
      <c r="B869" s="1">
        <v>40.239699999999999</v>
      </c>
      <c r="C869" s="2">
        <f t="shared" si="39"/>
        <v>41.521371353349444</v>
      </c>
      <c r="D869" s="2">
        <f t="shared" si="40"/>
        <v>1.281671353349445</v>
      </c>
      <c r="E869" s="2">
        <f t="shared" si="41"/>
        <v>3.1850917212341172E-2</v>
      </c>
    </row>
    <row r="870" spans="1:5" x14ac:dyDescent="0.25">
      <c r="A870" s="1">
        <v>2</v>
      </c>
      <c r="B870" s="1">
        <v>38</v>
      </c>
      <c r="C870" s="2">
        <f t="shared" si="39"/>
        <v>41.521371353349444</v>
      </c>
      <c r="D870" s="2">
        <f t="shared" si="40"/>
        <v>3.5213713533494442</v>
      </c>
      <c r="E870" s="2">
        <f t="shared" si="41"/>
        <v>9.2667667193406425E-2</v>
      </c>
    </row>
    <row r="871" spans="1:5" x14ac:dyDescent="0.25">
      <c r="A871" s="1">
        <v>2.4</v>
      </c>
      <c r="B871" s="1">
        <v>39.200000000000003</v>
      </c>
      <c r="C871" s="2">
        <f t="shared" si="39"/>
        <v>39.712999641679808</v>
      </c>
      <c r="D871" s="2">
        <f t="shared" si="40"/>
        <v>0.51299964167980505</v>
      </c>
      <c r="E871" s="2">
        <f t="shared" si="41"/>
        <v>1.3086725553056251E-2</v>
      </c>
    </row>
    <row r="872" spans="1:5" x14ac:dyDescent="0.25">
      <c r="A872" s="1">
        <v>2.4</v>
      </c>
      <c r="B872" s="1">
        <v>34.700000000000003</v>
      </c>
      <c r="C872" s="2">
        <f t="shared" si="39"/>
        <v>39.712999641679808</v>
      </c>
      <c r="D872" s="2">
        <f t="shared" si="40"/>
        <v>5.0129996416798051</v>
      </c>
      <c r="E872" s="2">
        <f t="shared" si="41"/>
        <v>0.14446684846339494</v>
      </c>
    </row>
    <row r="873" spans="1:5" x14ac:dyDescent="0.25">
      <c r="A873" s="1">
        <v>3.7</v>
      </c>
      <c r="B873" s="1">
        <v>28.8</v>
      </c>
      <c r="C873" s="2">
        <f t="shared" si="39"/>
        <v>33.835791578753486</v>
      </c>
      <c r="D873" s="2">
        <f t="shared" si="40"/>
        <v>5.0357915787534857</v>
      </c>
      <c r="E873" s="2">
        <f t="shared" si="41"/>
        <v>0.17485387426227381</v>
      </c>
    </row>
    <row r="874" spans="1:5" x14ac:dyDescent="0.25">
      <c r="A874" s="1">
        <v>5.7</v>
      </c>
      <c r="B874" s="1">
        <v>27.1</v>
      </c>
      <c r="C874" s="2">
        <f t="shared" si="39"/>
        <v>24.793933020405298</v>
      </c>
      <c r="D874" s="2">
        <f t="shared" si="40"/>
        <v>2.3060669795947035</v>
      </c>
      <c r="E874" s="2">
        <f t="shared" si="41"/>
        <v>8.5094722494269498E-2</v>
      </c>
    </row>
    <row r="875" spans="1:5" x14ac:dyDescent="0.25">
      <c r="A875" s="1">
        <v>3.7</v>
      </c>
      <c r="B875" s="1">
        <v>30.5</v>
      </c>
      <c r="C875" s="2">
        <f t="shared" si="39"/>
        <v>33.835791578753486</v>
      </c>
      <c r="D875" s="2">
        <f t="shared" si="40"/>
        <v>3.3357915787534864</v>
      </c>
      <c r="E875" s="2">
        <f t="shared" si="41"/>
        <v>0.10937021569683562</v>
      </c>
    </row>
    <row r="876" spans="1:5" x14ac:dyDescent="0.25">
      <c r="A876" s="1">
        <v>2</v>
      </c>
      <c r="B876" s="1">
        <v>40.239699999999999</v>
      </c>
      <c r="C876" s="2">
        <f t="shared" si="39"/>
        <v>41.521371353349444</v>
      </c>
      <c r="D876" s="2">
        <f t="shared" si="40"/>
        <v>1.281671353349445</v>
      </c>
      <c r="E876" s="2">
        <f t="shared" si="41"/>
        <v>3.1850917212341172E-2</v>
      </c>
    </row>
    <row r="877" spans="1:5" x14ac:dyDescent="0.25">
      <c r="A877" s="1">
        <v>2</v>
      </c>
      <c r="B877" s="1">
        <v>38</v>
      </c>
      <c r="C877" s="2">
        <f t="shared" si="39"/>
        <v>41.521371353349444</v>
      </c>
      <c r="D877" s="2">
        <f t="shared" si="40"/>
        <v>3.5213713533494442</v>
      </c>
      <c r="E877" s="2">
        <f t="shared" si="41"/>
        <v>9.2667667193406425E-2</v>
      </c>
    </row>
    <row r="878" spans="1:5" x14ac:dyDescent="0.25">
      <c r="A878" s="1">
        <v>2.4</v>
      </c>
      <c r="B878" s="1">
        <v>39.200000000000003</v>
      </c>
      <c r="C878" s="2">
        <f t="shared" si="39"/>
        <v>39.712999641679808</v>
      </c>
      <c r="D878" s="2">
        <f t="shared" si="40"/>
        <v>0.51299964167980505</v>
      </c>
      <c r="E878" s="2">
        <f t="shared" si="41"/>
        <v>1.3086725553056251E-2</v>
      </c>
    </row>
    <row r="879" spans="1:5" x14ac:dyDescent="0.25">
      <c r="A879" s="1">
        <v>2.4</v>
      </c>
      <c r="B879" s="1">
        <v>34.700000000000003</v>
      </c>
      <c r="C879" s="2">
        <f t="shared" si="39"/>
        <v>39.712999641679808</v>
      </c>
      <c r="D879" s="2">
        <f t="shared" si="40"/>
        <v>5.0129996416798051</v>
      </c>
      <c r="E879" s="2">
        <f t="shared" si="41"/>
        <v>0.14446684846339494</v>
      </c>
    </row>
    <row r="880" spans="1:5" x14ac:dyDescent="0.25">
      <c r="A880" s="1">
        <v>3.8</v>
      </c>
      <c r="B880" s="1">
        <v>28.2</v>
      </c>
      <c r="C880" s="2">
        <f t="shared" si="39"/>
        <v>33.383698650836081</v>
      </c>
      <c r="D880" s="2">
        <f t="shared" si="40"/>
        <v>5.1836986508360816</v>
      </c>
      <c r="E880" s="2">
        <f t="shared" si="41"/>
        <v>0.18381910109347807</v>
      </c>
    </row>
    <row r="881" spans="1:5" x14ac:dyDescent="0.25">
      <c r="A881" s="1">
        <v>3.8</v>
      </c>
      <c r="B881" s="1">
        <v>29.5</v>
      </c>
      <c r="C881" s="2">
        <f t="shared" si="39"/>
        <v>33.383698650836081</v>
      </c>
      <c r="D881" s="2">
        <f t="shared" si="40"/>
        <v>3.8836986508360809</v>
      </c>
      <c r="E881" s="2">
        <f t="shared" si="41"/>
        <v>0.13165080172325697</v>
      </c>
    </row>
    <row r="882" spans="1:5" x14ac:dyDescent="0.25">
      <c r="A882" s="1">
        <v>4.5999999999999996</v>
      </c>
      <c r="B882" s="1">
        <v>29.9</v>
      </c>
      <c r="C882" s="2">
        <f t="shared" si="39"/>
        <v>29.766955227496805</v>
      </c>
      <c r="D882" s="2">
        <f t="shared" si="40"/>
        <v>0.1330447725031938</v>
      </c>
      <c r="E882" s="2">
        <f t="shared" si="41"/>
        <v>4.4496579432506287E-3</v>
      </c>
    </row>
    <row r="883" spans="1:5" x14ac:dyDescent="0.25">
      <c r="A883" s="1">
        <v>2</v>
      </c>
      <c r="B883" s="1">
        <v>34.5</v>
      </c>
      <c r="C883" s="2">
        <f t="shared" si="39"/>
        <v>41.521371353349444</v>
      </c>
      <c r="D883" s="2">
        <f t="shared" si="40"/>
        <v>7.0213713533494442</v>
      </c>
      <c r="E883" s="2">
        <f t="shared" si="41"/>
        <v>0.20351801024201288</v>
      </c>
    </row>
    <row r="884" spans="1:5" x14ac:dyDescent="0.25">
      <c r="A884" s="1">
        <v>2</v>
      </c>
      <c r="B884" s="1">
        <v>35.299999999999997</v>
      </c>
      <c r="C884" s="2">
        <f t="shared" si="39"/>
        <v>41.521371353349444</v>
      </c>
      <c r="D884" s="2">
        <f t="shared" si="40"/>
        <v>6.221371353349447</v>
      </c>
      <c r="E884" s="2">
        <f t="shared" si="41"/>
        <v>0.17624281454247726</v>
      </c>
    </row>
    <row r="885" spans="1:5" x14ac:dyDescent="0.25">
      <c r="A885" s="1">
        <v>2.7</v>
      </c>
      <c r="B885" s="1">
        <v>32.700000000000003</v>
      </c>
      <c r="C885" s="2">
        <f t="shared" si="39"/>
        <v>38.356720857927577</v>
      </c>
      <c r="D885" s="2">
        <f t="shared" si="40"/>
        <v>5.6567208579275743</v>
      </c>
      <c r="E885" s="2">
        <f t="shared" si="41"/>
        <v>0.17298840544121022</v>
      </c>
    </row>
    <row r="886" spans="1:5" x14ac:dyDescent="0.25">
      <c r="A886" s="1">
        <v>3.5</v>
      </c>
      <c r="B886" s="1">
        <v>34.5</v>
      </c>
      <c r="C886" s="2">
        <f t="shared" si="39"/>
        <v>34.739977434588305</v>
      </c>
      <c r="D886" s="2">
        <f t="shared" si="40"/>
        <v>0.23997743458830456</v>
      </c>
      <c r="E886" s="2">
        <f t="shared" si="41"/>
        <v>6.9558676692262188E-3</v>
      </c>
    </row>
    <row r="887" spans="1:5" x14ac:dyDescent="0.25">
      <c r="A887" s="1">
        <v>3.5</v>
      </c>
      <c r="B887" s="1">
        <v>39.0959</v>
      </c>
      <c r="C887" s="2">
        <f t="shared" si="39"/>
        <v>34.739977434588305</v>
      </c>
      <c r="D887" s="2">
        <f t="shared" si="40"/>
        <v>4.3559225654116958</v>
      </c>
      <c r="E887" s="2">
        <f t="shared" si="41"/>
        <v>0.11141635223672293</v>
      </c>
    </row>
    <row r="888" spans="1:5" x14ac:dyDescent="0.25">
      <c r="A888" s="1">
        <v>3.5</v>
      </c>
      <c r="B888" s="1">
        <v>32.200000000000003</v>
      </c>
      <c r="C888" s="2">
        <f t="shared" si="39"/>
        <v>34.739977434588305</v>
      </c>
      <c r="D888" s="2">
        <f t="shared" si="40"/>
        <v>2.5399774345883017</v>
      </c>
      <c r="E888" s="2">
        <f t="shared" si="41"/>
        <v>7.8881286788456573E-2</v>
      </c>
    </row>
    <row r="889" spans="1:5" x14ac:dyDescent="0.25">
      <c r="A889" s="1">
        <v>3.5</v>
      </c>
      <c r="B889" s="1">
        <v>34.200000000000003</v>
      </c>
      <c r="C889" s="2">
        <f t="shared" si="39"/>
        <v>34.739977434588305</v>
      </c>
      <c r="D889" s="2">
        <f t="shared" si="40"/>
        <v>0.53997743458830172</v>
      </c>
      <c r="E889" s="2">
        <f t="shared" si="41"/>
        <v>1.5788813876850927E-2</v>
      </c>
    </row>
    <row r="890" spans="1:5" x14ac:dyDescent="0.25">
      <c r="A890" s="1">
        <v>5.4</v>
      </c>
      <c r="B890" s="1">
        <v>27</v>
      </c>
      <c r="C890" s="2">
        <f t="shared" si="39"/>
        <v>26.150211804157525</v>
      </c>
      <c r="D890" s="2">
        <f t="shared" si="40"/>
        <v>0.84978819584247489</v>
      </c>
      <c r="E890" s="2">
        <f t="shared" si="41"/>
        <v>3.1473636883054629E-2</v>
      </c>
    </row>
    <row r="891" spans="1:5" x14ac:dyDescent="0.25">
      <c r="A891" s="1">
        <v>2.2999999999999998</v>
      </c>
      <c r="B891" s="1">
        <v>34.700000000000003</v>
      </c>
      <c r="C891" s="2">
        <f t="shared" si="39"/>
        <v>40.165092569597221</v>
      </c>
      <c r="D891" s="2">
        <f t="shared" si="40"/>
        <v>5.4650925695972177</v>
      </c>
      <c r="E891" s="2">
        <f t="shared" si="41"/>
        <v>0.15749546310078436</v>
      </c>
    </row>
    <row r="892" spans="1:5" x14ac:dyDescent="0.25">
      <c r="A892" s="1">
        <v>2.5</v>
      </c>
      <c r="B892" s="1">
        <v>38.6</v>
      </c>
      <c r="C892" s="2">
        <f t="shared" si="39"/>
        <v>39.260906713762395</v>
      </c>
      <c r="D892" s="2">
        <f t="shared" si="40"/>
        <v>0.66090671376239385</v>
      </c>
      <c r="E892" s="2">
        <f t="shared" si="41"/>
        <v>1.7121935589699322E-2</v>
      </c>
    </row>
    <row r="893" spans="1:5" x14ac:dyDescent="0.25">
      <c r="A893" s="1">
        <v>3.7</v>
      </c>
      <c r="B893" s="1">
        <v>30.5</v>
      </c>
      <c r="C893" s="2">
        <f t="shared" si="39"/>
        <v>33.835791578753486</v>
      </c>
      <c r="D893" s="2">
        <f t="shared" si="40"/>
        <v>3.3357915787534864</v>
      </c>
      <c r="E893" s="2">
        <f t="shared" si="41"/>
        <v>0.10937021569683562</v>
      </c>
    </row>
    <row r="894" spans="1:5" x14ac:dyDescent="0.25">
      <c r="A894" s="1">
        <v>2.5</v>
      </c>
      <c r="B894" s="1">
        <v>38.6</v>
      </c>
      <c r="C894" s="2">
        <f t="shared" si="39"/>
        <v>39.260906713762395</v>
      </c>
      <c r="D894" s="2">
        <f t="shared" si="40"/>
        <v>0.66090671376239385</v>
      </c>
      <c r="E894" s="2">
        <f t="shared" si="41"/>
        <v>1.7121935589699322E-2</v>
      </c>
    </row>
    <row r="895" spans="1:5" x14ac:dyDescent="0.25">
      <c r="A895" s="1">
        <v>2.5</v>
      </c>
      <c r="B895" s="1">
        <v>39.200000000000003</v>
      </c>
      <c r="C895" s="2">
        <f t="shared" si="39"/>
        <v>39.260906713762395</v>
      </c>
      <c r="D895" s="2">
        <f t="shared" si="40"/>
        <v>6.0906713762392428E-2</v>
      </c>
      <c r="E895" s="2">
        <f t="shared" si="41"/>
        <v>1.5537426980202149E-3</v>
      </c>
    </row>
    <row r="896" spans="1:5" x14ac:dyDescent="0.25">
      <c r="A896" s="1">
        <v>3</v>
      </c>
      <c r="B896" s="1">
        <v>34.799999999999997</v>
      </c>
      <c r="C896" s="2">
        <f t="shared" si="39"/>
        <v>37.000442074175353</v>
      </c>
      <c r="D896" s="2">
        <f t="shared" si="40"/>
        <v>2.2004420741753563</v>
      </c>
      <c r="E896" s="2">
        <f t="shared" si="41"/>
        <v>6.3231094085498749E-2</v>
      </c>
    </row>
    <row r="897" spans="1:5" x14ac:dyDescent="0.25">
      <c r="A897" s="1">
        <v>2.5</v>
      </c>
      <c r="B897" s="1">
        <v>42.9</v>
      </c>
      <c r="C897" s="2">
        <f t="shared" si="39"/>
        <v>39.260906713762395</v>
      </c>
      <c r="D897" s="2">
        <f t="shared" si="40"/>
        <v>3.6390932862376033</v>
      </c>
      <c r="E897" s="2">
        <f t="shared" si="41"/>
        <v>8.4827349329547871E-2</v>
      </c>
    </row>
    <row r="898" spans="1:5" x14ac:dyDescent="0.25">
      <c r="A898" s="1">
        <v>3.5</v>
      </c>
      <c r="B898" s="1">
        <v>30.6</v>
      </c>
      <c r="C898" s="2">
        <f t="shared" si="39"/>
        <v>34.739977434588305</v>
      </c>
      <c r="D898" s="2">
        <f t="shared" si="40"/>
        <v>4.1399774345883031</v>
      </c>
      <c r="E898" s="2">
        <f t="shared" si="41"/>
        <v>0.13529338021530402</v>
      </c>
    </row>
    <row r="899" spans="1:5" x14ac:dyDescent="0.25">
      <c r="A899" s="1">
        <v>3.5</v>
      </c>
      <c r="B899" s="1">
        <v>28.7</v>
      </c>
      <c r="C899" s="2">
        <f t="shared" ref="C899:C962" si="42">$M$17+($M$16*A899)</f>
        <v>34.739977434588305</v>
      </c>
      <c r="D899" s="2">
        <f t="shared" ref="D899:D962" si="43">ABS(B899-C899)</f>
        <v>6.0399774345883053</v>
      </c>
      <c r="E899" s="2">
        <f t="shared" ref="E899:E962" si="44">(D899/B899)</f>
        <v>0.21045217542119532</v>
      </c>
    </row>
    <row r="900" spans="1:5" x14ac:dyDescent="0.25">
      <c r="A900" s="1">
        <v>2.5</v>
      </c>
      <c r="B900" s="1">
        <v>39.200000000000003</v>
      </c>
      <c r="C900" s="2">
        <f t="shared" si="42"/>
        <v>39.260906713762395</v>
      </c>
      <c r="D900" s="2">
        <f t="shared" si="43"/>
        <v>6.0906713762392428E-2</v>
      </c>
      <c r="E900" s="2">
        <f t="shared" si="44"/>
        <v>1.5537426980202149E-3</v>
      </c>
    </row>
    <row r="901" spans="1:5" x14ac:dyDescent="0.25">
      <c r="A901" s="1">
        <v>3</v>
      </c>
      <c r="B901" s="1">
        <v>34.799999999999997</v>
      </c>
      <c r="C901" s="2">
        <f t="shared" si="42"/>
        <v>37.000442074175353</v>
      </c>
      <c r="D901" s="2">
        <f t="shared" si="43"/>
        <v>2.2004420741753563</v>
      </c>
      <c r="E901" s="2">
        <f t="shared" si="44"/>
        <v>6.3231094085498749E-2</v>
      </c>
    </row>
    <row r="902" spans="1:5" x14ac:dyDescent="0.25">
      <c r="A902" s="1">
        <v>2.5</v>
      </c>
      <c r="B902" s="1">
        <v>42.9</v>
      </c>
      <c r="C902" s="2">
        <f t="shared" si="42"/>
        <v>39.260906713762395</v>
      </c>
      <c r="D902" s="2">
        <f t="shared" si="43"/>
        <v>3.6390932862376033</v>
      </c>
      <c r="E902" s="2">
        <f t="shared" si="44"/>
        <v>8.4827349329547871E-2</v>
      </c>
    </row>
    <row r="903" spans="1:5" x14ac:dyDescent="0.25">
      <c r="A903" s="1">
        <v>4</v>
      </c>
      <c r="B903" s="1">
        <v>27.8</v>
      </c>
      <c r="C903" s="2">
        <f t="shared" si="42"/>
        <v>32.479512795001256</v>
      </c>
      <c r="D903" s="2">
        <f t="shared" si="43"/>
        <v>4.6795127950012549</v>
      </c>
      <c r="E903" s="2">
        <f t="shared" si="44"/>
        <v>0.1683277983813401</v>
      </c>
    </row>
    <row r="904" spans="1:5" x14ac:dyDescent="0.25">
      <c r="A904" s="1">
        <v>4.5999999999999996</v>
      </c>
      <c r="B904" s="1">
        <v>29</v>
      </c>
      <c r="C904" s="2">
        <f t="shared" si="42"/>
        <v>29.766955227496805</v>
      </c>
      <c r="D904" s="2">
        <f t="shared" si="43"/>
        <v>0.76695522749680478</v>
      </c>
      <c r="E904" s="2">
        <f t="shared" si="44"/>
        <v>2.6446731982648439E-2</v>
      </c>
    </row>
    <row r="905" spans="1:5" x14ac:dyDescent="0.25">
      <c r="A905" s="1">
        <v>2.4</v>
      </c>
      <c r="B905" s="1">
        <v>37.976399999999998</v>
      </c>
      <c r="C905" s="2">
        <f t="shared" si="42"/>
        <v>39.712999641679808</v>
      </c>
      <c r="D905" s="2">
        <f t="shared" si="43"/>
        <v>1.7365996416798097</v>
      </c>
      <c r="E905" s="2">
        <f t="shared" si="44"/>
        <v>4.5728390307659753E-2</v>
      </c>
    </row>
    <row r="906" spans="1:5" x14ac:dyDescent="0.25">
      <c r="A906" s="1">
        <v>3</v>
      </c>
      <c r="B906" s="1">
        <v>35.288699999999999</v>
      </c>
      <c r="C906" s="2">
        <f t="shared" si="42"/>
        <v>37.000442074175353</v>
      </c>
      <c r="D906" s="2">
        <f t="shared" si="43"/>
        <v>1.7117420741753548</v>
      </c>
      <c r="E906" s="2">
        <f t="shared" si="44"/>
        <v>4.8506804562802111E-2</v>
      </c>
    </row>
    <row r="907" spans="1:5" x14ac:dyDescent="0.25">
      <c r="A907" s="1">
        <v>3.8</v>
      </c>
      <c r="B907" s="1">
        <v>29.809899999999999</v>
      </c>
      <c r="C907" s="2">
        <f t="shared" si="42"/>
        <v>33.383698650836081</v>
      </c>
      <c r="D907" s="2">
        <f t="shared" si="43"/>
        <v>3.5737986508360819</v>
      </c>
      <c r="E907" s="2">
        <f t="shared" si="44"/>
        <v>0.11988630122328764</v>
      </c>
    </row>
    <row r="908" spans="1:5" x14ac:dyDescent="0.25">
      <c r="A908" s="1">
        <v>5.6</v>
      </c>
      <c r="B908" s="1">
        <v>24.947700000000001</v>
      </c>
      <c r="C908" s="2">
        <f t="shared" si="42"/>
        <v>25.246025948322711</v>
      </c>
      <c r="D908" s="2">
        <f t="shared" si="43"/>
        <v>0.29832594832270942</v>
      </c>
      <c r="E908" s="2">
        <f t="shared" si="44"/>
        <v>1.195805418225766E-2</v>
      </c>
    </row>
    <row r="909" spans="1:5" x14ac:dyDescent="0.25">
      <c r="A909" s="1">
        <v>5.6</v>
      </c>
      <c r="B909" s="1">
        <v>25.1952</v>
      </c>
      <c r="C909" s="2">
        <f t="shared" si="42"/>
        <v>25.246025948322711</v>
      </c>
      <c r="D909" s="2">
        <f t="shared" si="43"/>
        <v>5.0825948322710701E-2</v>
      </c>
      <c r="E909" s="2">
        <f t="shared" si="44"/>
        <v>2.017286956353222E-3</v>
      </c>
    </row>
    <row r="910" spans="1:5" x14ac:dyDescent="0.25">
      <c r="A910" s="1">
        <v>3.5</v>
      </c>
      <c r="B910" s="1">
        <v>32.407600000000002</v>
      </c>
      <c r="C910" s="2">
        <f t="shared" si="42"/>
        <v>34.739977434588305</v>
      </c>
      <c r="D910" s="2">
        <f t="shared" si="43"/>
        <v>2.3323774345883024</v>
      </c>
      <c r="E910" s="2">
        <f t="shared" si="44"/>
        <v>7.197007598798745E-2</v>
      </c>
    </row>
    <row r="911" spans="1:5" x14ac:dyDescent="0.25">
      <c r="A911" s="1">
        <v>4</v>
      </c>
      <c r="B911" s="1">
        <v>29.9</v>
      </c>
      <c r="C911" s="2">
        <f t="shared" si="42"/>
        <v>32.479512795001256</v>
      </c>
      <c r="D911" s="2">
        <f t="shared" si="43"/>
        <v>2.5795127950012571</v>
      </c>
      <c r="E911" s="2">
        <f t="shared" si="44"/>
        <v>8.6271330936496901E-2</v>
      </c>
    </row>
    <row r="912" spans="1:5" x14ac:dyDescent="0.25">
      <c r="A912" s="1">
        <v>4</v>
      </c>
      <c r="B912" s="1">
        <v>30.9375</v>
      </c>
      <c r="C912" s="2">
        <f t="shared" si="42"/>
        <v>32.479512795001256</v>
      </c>
      <c r="D912" s="2">
        <f t="shared" si="43"/>
        <v>1.5420127950012557</v>
      </c>
      <c r="E912" s="2">
        <f t="shared" si="44"/>
        <v>4.9842837818222407E-2</v>
      </c>
    </row>
    <row r="913" spans="1:5" x14ac:dyDescent="0.25">
      <c r="A913" s="1">
        <v>2.5</v>
      </c>
      <c r="B913" s="1">
        <v>38.029899999999998</v>
      </c>
      <c r="C913" s="2">
        <f t="shared" si="42"/>
        <v>39.260906713762395</v>
      </c>
      <c r="D913" s="2">
        <f t="shared" si="43"/>
        <v>1.2310067137623975</v>
      </c>
      <c r="E913" s="2">
        <f t="shared" si="44"/>
        <v>3.2369443878695385E-2</v>
      </c>
    </row>
    <row r="914" spans="1:5" x14ac:dyDescent="0.25">
      <c r="A914" s="1">
        <v>4</v>
      </c>
      <c r="B914" s="1">
        <v>28.0488</v>
      </c>
      <c r="C914" s="2">
        <f t="shared" si="42"/>
        <v>32.479512795001256</v>
      </c>
      <c r="D914" s="2">
        <f t="shared" si="43"/>
        <v>4.4307127950012557</v>
      </c>
      <c r="E914" s="2">
        <f t="shared" si="44"/>
        <v>0.15796443323783035</v>
      </c>
    </row>
    <row r="915" spans="1:5" x14ac:dyDescent="0.25">
      <c r="A915" s="1">
        <v>4</v>
      </c>
      <c r="B915" s="1">
        <v>28.654900000000001</v>
      </c>
      <c r="C915" s="2">
        <f t="shared" si="42"/>
        <v>32.479512795001256</v>
      </c>
      <c r="D915" s="2">
        <f t="shared" si="43"/>
        <v>3.8246127950012543</v>
      </c>
      <c r="E915" s="2">
        <f t="shared" si="44"/>
        <v>0.13347151080622352</v>
      </c>
    </row>
    <row r="916" spans="1:5" x14ac:dyDescent="0.25">
      <c r="A916" s="1">
        <v>3.6</v>
      </c>
      <c r="B916" s="1">
        <v>33</v>
      </c>
      <c r="C916" s="2">
        <f t="shared" si="42"/>
        <v>34.287884506670892</v>
      </c>
      <c r="D916" s="2">
        <f t="shared" si="43"/>
        <v>1.2878845066708919</v>
      </c>
      <c r="E916" s="2">
        <f t="shared" si="44"/>
        <v>3.9026803232451272E-2</v>
      </c>
    </row>
    <row r="917" spans="1:5" x14ac:dyDescent="0.25">
      <c r="A917" s="1">
        <v>2.4</v>
      </c>
      <c r="B917" s="1">
        <v>37</v>
      </c>
      <c r="C917" s="2">
        <f t="shared" si="42"/>
        <v>39.712999641679808</v>
      </c>
      <c r="D917" s="2">
        <f t="shared" si="43"/>
        <v>2.7129996416798079</v>
      </c>
      <c r="E917" s="2">
        <f t="shared" si="44"/>
        <v>7.3324314639994809E-2</v>
      </c>
    </row>
    <row r="918" spans="1:5" x14ac:dyDescent="0.25">
      <c r="A918" s="1">
        <v>3.6</v>
      </c>
      <c r="B918" s="1">
        <v>33</v>
      </c>
      <c r="C918" s="2">
        <f t="shared" si="42"/>
        <v>34.287884506670892</v>
      </c>
      <c r="D918" s="2">
        <f t="shared" si="43"/>
        <v>1.2878845066708919</v>
      </c>
      <c r="E918" s="2">
        <f t="shared" si="44"/>
        <v>3.9026803232451272E-2</v>
      </c>
    </row>
    <row r="919" spans="1:5" x14ac:dyDescent="0.25">
      <c r="A919" s="1">
        <v>3.6</v>
      </c>
      <c r="B919" s="1">
        <v>33.200000000000003</v>
      </c>
      <c r="C919" s="2">
        <f t="shared" si="42"/>
        <v>34.287884506670892</v>
      </c>
      <c r="D919" s="2">
        <f t="shared" si="43"/>
        <v>1.0878845066708891</v>
      </c>
      <c r="E919" s="2">
        <f t="shared" si="44"/>
        <v>3.2767605622617137E-2</v>
      </c>
    </row>
    <row r="920" spans="1:5" x14ac:dyDescent="0.25">
      <c r="A920" s="1">
        <v>2.4</v>
      </c>
      <c r="B920" s="1">
        <v>45.3</v>
      </c>
      <c r="C920" s="2">
        <f t="shared" si="42"/>
        <v>39.712999641679808</v>
      </c>
      <c r="D920" s="2">
        <f t="shared" si="43"/>
        <v>5.5870003583201893</v>
      </c>
      <c r="E920" s="2">
        <f t="shared" si="44"/>
        <v>0.12333334124327129</v>
      </c>
    </row>
    <row r="921" spans="1:5" x14ac:dyDescent="0.25">
      <c r="A921" s="1">
        <v>2.4</v>
      </c>
      <c r="B921" s="1">
        <v>35.810299999999998</v>
      </c>
      <c r="C921" s="2">
        <f t="shared" si="42"/>
        <v>39.712999641679808</v>
      </c>
      <c r="D921" s="2">
        <f t="shared" si="43"/>
        <v>3.9026996416798099</v>
      </c>
      <c r="E921" s="2">
        <f t="shared" si="44"/>
        <v>0.1089826011421242</v>
      </c>
    </row>
    <row r="922" spans="1:5" x14ac:dyDescent="0.25">
      <c r="A922" s="1">
        <v>2.4</v>
      </c>
      <c r="B922" s="1">
        <v>34.283099999999997</v>
      </c>
      <c r="C922" s="2">
        <f t="shared" si="42"/>
        <v>39.712999641679808</v>
      </c>
      <c r="D922" s="2">
        <f t="shared" si="43"/>
        <v>5.4298996416798104</v>
      </c>
      <c r="E922" s="2">
        <f t="shared" si="44"/>
        <v>0.15838414967374043</v>
      </c>
    </row>
    <row r="923" spans="1:5" x14ac:dyDescent="0.25">
      <c r="A923" s="1">
        <v>3.2</v>
      </c>
      <c r="B923" s="1">
        <v>33.762799999999999</v>
      </c>
      <c r="C923" s="2">
        <f t="shared" si="42"/>
        <v>36.096256218340535</v>
      </c>
      <c r="D923" s="2">
        <f t="shared" si="43"/>
        <v>2.3334562183405367</v>
      </c>
      <c r="E923" s="2">
        <f t="shared" si="44"/>
        <v>6.9113231673336828E-2</v>
      </c>
    </row>
    <row r="924" spans="1:5" x14ac:dyDescent="0.25">
      <c r="A924" s="1">
        <v>2.7</v>
      </c>
      <c r="B924" s="1">
        <v>31.7</v>
      </c>
      <c r="C924" s="2">
        <f t="shared" si="42"/>
        <v>38.356720857927577</v>
      </c>
      <c r="D924" s="2">
        <f t="shared" si="43"/>
        <v>6.6567208579275778</v>
      </c>
      <c r="E924" s="2">
        <f t="shared" si="44"/>
        <v>0.20999119425639048</v>
      </c>
    </row>
    <row r="925" spans="1:5" x14ac:dyDescent="0.25">
      <c r="A925" s="1">
        <v>4</v>
      </c>
      <c r="B925" s="1">
        <v>31.4</v>
      </c>
      <c r="C925" s="2">
        <f t="shared" si="42"/>
        <v>32.479512795001256</v>
      </c>
      <c r="D925" s="2">
        <f t="shared" si="43"/>
        <v>1.0795127950012571</v>
      </c>
      <c r="E925" s="2">
        <f t="shared" si="44"/>
        <v>3.4379388375836213E-2</v>
      </c>
    </row>
    <row r="926" spans="1:5" x14ac:dyDescent="0.25">
      <c r="A926" s="1">
        <v>4</v>
      </c>
      <c r="B926" s="1">
        <v>30.2</v>
      </c>
      <c r="C926" s="2">
        <f t="shared" si="42"/>
        <v>32.479512795001256</v>
      </c>
      <c r="D926" s="2">
        <f t="shared" si="43"/>
        <v>2.2795127950012564</v>
      </c>
      <c r="E926" s="2">
        <f t="shared" si="44"/>
        <v>7.5480556125869416E-2</v>
      </c>
    </row>
    <row r="927" spans="1:5" x14ac:dyDescent="0.25">
      <c r="A927" s="1">
        <v>2.7</v>
      </c>
      <c r="B927" s="1">
        <v>37.799999999999997</v>
      </c>
      <c r="C927" s="2">
        <f t="shared" si="42"/>
        <v>38.356720857927577</v>
      </c>
      <c r="D927" s="2">
        <f t="shared" si="43"/>
        <v>0.55672085792757997</v>
      </c>
      <c r="E927" s="2">
        <f t="shared" si="44"/>
        <v>1.4728065024539154E-2</v>
      </c>
    </row>
    <row r="928" spans="1:5" x14ac:dyDescent="0.25">
      <c r="A928" s="1">
        <v>3.5</v>
      </c>
      <c r="B928" s="1">
        <v>33.1</v>
      </c>
      <c r="C928" s="2">
        <f t="shared" si="42"/>
        <v>34.739977434588305</v>
      </c>
      <c r="D928" s="2">
        <f t="shared" si="43"/>
        <v>1.6399774345883031</v>
      </c>
      <c r="E928" s="2">
        <f t="shared" si="44"/>
        <v>4.954614606006958E-2</v>
      </c>
    </row>
    <row r="929" spans="1:5" x14ac:dyDescent="0.25">
      <c r="A929" s="1">
        <v>2.5</v>
      </c>
      <c r="B929" s="1">
        <v>39.700000000000003</v>
      </c>
      <c r="C929" s="2">
        <f t="shared" si="42"/>
        <v>39.260906713762395</v>
      </c>
      <c r="D929" s="2">
        <f t="shared" si="43"/>
        <v>0.43909328623760757</v>
      </c>
      <c r="E929" s="2">
        <f t="shared" si="44"/>
        <v>1.1060284288100946E-2</v>
      </c>
    </row>
    <row r="930" spans="1:5" x14ac:dyDescent="0.25">
      <c r="A930" s="1">
        <v>3.5</v>
      </c>
      <c r="B930" s="1">
        <v>37.349899999999998</v>
      </c>
      <c r="C930" s="2">
        <f t="shared" si="42"/>
        <v>34.739977434588305</v>
      </c>
      <c r="D930" s="2">
        <f t="shared" si="43"/>
        <v>2.6099225654116935</v>
      </c>
      <c r="E930" s="2">
        <f t="shared" si="44"/>
        <v>6.9877631945780144E-2</v>
      </c>
    </row>
    <row r="931" spans="1:5" x14ac:dyDescent="0.25">
      <c r="A931" s="1">
        <v>4.5999999999999996</v>
      </c>
      <c r="B931" s="1">
        <v>26.548400000000001</v>
      </c>
      <c r="C931" s="2">
        <f t="shared" si="42"/>
        <v>29.766955227496805</v>
      </c>
      <c r="D931" s="2">
        <f t="shared" si="43"/>
        <v>3.2185552274968039</v>
      </c>
      <c r="E931" s="2">
        <f t="shared" si="44"/>
        <v>0.12123349156622636</v>
      </c>
    </row>
    <row r="932" spans="1:5" x14ac:dyDescent="0.25">
      <c r="A932" s="1">
        <v>5.7</v>
      </c>
      <c r="B932" s="1">
        <v>25.617899999999999</v>
      </c>
      <c r="C932" s="2">
        <f t="shared" si="42"/>
        <v>24.793933020405298</v>
      </c>
      <c r="D932" s="2">
        <f t="shared" si="43"/>
        <v>0.82396697959470089</v>
      </c>
      <c r="E932" s="2">
        <f t="shared" si="44"/>
        <v>3.2163720663860071E-2</v>
      </c>
    </row>
    <row r="933" spans="1:5" x14ac:dyDescent="0.25">
      <c r="A933" s="1">
        <v>2.7</v>
      </c>
      <c r="B933" s="1">
        <v>40.6</v>
      </c>
      <c r="C933" s="2">
        <f t="shared" si="42"/>
        <v>38.356720857927577</v>
      </c>
      <c r="D933" s="2">
        <f t="shared" si="43"/>
        <v>2.2432791420724243</v>
      </c>
      <c r="E933" s="2">
        <f t="shared" si="44"/>
        <v>5.5253180839222274E-2</v>
      </c>
    </row>
    <row r="934" spans="1:5" x14ac:dyDescent="0.25">
      <c r="A934" s="1">
        <v>3.5</v>
      </c>
      <c r="B934" s="1">
        <v>36.6</v>
      </c>
      <c r="C934" s="2">
        <f t="shared" si="42"/>
        <v>34.739977434588305</v>
      </c>
      <c r="D934" s="2">
        <f t="shared" si="43"/>
        <v>1.8600225654116969</v>
      </c>
      <c r="E934" s="2">
        <f t="shared" si="44"/>
        <v>5.0820288672450732E-2</v>
      </c>
    </row>
    <row r="935" spans="1:5" x14ac:dyDescent="0.25">
      <c r="A935" s="1">
        <v>2</v>
      </c>
      <c r="B935" s="1">
        <v>34.1</v>
      </c>
      <c r="C935" s="2">
        <f t="shared" si="42"/>
        <v>41.521371353349444</v>
      </c>
      <c r="D935" s="2">
        <f t="shared" si="43"/>
        <v>7.4213713533494428</v>
      </c>
      <c r="E935" s="2">
        <f t="shared" si="44"/>
        <v>0.21763552355863466</v>
      </c>
    </row>
    <row r="936" spans="1:5" x14ac:dyDescent="0.25">
      <c r="A936" s="1">
        <v>2</v>
      </c>
      <c r="B936" s="1">
        <v>36.200000000000003</v>
      </c>
      <c r="C936" s="2">
        <f t="shared" si="42"/>
        <v>41.521371353349444</v>
      </c>
      <c r="D936" s="2">
        <f t="shared" si="43"/>
        <v>5.3213713533494413</v>
      </c>
      <c r="E936" s="2">
        <f t="shared" si="44"/>
        <v>0.14699920865606189</v>
      </c>
    </row>
    <row r="937" spans="1:5" x14ac:dyDescent="0.25">
      <c r="A937" s="1">
        <v>3.2</v>
      </c>
      <c r="B937" s="1">
        <v>36.4</v>
      </c>
      <c r="C937" s="2">
        <f t="shared" si="42"/>
        <v>36.096256218340535</v>
      </c>
      <c r="D937" s="2">
        <f t="shared" si="43"/>
        <v>0.30374378165946325</v>
      </c>
      <c r="E937" s="2">
        <f t="shared" si="44"/>
        <v>8.3446093862489905E-3</v>
      </c>
    </row>
    <row r="938" spans="1:5" x14ac:dyDescent="0.25">
      <c r="A938" s="1">
        <v>3.2</v>
      </c>
      <c r="B938" s="1">
        <v>29.7</v>
      </c>
      <c r="C938" s="2">
        <f t="shared" si="42"/>
        <v>36.096256218340535</v>
      </c>
      <c r="D938" s="2">
        <f t="shared" si="43"/>
        <v>6.396256218340536</v>
      </c>
      <c r="E938" s="2">
        <f t="shared" si="44"/>
        <v>0.21536216223368809</v>
      </c>
    </row>
    <row r="939" spans="1:5" x14ac:dyDescent="0.25">
      <c r="A939" s="1">
        <v>3.5</v>
      </c>
      <c r="B939" s="1">
        <v>28.7</v>
      </c>
      <c r="C939" s="2">
        <f t="shared" si="42"/>
        <v>34.739977434588305</v>
      </c>
      <c r="D939" s="2">
        <f t="shared" si="43"/>
        <v>6.0399774345883053</v>
      </c>
      <c r="E939" s="2">
        <f t="shared" si="44"/>
        <v>0.21045217542119532</v>
      </c>
    </row>
    <row r="940" spans="1:5" x14ac:dyDescent="0.25">
      <c r="A940" s="1">
        <v>2.2999999999999998</v>
      </c>
      <c r="B940" s="1">
        <v>31.9</v>
      </c>
      <c r="C940" s="2">
        <f t="shared" si="42"/>
        <v>40.165092569597221</v>
      </c>
      <c r="D940" s="2">
        <f t="shared" si="43"/>
        <v>8.2650925695972219</v>
      </c>
      <c r="E940" s="2">
        <f t="shared" si="44"/>
        <v>0.25909381095916056</v>
      </c>
    </row>
    <row r="941" spans="1:5" x14ac:dyDescent="0.25">
      <c r="A941" s="1">
        <v>3.7</v>
      </c>
      <c r="B941" s="1">
        <v>31.6</v>
      </c>
      <c r="C941" s="2">
        <f t="shared" si="42"/>
        <v>33.835791578753486</v>
      </c>
      <c r="D941" s="2">
        <f t="shared" si="43"/>
        <v>2.235791578753485</v>
      </c>
      <c r="E941" s="2">
        <f t="shared" si="44"/>
        <v>7.0752898061819142E-2</v>
      </c>
    </row>
    <row r="942" spans="1:5" x14ac:dyDescent="0.25">
      <c r="A942" s="1">
        <v>3.2</v>
      </c>
      <c r="B942" s="1">
        <v>30.7</v>
      </c>
      <c r="C942" s="2">
        <f t="shared" si="42"/>
        <v>36.096256218340535</v>
      </c>
      <c r="D942" s="2">
        <f t="shared" si="43"/>
        <v>5.396256218340536</v>
      </c>
      <c r="E942" s="2">
        <f t="shared" si="44"/>
        <v>0.17577381818698815</v>
      </c>
    </row>
    <row r="943" spans="1:5" x14ac:dyDescent="0.25">
      <c r="A943" s="1">
        <v>3</v>
      </c>
      <c r="B943" s="1">
        <v>33.200000000000003</v>
      </c>
      <c r="C943" s="2">
        <f t="shared" si="42"/>
        <v>37.000442074175353</v>
      </c>
      <c r="D943" s="2">
        <f t="shared" si="43"/>
        <v>3.8004420741753506</v>
      </c>
      <c r="E943" s="2">
        <f t="shared" si="44"/>
        <v>0.11447114681251055</v>
      </c>
    </row>
    <row r="944" spans="1:5" x14ac:dyDescent="0.25">
      <c r="A944" s="1">
        <v>3.6</v>
      </c>
      <c r="B944" s="1">
        <v>26.1066</v>
      </c>
      <c r="C944" s="2">
        <f t="shared" si="42"/>
        <v>34.287884506670892</v>
      </c>
      <c r="D944" s="2">
        <f t="shared" si="43"/>
        <v>8.1812845066708917</v>
      </c>
      <c r="E944" s="2">
        <f t="shared" si="44"/>
        <v>0.31337993100100708</v>
      </c>
    </row>
    <row r="945" spans="1:5" x14ac:dyDescent="0.25">
      <c r="A945" s="1">
        <v>4.2</v>
      </c>
      <c r="B945" s="1">
        <v>24.6</v>
      </c>
      <c r="C945" s="2">
        <f t="shared" si="42"/>
        <v>31.575326939166441</v>
      </c>
      <c r="D945" s="2">
        <f t="shared" si="43"/>
        <v>6.9753269391664396</v>
      </c>
      <c r="E945" s="2">
        <f t="shared" si="44"/>
        <v>0.28354987557587152</v>
      </c>
    </row>
    <row r="946" spans="1:5" x14ac:dyDescent="0.25">
      <c r="A946" s="1">
        <v>4.4000000000000004</v>
      </c>
      <c r="B946" s="1">
        <v>26.6</v>
      </c>
      <c r="C946" s="2">
        <f t="shared" si="42"/>
        <v>30.671141083331619</v>
      </c>
      <c r="D946" s="2">
        <f t="shared" si="43"/>
        <v>4.0711410833316179</v>
      </c>
      <c r="E946" s="2">
        <f t="shared" si="44"/>
        <v>0.15305041666660216</v>
      </c>
    </row>
    <row r="947" spans="1:5" x14ac:dyDescent="0.25">
      <c r="A947" s="1">
        <v>3</v>
      </c>
      <c r="B947" s="1">
        <v>33</v>
      </c>
      <c r="C947" s="2">
        <f t="shared" si="42"/>
        <v>37.000442074175353</v>
      </c>
      <c r="D947" s="2">
        <f t="shared" si="43"/>
        <v>4.0004420741753535</v>
      </c>
      <c r="E947" s="2">
        <f t="shared" si="44"/>
        <v>0.12122551739925314</v>
      </c>
    </row>
    <row r="948" spans="1:5" x14ac:dyDescent="0.25">
      <c r="A948" s="1">
        <v>3</v>
      </c>
      <c r="B948" s="1">
        <v>33.6</v>
      </c>
      <c r="C948" s="2">
        <f t="shared" si="42"/>
        <v>37.000442074175353</v>
      </c>
      <c r="D948" s="2">
        <f t="shared" si="43"/>
        <v>3.400442074175352</v>
      </c>
      <c r="E948" s="2">
        <f t="shared" si="44"/>
        <v>0.10120363315998071</v>
      </c>
    </row>
    <row r="949" spans="1:5" x14ac:dyDescent="0.25">
      <c r="A949" s="1">
        <v>3</v>
      </c>
      <c r="B949" s="1">
        <v>29.6</v>
      </c>
      <c r="C949" s="2">
        <f t="shared" si="42"/>
        <v>37.000442074175353</v>
      </c>
      <c r="D949" s="2">
        <f t="shared" si="43"/>
        <v>7.400442074175352</v>
      </c>
      <c r="E949" s="2">
        <f t="shared" si="44"/>
        <v>0.25001493493835647</v>
      </c>
    </row>
    <row r="950" spans="1:5" x14ac:dyDescent="0.25">
      <c r="A950" s="1">
        <v>3</v>
      </c>
      <c r="B950" s="1">
        <v>36.558999999999997</v>
      </c>
      <c r="C950" s="2">
        <f t="shared" si="42"/>
        <v>37.000442074175353</v>
      </c>
      <c r="D950" s="2">
        <f t="shared" si="43"/>
        <v>0.44144207417535597</v>
      </c>
      <c r="E950" s="2">
        <f t="shared" si="44"/>
        <v>1.2074785256034245E-2</v>
      </c>
    </row>
    <row r="951" spans="1:5" x14ac:dyDescent="0.25">
      <c r="A951" s="1">
        <v>4.8</v>
      </c>
      <c r="B951" s="1">
        <v>26.794599999999999</v>
      </c>
      <c r="C951" s="2">
        <f t="shared" si="42"/>
        <v>28.862769371661987</v>
      </c>
      <c r="D951" s="2">
        <f t="shared" si="43"/>
        <v>2.0681693716619876</v>
      </c>
      <c r="E951" s="2">
        <f t="shared" si="44"/>
        <v>7.7186051355944391E-2</v>
      </c>
    </row>
    <row r="952" spans="1:5" x14ac:dyDescent="0.25">
      <c r="A952" s="1">
        <v>4.4000000000000004</v>
      </c>
      <c r="B952" s="1">
        <v>23.152100000000001</v>
      </c>
      <c r="C952" s="2">
        <f t="shared" si="42"/>
        <v>30.671141083331619</v>
      </c>
      <c r="D952" s="2">
        <f t="shared" si="43"/>
        <v>7.5190410833316186</v>
      </c>
      <c r="E952" s="2">
        <f t="shared" si="44"/>
        <v>0.32476713055539752</v>
      </c>
    </row>
    <row r="953" spans="1:5" x14ac:dyDescent="0.25">
      <c r="A953" s="1">
        <v>3</v>
      </c>
      <c r="B953" s="1">
        <v>29.5</v>
      </c>
      <c r="C953" s="2">
        <f t="shared" si="42"/>
        <v>37.000442074175353</v>
      </c>
      <c r="D953" s="2">
        <f t="shared" si="43"/>
        <v>7.5004420741753535</v>
      </c>
      <c r="E953" s="2">
        <f t="shared" si="44"/>
        <v>0.25425227370085945</v>
      </c>
    </row>
    <row r="954" spans="1:5" x14ac:dyDescent="0.25">
      <c r="A954" s="1">
        <v>4.4000000000000004</v>
      </c>
      <c r="B954" s="1">
        <v>24.9</v>
      </c>
      <c r="C954" s="2">
        <f t="shared" si="42"/>
        <v>30.671141083331619</v>
      </c>
      <c r="D954" s="2">
        <f t="shared" si="43"/>
        <v>5.7711410833316208</v>
      </c>
      <c r="E954" s="2">
        <f t="shared" si="44"/>
        <v>0.23177273427034623</v>
      </c>
    </row>
    <row r="955" spans="1:5" x14ac:dyDescent="0.25">
      <c r="A955" s="1">
        <v>4.4000000000000004</v>
      </c>
      <c r="B955" s="1">
        <v>23.152100000000001</v>
      </c>
      <c r="C955" s="2">
        <f t="shared" si="42"/>
        <v>30.671141083331619</v>
      </c>
      <c r="D955" s="2">
        <f t="shared" si="43"/>
        <v>7.5190410833316186</v>
      </c>
      <c r="E955" s="2">
        <f t="shared" si="44"/>
        <v>0.32476713055539752</v>
      </c>
    </row>
    <row r="956" spans="1:5" x14ac:dyDescent="0.25">
      <c r="A956" s="1">
        <v>3.6</v>
      </c>
      <c r="B956" s="1">
        <v>30.9</v>
      </c>
      <c r="C956" s="2">
        <f t="shared" si="42"/>
        <v>34.287884506670892</v>
      </c>
      <c r="D956" s="2">
        <f t="shared" si="43"/>
        <v>3.3878845066708934</v>
      </c>
      <c r="E956" s="2">
        <f t="shared" si="44"/>
        <v>0.10964027529679267</v>
      </c>
    </row>
    <row r="957" spans="1:5" x14ac:dyDescent="0.25">
      <c r="A957" s="1">
        <v>6.2</v>
      </c>
      <c r="B957" s="1">
        <v>27.4</v>
      </c>
      <c r="C957" s="2">
        <f t="shared" si="42"/>
        <v>22.533468380818253</v>
      </c>
      <c r="D957" s="2">
        <f t="shared" si="43"/>
        <v>4.866531619181746</v>
      </c>
      <c r="E957" s="2">
        <f t="shared" si="44"/>
        <v>0.17761064303583016</v>
      </c>
    </row>
    <row r="958" spans="1:5" x14ac:dyDescent="0.25">
      <c r="A958" s="1">
        <v>2.8</v>
      </c>
      <c r="B958" s="1">
        <v>30.299299999999999</v>
      </c>
      <c r="C958" s="2">
        <f t="shared" si="42"/>
        <v>37.904627930010172</v>
      </c>
      <c r="D958" s="2">
        <f t="shared" si="43"/>
        <v>7.6053279300101728</v>
      </c>
      <c r="E958" s="2">
        <f t="shared" si="44"/>
        <v>0.25100672061764373</v>
      </c>
    </row>
    <row r="959" spans="1:5" x14ac:dyDescent="0.25">
      <c r="A959" s="1">
        <v>3</v>
      </c>
      <c r="B959" s="1">
        <v>31.3</v>
      </c>
      <c r="C959" s="2">
        <f t="shared" si="42"/>
        <v>37.000442074175353</v>
      </c>
      <c r="D959" s="2">
        <f t="shared" si="43"/>
        <v>5.7004420741753528</v>
      </c>
      <c r="E959" s="2">
        <f t="shared" si="44"/>
        <v>0.18212274997365344</v>
      </c>
    </row>
    <row r="960" spans="1:5" x14ac:dyDescent="0.25">
      <c r="A960" s="1">
        <v>2.4</v>
      </c>
      <c r="B960" s="1">
        <v>40.299999999999997</v>
      </c>
      <c r="C960" s="2">
        <f t="shared" si="42"/>
        <v>39.712999641679808</v>
      </c>
      <c r="D960" s="2">
        <f t="shared" si="43"/>
        <v>0.58700035832018926</v>
      </c>
      <c r="E960" s="2">
        <f t="shared" si="44"/>
        <v>1.4565765715141173E-2</v>
      </c>
    </row>
    <row r="961" spans="1:5" x14ac:dyDescent="0.25">
      <c r="A961" s="1">
        <v>3</v>
      </c>
      <c r="B961" s="1">
        <v>33.1</v>
      </c>
      <c r="C961" s="2">
        <f t="shared" si="42"/>
        <v>37.000442074175353</v>
      </c>
      <c r="D961" s="2">
        <f t="shared" si="43"/>
        <v>3.900442074175352</v>
      </c>
      <c r="E961" s="2">
        <f t="shared" si="44"/>
        <v>0.11783812912916471</v>
      </c>
    </row>
    <row r="962" spans="1:5" x14ac:dyDescent="0.25">
      <c r="A962" s="1">
        <v>5.3</v>
      </c>
      <c r="B962" s="1">
        <v>29</v>
      </c>
      <c r="C962" s="2">
        <f t="shared" si="42"/>
        <v>26.602304732074938</v>
      </c>
      <c r="D962" s="2">
        <f t="shared" si="43"/>
        <v>2.3976952679250623</v>
      </c>
      <c r="E962" s="2">
        <f t="shared" si="44"/>
        <v>8.2679147169829728E-2</v>
      </c>
    </row>
    <row r="963" spans="1:5" x14ac:dyDescent="0.25">
      <c r="A963" s="1">
        <v>6</v>
      </c>
      <c r="B963" s="1">
        <v>30.299900000000001</v>
      </c>
      <c r="C963" s="2">
        <f t="shared" ref="C963:C1026" si="45">$M$17+($M$16*A963)</f>
        <v>23.437654236653074</v>
      </c>
      <c r="D963" s="2">
        <f t="shared" ref="D963:D1026" si="46">ABS(B963-C963)</f>
        <v>6.8622457633469267</v>
      </c>
      <c r="E963" s="2">
        <f t="shared" ref="E963:E1026" si="47">(D963/B963)</f>
        <v>0.22647750531674779</v>
      </c>
    </row>
    <row r="964" spans="1:5" x14ac:dyDescent="0.25">
      <c r="A964" s="1">
        <v>3.6</v>
      </c>
      <c r="B964" s="1">
        <v>31.6</v>
      </c>
      <c r="C964" s="2">
        <f t="shared" si="45"/>
        <v>34.287884506670892</v>
      </c>
      <c r="D964" s="2">
        <f t="shared" si="46"/>
        <v>2.6878845066708905</v>
      </c>
      <c r="E964" s="2">
        <f t="shared" si="47"/>
        <v>8.50596362870535E-2</v>
      </c>
    </row>
    <row r="965" spans="1:5" x14ac:dyDescent="0.25">
      <c r="A965" s="1">
        <v>3.5</v>
      </c>
      <c r="B965" s="1">
        <v>31.9</v>
      </c>
      <c r="C965" s="2">
        <f t="shared" si="45"/>
        <v>34.739977434588305</v>
      </c>
      <c r="D965" s="2">
        <f t="shared" si="46"/>
        <v>2.839977434588306</v>
      </c>
      <c r="E965" s="2">
        <f t="shared" si="47"/>
        <v>8.9027505786467273E-2</v>
      </c>
    </row>
    <row r="966" spans="1:5" x14ac:dyDescent="0.25">
      <c r="A966" s="1">
        <v>3.7</v>
      </c>
      <c r="B966" s="1">
        <v>28.5</v>
      </c>
      <c r="C966" s="2">
        <f t="shared" si="45"/>
        <v>33.835791578753486</v>
      </c>
      <c r="D966" s="2">
        <f t="shared" si="46"/>
        <v>5.3357915787534864</v>
      </c>
      <c r="E966" s="2">
        <f t="shared" si="47"/>
        <v>0.18722075714924513</v>
      </c>
    </row>
    <row r="967" spans="1:5" x14ac:dyDescent="0.25">
      <c r="A967" s="1">
        <v>4</v>
      </c>
      <c r="B967" s="1">
        <v>28.4</v>
      </c>
      <c r="C967" s="2">
        <f t="shared" si="45"/>
        <v>32.479512795001256</v>
      </c>
      <c r="D967" s="2">
        <f t="shared" si="46"/>
        <v>4.0795127950012571</v>
      </c>
      <c r="E967" s="2">
        <f t="shared" si="47"/>
        <v>0.14364481672539639</v>
      </c>
    </row>
    <row r="968" spans="1:5" x14ac:dyDescent="0.25">
      <c r="A968" s="1">
        <v>3.5</v>
      </c>
      <c r="B968" s="1">
        <v>31.4</v>
      </c>
      <c r="C968" s="2">
        <f t="shared" si="45"/>
        <v>34.739977434588305</v>
      </c>
      <c r="D968" s="2">
        <f t="shared" si="46"/>
        <v>3.339977434588306</v>
      </c>
      <c r="E968" s="2">
        <f t="shared" si="47"/>
        <v>0.10636870810790784</v>
      </c>
    </row>
    <row r="969" spans="1:5" x14ac:dyDescent="0.25">
      <c r="A969" s="1">
        <v>2.5</v>
      </c>
      <c r="B969" s="1">
        <v>36.030700000000003</v>
      </c>
      <c r="C969" s="2">
        <f t="shared" si="45"/>
        <v>39.260906713762395</v>
      </c>
      <c r="D969" s="2">
        <f t="shared" si="46"/>
        <v>3.2302067137623922</v>
      </c>
      <c r="E969" s="2">
        <f t="shared" si="47"/>
        <v>8.9651511454464997E-2</v>
      </c>
    </row>
    <row r="970" spans="1:5" x14ac:dyDescent="0.25">
      <c r="A970" s="1">
        <v>3</v>
      </c>
      <c r="B970" s="1">
        <v>31.3917</v>
      </c>
      <c r="C970" s="2">
        <f t="shared" si="45"/>
        <v>37.000442074175353</v>
      </c>
      <c r="D970" s="2">
        <f t="shared" si="46"/>
        <v>5.6087420741753533</v>
      </c>
      <c r="E970" s="2">
        <f t="shared" si="47"/>
        <v>0.17866958699832611</v>
      </c>
    </row>
    <row r="971" spans="1:5" x14ac:dyDescent="0.25">
      <c r="A971" s="1">
        <v>2.5</v>
      </c>
      <c r="B971" s="1">
        <v>37.9</v>
      </c>
      <c r="C971" s="2">
        <f t="shared" si="45"/>
        <v>39.260906713762395</v>
      </c>
      <c r="D971" s="2">
        <f t="shared" si="46"/>
        <v>1.3609067137623967</v>
      </c>
      <c r="E971" s="2">
        <f t="shared" si="47"/>
        <v>3.5907828859166144E-2</v>
      </c>
    </row>
    <row r="972" spans="1:5" x14ac:dyDescent="0.25">
      <c r="A972" s="1">
        <v>5.4</v>
      </c>
      <c r="B972" s="1">
        <v>23.898299999999999</v>
      </c>
      <c r="C972" s="2">
        <f t="shared" si="45"/>
        <v>26.150211804157525</v>
      </c>
      <c r="D972" s="2">
        <f t="shared" si="46"/>
        <v>2.2519118041575261</v>
      </c>
      <c r="E972" s="2">
        <f t="shared" si="47"/>
        <v>9.4228953697858261E-2</v>
      </c>
    </row>
    <row r="973" spans="1:5" x14ac:dyDescent="0.25">
      <c r="A973" s="1">
        <v>4</v>
      </c>
      <c r="B973" s="1">
        <v>25.753499999999999</v>
      </c>
      <c r="C973" s="2">
        <f t="shared" si="45"/>
        <v>32.479512795001256</v>
      </c>
      <c r="D973" s="2">
        <f t="shared" si="46"/>
        <v>6.7260127950012567</v>
      </c>
      <c r="E973" s="2">
        <f t="shared" si="47"/>
        <v>0.26116888170544805</v>
      </c>
    </row>
    <row r="974" spans="1:5" x14ac:dyDescent="0.25">
      <c r="A974" s="1">
        <v>4.5999999999999996</v>
      </c>
      <c r="B974" s="1">
        <v>26.662199999999999</v>
      </c>
      <c r="C974" s="2">
        <f t="shared" si="45"/>
        <v>29.766955227496805</v>
      </c>
      <c r="D974" s="2">
        <f t="shared" si="46"/>
        <v>3.1047552274968062</v>
      </c>
      <c r="E974" s="2">
        <f t="shared" si="47"/>
        <v>0.11644782604199228</v>
      </c>
    </row>
    <row r="975" spans="1:5" x14ac:dyDescent="0.25">
      <c r="A975" s="1">
        <v>3.5</v>
      </c>
      <c r="B975" s="1">
        <v>30.380500000000001</v>
      </c>
      <c r="C975" s="2">
        <f t="shared" si="45"/>
        <v>34.739977434588305</v>
      </c>
      <c r="D975" s="2">
        <f t="shared" si="46"/>
        <v>4.3594774345883032</v>
      </c>
      <c r="E975" s="2">
        <f t="shared" si="47"/>
        <v>0.14349590805247783</v>
      </c>
    </row>
    <row r="976" spans="1:5" x14ac:dyDescent="0.25">
      <c r="A976" s="1">
        <v>3.5</v>
      </c>
      <c r="B976" s="1">
        <v>30.2</v>
      </c>
      <c r="C976" s="2">
        <f t="shared" si="45"/>
        <v>34.739977434588305</v>
      </c>
      <c r="D976" s="2">
        <f t="shared" si="46"/>
        <v>4.5399774345883053</v>
      </c>
      <c r="E976" s="2">
        <f t="shared" si="47"/>
        <v>0.15033037862875184</v>
      </c>
    </row>
    <row r="977" spans="1:5" x14ac:dyDescent="0.25">
      <c r="A977" s="1">
        <v>3.6</v>
      </c>
      <c r="B977" s="1">
        <v>31.6</v>
      </c>
      <c r="C977" s="2">
        <f t="shared" si="45"/>
        <v>34.287884506670892</v>
      </c>
      <c r="D977" s="2">
        <f t="shared" si="46"/>
        <v>2.6878845066708905</v>
      </c>
      <c r="E977" s="2">
        <f t="shared" si="47"/>
        <v>8.50596362870535E-2</v>
      </c>
    </row>
    <row r="978" spans="1:5" x14ac:dyDescent="0.25">
      <c r="A978" s="1">
        <v>5.3</v>
      </c>
      <c r="B978" s="1">
        <v>29</v>
      </c>
      <c r="C978" s="2">
        <f t="shared" si="45"/>
        <v>26.602304732074938</v>
      </c>
      <c r="D978" s="2">
        <f t="shared" si="46"/>
        <v>2.3976952679250623</v>
      </c>
      <c r="E978" s="2">
        <f t="shared" si="47"/>
        <v>8.2679147169829728E-2</v>
      </c>
    </row>
    <row r="979" spans="1:5" x14ac:dyDescent="0.25">
      <c r="A979" s="1">
        <v>6</v>
      </c>
      <c r="B979" s="1">
        <v>30.299900000000001</v>
      </c>
      <c r="C979" s="2">
        <f t="shared" si="45"/>
        <v>23.437654236653074</v>
      </c>
      <c r="D979" s="2">
        <f t="shared" si="46"/>
        <v>6.8622457633469267</v>
      </c>
      <c r="E979" s="2">
        <f t="shared" si="47"/>
        <v>0.22647750531674779</v>
      </c>
    </row>
    <row r="980" spans="1:5" x14ac:dyDescent="0.25">
      <c r="A980" s="1">
        <v>6.2</v>
      </c>
      <c r="B980" s="1">
        <v>27.4</v>
      </c>
      <c r="C980" s="2">
        <f t="shared" si="45"/>
        <v>22.533468380818253</v>
      </c>
      <c r="D980" s="2">
        <f t="shared" si="46"/>
        <v>4.866531619181746</v>
      </c>
      <c r="E980" s="2">
        <f t="shared" si="47"/>
        <v>0.17761064303583016</v>
      </c>
    </row>
    <row r="981" spans="1:5" x14ac:dyDescent="0.25">
      <c r="A981" s="1">
        <v>2.4</v>
      </c>
      <c r="B981" s="1">
        <v>40.299999999999997</v>
      </c>
      <c r="C981" s="2">
        <f t="shared" si="45"/>
        <v>39.712999641679808</v>
      </c>
      <c r="D981" s="2">
        <f t="shared" si="46"/>
        <v>0.58700035832018926</v>
      </c>
      <c r="E981" s="2">
        <f t="shared" si="47"/>
        <v>1.4565765715141173E-2</v>
      </c>
    </row>
    <row r="982" spans="1:5" x14ac:dyDescent="0.25">
      <c r="A982" s="1">
        <v>3</v>
      </c>
      <c r="B982" s="1">
        <v>33.1</v>
      </c>
      <c r="C982" s="2">
        <f t="shared" si="45"/>
        <v>37.000442074175353</v>
      </c>
      <c r="D982" s="2">
        <f t="shared" si="46"/>
        <v>3.900442074175352</v>
      </c>
      <c r="E982" s="2">
        <f t="shared" si="47"/>
        <v>0.11783812912916471</v>
      </c>
    </row>
    <row r="983" spans="1:5" x14ac:dyDescent="0.25">
      <c r="A983" s="1">
        <v>3.5</v>
      </c>
      <c r="B983" s="1">
        <v>34.6</v>
      </c>
      <c r="C983" s="2">
        <f t="shared" si="45"/>
        <v>34.739977434588305</v>
      </c>
      <c r="D983" s="2">
        <f t="shared" si="46"/>
        <v>0.13997743458830314</v>
      </c>
      <c r="E983" s="2">
        <f t="shared" si="47"/>
        <v>4.0455905950376632E-3</v>
      </c>
    </row>
    <row r="984" spans="1:5" x14ac:dyDescent="0.25">
      <c r="A984" s="1">
        <v>2.4</v>
      </c>
      <c r="B984" s="1">
        <v>37.709800000000001</v>
      </c>
      <c r="C984" s="2">
        <f t="shared" si="45"/>
        <v>39.712999641679808</v>
      </c>
      <c r="D984" s="2">
        <f t="shared" si="46"/>
        <v>2.0031996416798066</v>
      </c>
      <c r="E984" s="2">
        <f t="shared" si="47"/>
        <v>5.3121460248524426E-2</v>
      </c>
    </row>
    <row r="985" spans="1:5" x14ac:dyDescent="0.25">
      <c r="A985" s="1">
        <v>2.4</v>
      </c>
      <c r="B985" s="1">
        <v>31.3</v>
      </c>
      <c r="C985" s="2">
        <f t="shared" si="45"/>
        <v>39.712999641679808</v>
      </c>
      <c r="D985" s="2">
        <f t="shared" si="46"/>
        <v>8.4129996416798072</v>
      </c>
      <c r="E985" s="2">
        <f t="shared" si="47"/>
        <v>0.26878593104408327</v>
      </c>
    </row>
    <row r="986" spans="1:5" x14ac:dyDescent="0.25">
      <c r="A986" s="1">
        <v>2.4</v>
      </c>
      <c r="B986" s="1">
        <v>33.5</v>
      </c>
      <c r="C986" s="2">
        <f t="shared" si="45"/>
        <v>39.712999641679808</v>
      </c>
      <c r="D986" s="2">
        <f t="shared" si="46"/>
        <v>6.2129996416798079</v>
      </c>
      <c r="E986" s="2">
        <f t="shared" si="47"/>
        <v>0.18546267587103904</v>
      </c>
    </row>
    <row r="987" spans="1:5" x14ac:dyDescent="0.25">
      <c r="A987" s="1">
        <v>3.5</v>
      </c>
      <c r="B987" s="1">
        <v>30.5</v>
      </c>
      <c r="C987" s="2">
        <f t="shared" si="45"/>
        <v>34.739977434588305</v>
      </c>
      <c r="D987" s="2">
        <f t="shared" si="46"/>
        <v>4.2399774345883046</v>
      </c>
      <c r="E987" s="2">
        <f t="shared" si="47"/>
        <v>0.13901565359305917</v>
      </c>
    </row>
    <row r="988" spans="1:5" x14ac:dyDescent="0.25">
      <c r="A988" s="1">
        <v>3.7</v>
      </c>
      <c r="B988" s="1">
        <v>25.2</v>
      </c>
      <c r="C988" s="2">
        <f t="shared" si="45"/>
        <v>33.835791578753486</v>
      </c>
      <c r="D988" s="2">
        <f t="shared" si="46"/>
        <v>8.6357915787534871</v>
      </c>
      <c r="E988" s="2">
        <f t="shared" si="47"/>
        <v>0.34269014201402725</v>
      </c>
    </row>
    <row r="989" spans="1:5" x14ac:dyDescent="0.25">
      <c r="A989" s="1">
        <v>3.7</v>
      </c>
      <c r="B989" s="1">
        <v>25.1</v>
      </c>
      <c r="C989" s="2">
        <f t="shared" si="45"/>
        <v>33.835791578753486</v>
      </c>
      <c r="D989" s="2">
        <f t="shared" si="46"/>
        <v>8.735791578753485</v>
      </c>
      <c r="E989" s="2">
        <f t="shared" si="47"/>
        <v>0.3480395051296209</v>
      </c>
    </row>
    <row r="990" spans="1:5" x14ac:dyDescent="0.25">
      <c r="A990" s="1">
        <v>5.3</v>
      </c>
      <c r="B990" s="1">
        <v>22.299900000000001</v>
      </c>
      <c r="C990" s="2">
        <f t="shared" si="45"/>
        <v>26.602304732074938</v>
      </c>
      <c r="D990" s="2">
        <f t="shared" si="46"/>
        <v>4.3024047320749368</v>
      </c>
      <c r="E990" s="2">
        <f t="shared" si="47"/>
        <v>0.19293381280072722</v>
      </c>
    </row>
    <row r="991" spans="1:5" x14ac:dyDescent="0.25">
      <c r="A991" s="1">
        <v>2.4</v>
      </c>
      <c r="B991" s="1">
        <v>37.6</v>
      </c>
      <c r="C991" s="2">
        <f t="shared" si="45"/>
        <v>39.712999641679808</v>
      </c>
      <c r="D991" s="2">
        <f t="shared" si="46"/>
        <v>2.1129996416798065</v>
      </c>
      <c r="E991" s="2">
        <f t="shared" si="47"/>
        <v>5.6196798980845918E-2</v>
      </c>
    </row>
    <row r="992" spans="1:5" x14ac:dyDescent="0.25">
      <c r="A992" s="1">
        <v>3.5</v>
      </c>
      <c r="B992" s="1">
        <v>36</v>
      </c>
      <c r="C992" s="2">
        <f t="shared" si="45"/>
        <v>34.739977434588305</v>
      </c>
      <c r="D992" s="2">
        <f t="shared" si="46"/>
        <v>1.2600225654116954</v>
      </c>
      <c r="E992" s="2">
        <f t="shared" si="47"/>
        <v>3.5000626816991537E-2</v>
      </c>
    </row>
    <row r="993" spans="1:5" x14ac:dyDescent="0.25">
      <c r="A993" s="1">
        <v>2.4</v>
      </c>
      <c r="B993" s="1">
        <v>39.204099999999997</v>
      </c>
      <c r="C993" s="2">
        <f t="shared" si="45"/>
        <v>39.712999641679808</v>
      </c>
      <c r="D993" s="2">
        <f t="shared" si="46"/>
        <v>0.50889964167981105</v>
      </c>
      <c r="E993" s="2">
        <f t="shared" si="47"/>
        <v>1.2980776033114167E-2</v>
      </c>
    </row>
    <row r="994" spans="1:5" x14ac:dyDescent="0.25">
      <c r="A994" s="1">
        <v>2.4</v>
      </c>
      <c r="B994" s="1">
        <v>38.6</v>
      </c>
      <c r="C994" s="2">
        <f t="shared" si="45"/>
        <v>39.712999641679808</v>
      </c>
      <c r="D994" s="2">
        <f t="shared" si="46"/>
        <v>1.1129996416798065</v>
      </c>
      <c r="E994" s="2">
        <f t="shared" si="47"/>
        <v>2.8834187608285142E-2</v>
      </c>
    </row>
    <row r="995" spans="1:5" x14ac:dyDescent="0.25">
      <c r="A995" s="1">
        <v>3.8</v>
      </c>
      <c r="B995" s="1">
        <v>31.1</v>
      </c>
      <c r="C995" s="2">
        <f t="shared" si="45"/>
        <v>33.383698650836081</v>
      </c>
      <c r="D995" s="2">
        <f t="shared" si="46"/>
        <v>2.2836986508360795</v>
      </c>
      <c r="E995" s="2">
        <f t="shared" si="47"/>
        <v>7.3430824785726032E-2</v>
      </c>
    </row>
    <row r="996" spans="1:5" x14ac:dyDescent="0.25">
      <c r="A996" s="1">
        <v>3.5</v>
      </c>
      <c r="B996" s="1">
        <v>29.773399999999999</v>
      </c>
      <c r="C996" s="2">
        <f t="shared" si="45"/>
        <v>34.739977434588305</v>
      </c>
      <c r="D996" s="2">
        <f t="shared" si="46"/>
        <v>4.9665774345883058</v>
      </c>
      <c r="E996" s="2">
        <f t="shared" si="47"/>
        <v>0.16681257211431366</v>
      </c>
    </row>
    <row r="997" spans="1:5" x14ac:dyDescent="0.25">
      <c r="A997" s="1">
        <v>5</v>
      </c>
      <c r="B997" s="1">
        <v>27.251100000000001</v>
      </c>
      <c r="C997" s="2">
        <f t="shared" si="45"/>
        <v>27.958583515827165</v>
      </c>
      <c r="D997" s="2">
        <f t="shared" si="46"/>
        <v>0.70748351582716396</v>
      </c>
      <c r="E997" s="2">
        <f t="shared" si="47"/>
        <v>2.5961649835315417E-2</v>
      </c>
    </row>
    <row r="998" spans="1:5" x14ac:dyDescent="0.25">
      <c r="A998" s="1">
        <v>5.6</v>
      </c>
      <c r="B998" s="1">
        <v>23.6</v>
      </c>
      <c r="C998" s="2">
        <f t="shared" si="45"/>
        <v>25.246025948322711</v>
      </c>
      <c r="D998" s="2">
        <f t="shared" si="46"/>
        <v>1.6460259483227091</v>
      </c>
      <c r="E998" s="2">
        <f t="shared" si="47"/>
        <v>6.9746862217063943E-2</v>
      </c>
    </row>
    <row r="999" spans="1:5" x14ac:dyDescent="0.25">
      <c r="A999" s="1">
        <v>3.7</v>
      </c>
      <c r="B999" s="1">
        <v>26.6</v>
      </c>
      <c r="C999" s="2">
        <f t="shared" si="45"/>
        <v>33.835791578753486</v>
      </c>
      <c r="D999" s="2">
        <f t="shared" si="46"/>
        <v>7.235791578753485</v>
      </c>
      <c r="E999" s="2">
        <f t="shared" si="47"/>
        <v>0.27202223980276258</v>
      </c>
    </row>
    <row r="1000" spans="1:5" x14ac:dyDescent="0.25">
      <c r="A1000" s="1">
        <v>5.7</v>
      </c>
      <c r="B1000" s="1">
        <v>26</v>
      </c>
      <c r="C1000" s="2">
        <f t="shared" si="45"/>
        <v>24.793933020405298</v>
      </c>
      <c r="D1000" s="2">
        <f t="shared" si="46"/>
        <v>1.2060669795947021</v>
      </c>
      <c r="E1000" s="2">
        <f t="shared" si="47"/>
        <v>4.6387191522873156E-2</v>
      </c>
    </row>
    <row r="1001" spans="1:5" x14ac:dyDescent="0.25">
      <c r="A1001" s="1">
        <v>2.4</v>
      </c>
      <c r="B1001" s="1">
        <v>38.6</v>
      </c>
      <c r="C1001" s="2">
        <f t="shared" si="45"/>
        <v>39.712999641679808</v>
      </c>
      <c r="D1001" s="2">
        <f t="shared" si="46"/>
        <v>1.1129996416798065</v>
      </c>
      <c r="E1001" s="2">
        <f t="shared" si="47"/>
        <v>2.8834187608285142E-2</v>
      </c>
    </row>
    <row r="1002" spans="1:5" x14ac:dyDescent="0.25">
      <c r="A1002" s="1">
        <v>2.4</v>
      </c>
      <c r="B1002" s="1">
        <v>33.6</v>
      </c>
      <c r="C1002" s="2">
        <f t="shared" si="45"/>
        <v>39.712999641679808</v>
      </c>
      <c r="D1002" s="2">
        <f t="shared" si="46"/>
        <v>6.1129996416798065</v>
      </c>
      <c r="E1002" s="2">
        <f t="shared" si="47"/>
        <v>0.18193451314523232</v>
      </c>
    </row>
    <row r="1003" spans="1:5" x14ac:dyDescent="0.25">
      <c r="A1003" s="1">
        <v>3.7</v>
      </c>
      <c r="B1003" s="1">
        <v>27.5</v>
      </c>
      <c r="C1003" s="2">
        <f t="shared" si="45"/>
        <v>33.835791578753486</v>
      </c>
      <c r="D1003" s="2">
        <f t="shared" si="46"/>
        <v>6.3357915787534864</v>
      </c>
      <c r="E1003" s="2">
        <f t="shared" si="47"/>
        <v>0.23039242104558133</v>
      </c>
    </row>
    <row r="1004" spans="1:5" x14ac:dyDescent="0.25">
      <c r="A1004" s="1">
        <v>5.7</v>
      </c>
      <c r="B1004" s="1">
        <v>26</v>
      </c>
      <c r="C1004" s="2">
        <f t="shared" si="45"/>
        <v>24.793933020405298</v>
      </c>
      <c r="D1004" s="2">
        <f t="shared" si="46"/>
        <v>1.2060669795947021</v>
      </c>
      <c r="E1004" s="2">
        <f t="shared" si="47"/>
        <v>4.6387191522873156E-2</v>
      </c>
    </row>
    <row r="1005" spans="1:5" x14ac:dyDescent="0.25">
      <c r="A1005" s="1">
        <v>6.1</v>
      </c>
      <c r="B1005" s="1">
        <v>20.9</v>
      </c>
      <c r="C1005" s="2">
        <f t="shared" si="45"/>
        <v>22.985561308735665</v>
      </c>
      <c r="D1005" s="2">
        <f t="shared" si="46"/>
        <v>2.0855613087356666</v>
      </c>
      <c r="E1005" s="2">
        <f t="shared" si="47"/>
        <v>9.9787622427543868E-2</v>
      </c>
    </row>
    <row r="1006" spans="1:5" x14ac:dyDescent="0.25">
      <c r="A1006" s="1">
        <v>3.7</v>
      </c>
      <c r="B1006" s="1">
        <v>28.5</v>
      </c>
      <c r="C1006" s="2">
        <f t="shared" si="45"/>
        <v>33.835791578753486</v>
      </c>
      <c r="D1006" s="2">
        <f t="shared" si="46"/>
        <v>5.3357915787534864</v>
      </c>
      <c r="E1006" s="2">
        <f t="shared" si="47"/>
        <v>0.18722075714924513</v>
      </c>
    </row>
    <row r="1007" spans="1:5" x14ac:dyDescent="0.25">
      <c r="A1007" s="1">
        <v>2.4</v>
      </c>
      <c r="B1007" s="1">
        <v>38.6</v>
      </c>
      <c r="C1007" s="2">
        <f t="shared" si="45"/>
        <v>39.712999641679808</v>
      </c>
      <c r="D1007" s="2">
        <f t="shared" si="46"/>
        <v>1.1129996416798065</v>
      </c>
      <c r="E1007" s="2">
        <f t="shared" si="47"/>
        <v>2.8834187608285142E-2</v>
      </c>
    </row>
    <row r="1008" spans="1:5" x14ac:dyDescent="0.25">
      <c r="A1008" s="1">
        <v>2.4</v>
      </c>
      <c r="B1008" s="1">
        <v>33.6</v>
      </c>
      <c r="C1008" s="2">
        <f t="shared" si="45"/>
        <v>39.712999641679808</v>
      </c>
      <c r="D1008" s="2">
        <f t="shared" si="46"/>
        <v>6.1129996416798065</v>
      </c>
      <c r="E1008" s="2">
        <f t="shared" si="47"/>
        <v>0.18193451314523232</v>
      </c>
    </row>
    <row r="1009" spans="1:5" x14ac:dyDescent="0.25">
      <c r="A1009" s="1">
        <v>2.4</v>
      </c>
      <c r="B1009" s="1">
        <v>33.6</v>
      </c>
      <c r="C1009" s="2">
        <f t="shared" si="45"/>
        <v>39.712999641679808</v>
      </c>
      <c r="D1009" s="2">
        <f t="shared" si="46"/>
        <v>6.1129996416798065</v>
      </c>
      <c r="E1009" s="2">
        <f t="shared" si="47"/>
        <v>0.18193451314523232</v>
      </c>
    </row>
    <row r="1010" spans="1:5" x14ac:dyDescent="0.25">
      <c r="A1010" s="1">
        <v>3.8</v>
      </c>
      <c r="B1010" s="1">
        <v>26.163</v>
      </c>
      <c r="C1010" s="2">
        <f t="shared" si="45"/>
        <v>33.383698650836081</v>
      </c>
      <c r="D1010" s="2">
        <f t="shared" si="46"/>
        <v>7.2206986508360806</v>
      </c>
      <c r="E1010" s="2">
        <f t="shared" si="47"/>
        <v>0.27598894052043271</v>
      </c>
    </row>
    <row r="1011" spans="1:5" x14ac:dyDescent="0.25">
      <c r="A1011" s="1">
        <v>3.8</v>
      </c>
      <c r="B1011" s="1">
        <v>26.563199999999998</v>
      </c>
      <c r="C1011" s="2">
        <f t="shared" si="45"/>
        <v>33.383698650836081</v>
      </c>
      <c r="D1011" s="2">
        <f t="shared" si="46"/>
        <v>6.8204986508360825</v>
      </c>
      <c r="E1011" s="2">
        <f t="shared" si="47"/>
        <v>0.25676494740227396</v>
      </c>
    </row>
    <row r="1012" spans="1:5" x14ac:dyDescent="0.25">
      <c r="A1012" s="1">
        <v>3.8</v>
      </c>
      <c r="B1012" s="1">
        <v>29.2986</v>
      </c>
      <c r="C1012" s="2">
        <f t="shared" si="45"/>
        <v>33.383698650836081</v>
      </c>
      <c r="D1012" s="2">
        <f t="shared" si="46"/>
        <v>4.0850986508360805</v>
      </c>
      <c r="E1012" s="2">
        <f t="shared" si="47"/>
        <v>0.13942982432048223</v>
      </c>
    </row>
    <row r="1013" spans="1:5" x14ac:dyDescent="0.25">
      <c r="A1013" s="1">
        <v>4.5999999999999996</v>
      </c>
      <c r="B1013" s="1">
        <v>28.4</v>
      </c>
      <c r="C1013" s="2">
        <f t="shared" si="45"/>
        <v>29.766955227496805</v>
      </c>
      <c r="D1013" s="2">
        <f t="shared" si="46"/>
        <v>1.3669552274968062</v>
      </c>
      <c r="E1013" s="2">
        <f t="shared" si="47"/>
        <v>4.8132226320310077E-2</v>
      </c>
    </row>
    <row r="1014" spans="1:5" x14ac:dyDescent="0.25">
      <c r="A1014" s="1">
        <v>2</v>
      </c>
      <c r="B1014" s="1">
        <v>33.4</v>
      </c>
      <c r="C1014" s="2">
        <f t="shared" si="45"/>
        <v>41.521371353349444</v>
      </c>
      <c r="D1014" s="2">
        <f t="shared" si="46"/>
        <v>8.1213713533494456</v>
      </c>
      <c r="E1014" s="2">
        <f t="shared" si="47"/>
        <v>0.24315483093860615</v>
      </c>
    </row>
    <row r="1015" spans="1:5" x14ac:dyDescent="0.25">
      <c r="A1015" s="1">
        <v>2.7</v>
      </c>
      <c r="B1015" s="1">
        <v>31.3</v>
      </c>
      <c r="C1015" s="2">
        <f t="shared" si="45"/>
        <v>38.356720857927577</v>
      </c>
      <c r="D1015" s="2">
        <f t="shared" si="46"/>
        <v>7.0567208579275764</v>
      </c>
      <c r="E1015" s="2">
        <f t="shared" si="47"/>
        <v>0.22545434050886826</v>
      </c>
    </row>
    <row r="1016" spans="1:5" x14ac:dyDescent="0.25">
      <c r="A1016" s="1">
        <v>3.2</v>
      </c>
      <c r="B1016" s="1">
        <v>30.347000000000001</v>
      </c>
      <c r="C1016" s="2">
        <f t="shared" si="45"/>
        <v>36.096256218340535</v>
      </c>
      <c r="D1016" s="2">
        <f t="shared" si="46"/>
        <v>5.749256218340534</v>
      </c>
      <c r="E1016" s="2">
        <f t="shared" si="47"/>
        <v>0.18945056243913844</v>
      </c>
    </row>
    <row r="1017" spans="1:5" x14ac:dyDescent="0.25">
      <c r="A1017" s="1">
        <v>5</v>
      </c>
      <c r="B1017" s="1">
        <v>23.820399999999999</v>
      </c>
      <c r="C1017" s="2">
        <f t="shared" si="45"/>
        <v>27.958583515827165</v>
      </c>
      <c r="D1017" s="2">
        <f t="shared" si="46"/>
        <v>4.1381835158271656</v>
      </c>
      <c r="E1017" s="2">
        <f t="shared" si="47"/>
        <v>0.1737243503814867</v>
      </c>
    </row>
    <row r="1018" spans="1:5" x14ac:dyDescent="0.25">
      <c r="A1018" s="1">
        <v>5</v>
      </c>
      <c r="B1018" s="1">
        <v>24.572199999999999</v>
      </c>
      <c r="C1018" s="2">
        <f t="shared" si="45"/>
        <v>27.958583515827165</v>
      </c>
      <c r="D1018" s="2">
        <f t="shared" si="46"/>
        <v>3.3863835158271662</v>
      </c>
      <c r="E1018" s="2">
        <f t="shared" si="47"/>
        <v>0.13781360707739504</v>
      </c>
    </row>
    <row r="1019" spans="1:5" x14ac:dyDescent="0.25">
      <c r="A1019" s="1">
        <v>5</v>
      </c>
      <c r="B1019" s="1">
        <v>25.508199999999999</v>
      </c>
      <c r="C1019" s="2">
        <f t="shared" si="45"/>
        <v>27.958583515827165</v>
      </c>
      <c r="D1019" s="2">
        <f t="shared" si="46"/>
        <v>2.4503835158271663</v>
      </c>
      <c r="E1019" s="2">
        <f t="shared" si="47"/>
        <v>9.6062580496748748E-2</v>
      </c>
    </row>
    <row r="1020" spans="1:5" x14ac:dyDescent="0.25">
      <c r="A1020" s="1">
        <v>5</v>
      </c>
      <c r="B1020" s="1">
        <v>23.574300000000001</v>
      </c>
      <c r="C1020" s="2">
        <f t="shared" si="45"/>
        <v>27.958583515827165</v>
      </c>
      <c r="D1020" s="2">
        <f t="shared" si="46"/>
        <v>4.384283515827164</v>
      </c>
      <c r="E1020" s="2">
        <f t="shared" si="47"/>
        <v>0.18597725132144596</v>
      </c>
    </row>
    <row r="1021" spans="1:5" x14ac:dyDescent="0.25">
      <c r="A1021" s="1">
        <v>5</v>
      </c>
      <c r="B1021" s="1">
        <v>24.7928</v>
      </c>
      <c r="C1021" s="2">
        <f t="shared" si="45"/>
        <v>27.958583515827165</v>
      </c>
      <c r="D1021" s="2">
        <f t="shared" si="46"/>
        <v>3.1657835158271652</v>
      </c>
      <c r="E1021" s="2">
        <f t="shared" si="47"/>
        <v>0.12768963230563571</v>
      </c>
    </row>
    <row r="1022" spans="1:5" x14ac:dyDescent="0.25">
      <c r="A1022" s="1">
        <v>4.5999999999999996</v>
      </c>
      <c r="B1022" s="1">
        <v>28.3</v>
      </c>
      <c r="C1022" s="2">
        <f t="shared" si="45"/>
        <v>29.766955227496805</v>
      </c>
      <c r="D1022" s="2">
        <f t="shared" si="46"/>
        <v>1.4669552274968041</v>
      </c>
      <c r="E1022" s="2">
        <f t="shared" si="47"/>
        <v>5.1835873763137953E-2</v>
      </c>
    </row>
    <row r="1023" spans="1:5" x14ac:dyDescent="0.25">
      <c r="A1023" s="1">
        <v>5.7</v>
      </c>
      <c r="B1023" s="1">
        <v>24.149100000000001</v>
      </c>
      <c r="C1023" s="2">
        <f t="shared" si="45"/>
        <v>24.793933020405298</v>
      </c>
      <c r="D1023" s="2">
        <f t="shared" si="46"/>
        <v>0.64483302040529722</v>
      </c>
      <c r="E1023" s="2">
        <f t="shared" si="47"/>
        <v>2.6702155376610193E-2</v>
      </c>
    </row>
    <row r="1024" spans="1:5" x14ac:dyDescent="0.25">
      <c r="A1024" s="1">
        <v>3.5</v>
      </c>
      <c r="B1024" s="1">
        <v>33.793700000000001</v>
      </c>
      <c r="C1024" s="2">
        <f t="shared" si="45"/>
        <v>34.739977434588305</v>
      </c>
      <c r="D1024" s="2">
        <f t="shared" si="46"/>
        <v>0.94627743458830338</v>
      </c>
      <c r="E1024" s="2">
        <f t="shared" si="47"/>
        <v>2.8001593036225784E-2</v>
      </c>
    </row>
    <row r="1025" spans="1:5" x14ac:dyDescent="0.25">
      <c r="A1025" s="1">
        <v>3.5</v>
      </c>
      <c r="B1025" s="1">
        <v>38.719299999999997</v>
      </c>
      <c r="C1025" s="2">
        <f t="shared" si="45"/>
        <v>34.739977434588305</v>
      </c>
      <c r="D1025" s="2">
        <f t="shared" si="46"/>
        <v>3.9793225654116924</v>
      </c>
      <c r="E1025" s="2">
        <f t="shared" si="47"/>
        <v>0.10277361846447877</v>
      </c>
    </row>
    <row r="1026" spans="1:5" x14ac:dyDescent="0.25">
      <c r="A1026" s="1">
        <v>3.5</v>
      </c>
      <c r="B1026" s="1">
        <v>29.9849</v>
      </c>
      <c r="C1026" s="2">
        <f t="shared" si="45"/>
        <v>34.739977434588305</v>
      </c>
      <c r="D1026" s="2">
        <f t="shared" si="46"/>
        <v>4.7550774345883049</v>
      </c>
      <c r="E1026" s="2">
        <f t="shared" si="47"/>
        <v>0.15858240096142742</v>
      </c>
    </row>
    <row r="1027" spans="1:5" x14ac:dyDescent="0.25">
      <c r="A1027" s="1">
        <v>3.5</v>
      </c>
      <c r="B1027" s="1">
        <v>30.2</v>
      </c>
      <c r="C1027" s="2">
        <f t="shared" ref="C1027:C1090" si="48">$M$17+($M$16*A1027)</f>
        <v>34.739977434588305</v>
      </c>
      <c r="D1027" s="2">
        <f t="shared" ref="D1027:D1090" si="49">ABS(B1027-C1027)</f>
        <v>4.5399774345883053</v>
      </c>
      <c r="E1027" s="2">
        <f t="shared" ref="E1027:E1090" si="50">(D1027/B1027)</f>
        <v>0.15033037862875184</v>
      </c>
    </row>
    <row r="1028" spans="1:5" x14ac:dyDescent="0.25">
      <c r="A1028" s="1">
        <v>3.5</v>
      </c>
      <c r="B1028" s="1">
        <v>31.4</v>
      </c>
      <c r="C1028" s="2">
        <f t="shared" si="48"/>
        <v>34.739977434588305</v>
      </c>
      <c r="D1028" s="2">
        <f t="shared" si="49"/>
        <v>3.339977434588306</v>
      </c>
      <c r="E1028" s="2">
        <f t="shared" si="50"/>
        <v>0.10636870810790784</v>
      </c>
    </row>
    <row r="1029" spans="1:5" x14ac:dyDescent="0.25">
      <c r="A1029" s="1">
        <v>2.2999999999999998</v>
      </c>
      <c r="B1029" s="1">
        <v>31.7</v>
      </c>
      <c r="C1029" s="2">
        <f t="shared" si="48"/>
        <v>40.165092569597221</v>
      </c>
      <c r="D1029" s="2">
        <f t="shared" si="49"/>
        <v>8.4650925695972212</v>
      </c>
      <c r="E1029" s="2">
        <f t="shared" si="50"/>
        <v>0.2670376204920259</v>
      </c>
    </row>
    <row r="1030" spans="1:5" x14ac:dyDescent="0.25">
      <c r="A1030" s="1">
        <v>3.7</v>
      </c>
      <c r="B1030" s="1">
        <v>28.7</v>
      </c>
      <c r="C1030" s="2">
        <f t="shared" si="48"/>
        <v>33.835791578753486</v>
      </c>
      <c r="D1030" s="2">
        <f t="shared" si="49"/>
        <v>5.1357915787534871</v>
      </c>
      <c r="E1030" s="2">
        <f t="shared" si="50"/>
        <v>0.17894744176841418</v>
      </c>
    </row>
    <row r="1031" spans="1:5" x14ac:dyDescent="0.25">
      <c r="A1031" s="1">
        <v>2.5</v>
      </c>
      <c r="B1031" s="1">
        <v>37</v>
      </c>
      <c r="C1031" s="2">
        <f t="shared" si="48"/>
        <v>39.260906713762395</v>
      </c>
      <c r="D1031" s="2">
        <f t="shared" si="49"/>
        <v>2.2609067137623953</v>
      </c>
      <c r="E1031" s="2">
        <f t="shared" si="50"/>
        <v>6.1105586858443119E-2</v>
      </c>
    </row>
    <row r="1032" spans="1:5" x14ac:dyDescent="0.25">
      <c r="A1032" s="1">
        <v>3</v>
      </c>
      <c r="B1032" s="1">
        <v>32.1</v>
      </c>
      <c r="C1032" s="2">
        <f t="shared" si="48"/>
        <v>37.000442074175353</v>
      </c>
      <c r="D1032" s="2">
        <f t="shared" si="49"/>
        <v>4.900442074175352</v>
      </c>
      <c r="E1032" s="2">
        <f t="shared" si="50"/>
        <v>0.15266174685904524</v>
      </c>
    </row>
    <row r="1033" spans="1:5" x14ac:dyDescent="0.25">
      <c r="A1033" s="1">
        <v>2.5</v>
      </c>
      <c r="B1033" s="1">
        <v>37.9</v>
      </c>
      <c r="C1033" s="2">
        <f t="shared" si="48"/>
        <v>39.260906713762395</v>
      </c>
      <c r="D1033" s="2">
        <f t="shared" si="49"/>
        <v>1.3609067137623967</v>
      </c>
      <c r="E1033" s="2">
        <f t="shared" si="50"/>
        <v>3.5907828859166144E-2</v>
      </c>
    </row>
    <row r="1034" spans="1:5" x14ac:dyDescent="0.25">
      <c r="A1034" s="1">
        <v>5.4</v>
      </c>
      <c r="B1034" s="1">
        <v>20.7</v>
      </c>
      <c r="C1034" s="2">
        <f t="shared" si="48"/>
        <v>26.150211804157525</v>
      </c>
      <c r="D1034" s="2">
        <f t="shared" si="49"/>
        <v>5.4502118041575258</v>
      </c>
      <c r="E1034" s="2">
        <f t="shared" si="50"/>
        <v>0.26329525623949401</v>
      </c>
    </row>
    <row r="1035" spans="1:5" x14ac:dyDescent="0.25">
      <c r="A1035" s="1">
        <v>5.5</v>
      </c>
      <c r="B1035" s="1">
        <v>20.100000000000001</v>
      </c>
      <c r="C1035" s="2">
        <f t="shared" si="48"/>
        <v>25.69811887624012</v>
      </c>
      <c r="D1035" s="2">
        <f t="shared" si="49"/>
        <v>5.5981188762401182</v>
      </c>
      <c r="E1035" s="2">
        <f t="shared" si="50"/>
        <v>0.27851337692736905</v>
      </c>
    </row>
    <row r="1036" spans="1:5" x14ac:dyDescent="0.25">
      <c r="A1036" s="1">
        <v>3</v>
      </c>
      <c r="B1036" s="1">
        <v>31.5</v>
      </c>
      <c r="C1036" s="2">
        <f t="shared" si="48"/>
        <v>37.000442074175353</v>
      </c>
      <c r="D1036" s="2">
        <f t="shared" si="49"/>
        <v>5.5004420741753535</v>
      </c>
      <c r="E1036" s="2">
        <f t="shared" si="50"/>
        <v>0.17461720870397948</v>
      </c>
    </row>
    <row r="1037" spans="1:5" x14ac:dyDescent="0.25">
      <c r="A1037" s="1">
        <v>4.7</v>
      </c>
      <c r="B1037" s="1">
        <v>23.8</v>
      </c>
      <c r="C1037" s="2">
        <f t="shared" si="48"/>
        <v>29.314862299579392</v>
      </c>
      <c r="D1037" s="2">
        <f t="shared" si="49"/>
        <v>5.5148622995793914</v>
      </c>
      <c r="E1037" s="2">
        <f t="shared" si="50"/>
        <v>0.2317169033436719</v>
      </c>
    </row>
    <row r="1038" spans="1:5" x14ac:dyDescent="0.25">
      <c r="A1038" s="1">
        <v>5.5</v>
      </c>
      <c r="B1038" s="1">
        <v>23.2</v>
      </c>
      <c r="C1038" s="2">
        <f t="shared" si="48"/>
        <v>25.69811887624012</v>
      </c>
      <c r="D1038" s="2">
        <f t="shared" si="49"/>
        <v>2.4981188762401203</v>
      </c>
      <c r="E1038" s="2">
        <f t="shared" si="50"/>
        <v>0.10767753776897071</v>
      </c>
    </row>
    <row r="1039" spans="1:5" x14ac:dyDescent="0.25">
      <c r="A1039" s="1">
        <v>3.5</v>
      </c>
      <c r="B1039" s="1">
        <v>28.668299999999999</v>
      </c>
      <c r="C1039" s="2">
        <f t="shared" si="48"/>
        <v>34.739977434588305</v>
      </c>
      <c r="D1039" s="2">
        <f t="shared" si="49"/>
        <v>6.071677434588306</v>
      </c>
      <c r="E1039" s="2">
        <f t="shared" si="50"/>
        <v>0.21179063406579066</v>
      </c>
    </row>
    <row r="1040" spans="1:5" x14ac:dyDescent="0.25">
      <c r="A1040" s="1">
        <v>3.5</v>
      </c>
      <c r="B1040" s="1">
        <v>27.3</v>
      </c>
      <c r="C1040" s="2">
        <f t="shared" si="48"/>
        <v>34.739977434588305</v>
      </c>
      <c r="D1040" s="2">
        <f t="shared" si="49"/>
        <v>7.4399774345883039</v>
      </c>
      <c r="E1040" s="2">
        <f t="shared" si="50"/>
        <v>0.27252664595561554</v>
      </c>
    </row>
    <row r="1041" spans="1:5" x14ac:dyDescent="0.25">
      <c r="A1041" s="1">
        <v>3</v>
      </c>
      <c r="B1041" s="1">
        <v>34.4</v>
      </c>
      <c r="C1041" s="2">
        <f t="shared" si="48"/>
        <v>37.000442074175353</v>
      </c>
      <c r="D1041" s="2">
        <f t="shared" si="49"/>
        <v>2.6004420741753549</v>
      </c>
      <c r="E1041" s="2">
        <f t="shared" si="50"/>
        <v>7.5594246342306826E-2</v>
      </c>
    </row>
    <row r="1042" spans="1:5" x14ac:dyDescent="0.25">
      <c r="A1042" s="1">
        <v>5.5</v>
      </c>
      <c r="B1042" s="1">
        <v>24.6</v>
      </c>
      <c r="C1042" s="2">
        <f t="shared" si="48"/>
        <v>25.69811887624012</v>
      </c>
      <c r="D1042" s="2">
        <f t="shared" si="49"/>
        <v>1.0981188762401182</v>
      </c>
      <c r="E1042" s="2">
        <f t="shared" si="50"/>
        <v>4.4638978708947889E-2</v>
      </c>
    </row>
    <row r="1043" spans="1:5" x14ac:dyDescent="0.25">
      <c r="A1043" s="1">
        <v>6.3</v>
      </c>
      <c r="B1043" s="1">
        <v>19.7</v>
      </c>
      <c r="C1043" s="2">
        <f t="shared" si="48"/>
        <v>22.081375452900847</v>
      </c>
      <c r="D1043" s="2">
        <f t="shared" si="49"/>
        <v>2.3813754529008477</v>
      </c>
      <c r="E1043" s="2">
        <f t="shared" si="50"/>
        <v>0.12088200268532222</v>
      </c>
    </row>
    <row r="1044" spans="1:5" x14ac:dyDescent="0.25">
      <c r="A1044" s="1">
        <v>3.5</v>
      </c>
      <c r="B1044" s="1">
        <v>33.700000000000003</v>
      </c>
      <c r="C1044" s="2">
        <f t="shared" si="48"/>
        <v>34.739977434588305</v>
      </c>
      <c r="D1044" s="2">
        <f t="shared" si="49"/>
        <v>1.0399774345883017</v>
      </c>
      <c r="E1044" s="2">
        <f t="shared" si="50"/>
        <v>3.0859864527842777E-2</v>
      </c>
    </row>
    <row r="1045" spans="1:5" x14ac:dyDescent="0.25">
      <c r="A1045" s="1">
        <v>3.5</v>
      </c>
      <c r="B1045" s="1">
        <v>25.8</v>
      </c>
      <c r="C1045" s="2">
        <f t="shared" si="48"/>
        <v>34.739977434588305</v>
      </c>
      <c r="D1045" s="2">
        <f t="shared" si="49"/>
        <v>8.9399774345883039</v>
      </c>
      <c r="E1045" s="2">
        <f t="shared" si="50"/>
        <v>0.34651075327861641</v>
      </c>
    </row>
    <row r="1046" spans="1:5" x14ac:dyDescent="0.25">
      <c r="A1046" s="1">
        <v>3</v>
      </c>
      <c r="B1046" s="1">
        <v>33.299999999999997</v>
      </c>
      <c r="C1046" s="2">
        <f t="shared" si="48"/>
        <v>37.000442074175353</v>
      </c>
      <c r="D1046" s="2">
        <f t="shared" si="49"/>
        <v>3.7004420741753563</v>
      </c>
      <c r="E1046" s="2">
        <f t="shared" si="50"/>
        <v>0.11112438661187257</v>
      </c>
    </row>
    <row r="1047" spans="1:5" x14ac:dyDescent="0.25">
      <c r="A1047" s="1">
        <v>2.5</v>
      </c>
      <c r="B1047" s="1">
        <v>36.030700000000003</v>
      </c>
      <c r="C1047" s="2">
        <f t="shared" si="48"/>
        <v>39.260906713762395</v>
      </c>
      <c r="D1047" s="2">
        <f t="shared" si="49"/>
        <v>3.2302067137623922</v>
      </c>
      <c r="E1047" s="2">
        <f t="shared" si="50"/>
        <v>8.9651511454464997E-2</v>
      </c>
    </row>
    <row r="1048" spans="1:5" x14ac:dyDescent="0.25">
      <c r="A1048" s="1">
        <v>3</v>
      </c>
      <c r="B1048" s="1">
        <v>31.3917</v>
      </c>
      <c r="C1048" s="2">
        <f t="shared" si="48"/>
        <v>37.000442074175353</v>
      </c>
      <c r="D1048" s="2">
        <f t="shared" si="49"/>
        <v>5.6087420741753533</v>
      </c>
      <c r="E1048" s="2">
        <f t="shared" si="50"/>
        <v>0.17866958699832611</v>
      </c>
    </row>
    <row r="1049" spans="1:5" x14ac:dyDescent="0.25">
      <c r="A1049" s="1">
        <v>2.5</v>
      </c>
      <c r="B1049" s="1">
        <v>37.9</v>
      </c>
      <c r="C1049" s="2">
        <f t="shared" si="48"/>
        <v>39.260906713762395</v>
      </c>
      <c r="D1049" s="2">
        <f t="shared" si="49"/>
        <v>1.3609067137623967</v>
      </c>
      <c r="E1049" s="2">
        <f t="shared" si="50"/>
        <v>3.5907828859166144E-2</v>
      </c>
    </row>
    <row r="1050" spans="1:5" x14ac:dyDescent="0.25">
      <c r="A1050" s="1">
        <v>4</v>
      </c>
      <c r="B1050" s="1">
        <v>25.753499999999999</v>
      </c>
      <c r="C1050" s="2">
        <f t="shared" si="48"/>
        <v>32.479512795001256</v>
      </c>
      <c r="D1050" s="2">
        <f t="shared" si="49"/>
        <v>6.7260127950012567</v>
      </c>
      <c r="E1050" s="2">
        <f t="shared" si="50"/>
        <v>0.26116888170544805</v>
      </c>
    </row>
    <row r="1051" spans="1:5" x14ac:dyDescent="0.25">
      <c r="A1051" s="1">
        <v>4.5999999999999996</v>
      </c>
      <c r="B1051" s="1">
        <v>26.662199999999999</v>
      </c>
      <c r="C1051" s="2">
        <f t="shared" si="48"/>
        <v>29.766955227496805</v>
      </c>
      <c r="D1051" s="2">
        <f t="shared" si="49"/>
        <v>3.1047552274968062</v>
      </c>
      <c r="E1051" s="2">
        <f t="shared" si="50"/>
        <v>0.11644782604199228</v>
      </c>
    </row>
    <row r="1052" spans="1:5" x14ac:dyDescent="0.25">
      <c r="A1052" s="1">
        <v>2.4</v>
      </c>
      <c r="B1052" s="1">
        <v>35.241799999999998</v>
      </c>
      <c r="C1052" s="2">
        <f t="shared" si="48"/>
        <v>39.712999641679808</v>
      </c>
      <c r="D1052" s="2">
        <f t="shared" si="49"/>
        <v>4.4711996416798101</v>
      </c>
      <c r="E1052" s="2">
        <f t="shared" si="50"/>
        <v>0.12687205652605174</v>
      </c>
    </row>
    <row r="1053" spans="1:5" x14ac:dyDescent="0.25">
      <c r="A1053" s="1">
        <v>3</v>
      </c>
      <c r="B1053" s="1">
        <v>32.954799999999999</v>
      </c>
      <c r="C1053" s="2">
        <f t="shared" si="48"/>
        <v>37.000442074175353</v>
      </c>
      <c r="D1053" s="2">
        <f t="shared" si="49"/>
        <v>4.0456420741753547</v>
      </c>
      <c r="E1053" s="2">
        <f t="shared" si="50"/>
        <v>0.1227633629752071</v>
      </c>
    </row>
    <row r="1054" spans="1:5" x14ac:dyDescent="0.25">
      <c r="A1054" s="1">
        <v>3.8</v>
      </c>
      <c r="B1054" s="1">
        <v>26.9</v>
      </c>
      <c r="C1054" s="2">
        <f t="shared" si="48"/>
        <v>33.383698650836081</v>
      </c>
      <c r="D1054" s="2">
        <f t="shared" si="49"/>
        <v>6.4836986508360823</v>
      </c>
      <c r="E1054" s="2">
        <f t="shared" si="50"/>
        <v>0.2410296896221592</v>
      </c>
    </row>
    <row r="1055" spans="1:5" x14ac:dyDescent="0.25">
      <c r="A1055" s="1">
        <v>5.6</v>
      </c>
      <c r="B1055" s="1">
        <v>24.192399999999999</v>
      </c>
      <c r="C1055" s="2">
        <f t="shared" si="48"/>
        <v>25.246025948322711</v>
      </c>
      <c r="D1055" s="2">
        <f t="shared" si="49"/>
        <v>1.0536259483227113</v>
      </c>
      <c r="E1055" s="2">
        <f t="shared" si="50"/>
        <v>4.3551939796081053E-2</v>
      </c>
    </row>
    <row r="1056" spans="1:5" x14ac:dyDescent="0.25">
      <c r="A1056" s="1">
        <v>5.6</v>
      </c>
      <c r="B1056" s="1">
        <v>24.149100000000001</v>
      </c>
      <c r="C1056" s="2">
        <f t="shared" si="48"/>
        <v>25.246025948322711</v>
      </c>
      <c r="D1056" s="2">
        <f t="shared" si="49"/>
        <v>1.0969259483227098</v>
      </c>
      <c r="E1056" s="2">
        <f t="shared" si="50"/>
        <v>4.5423057104517758E-2</v>
      </c>
    </row>
    <row r="1057" spans="1:5" x14ac:dyDescent="0.25">
      <c r="A1057" s="1">
        <v>3.5</v>
      </c>
      <c r="B1057" s="1">
        <v>31.708200000000001</v>
      </c>
      <c r="C1057" s="2">
        <f t="shared" si="48"/>
        <v>34.739977434588305</v>
      </c>
      <c r="D1057" s="2">
        <f t="shared" si="49"/>
        <v>3.0317774345883031</v>
      </c>
      <c r="E1057" s="2">
        <f t="shared" si="50"/>
        <v>9.5614933505790395E-2</v>
      </c>
    </row>
    <row r="1058" spans="1:5" x14ac:dyDescent="0.25">
      <c r="A1058" s="1">
        <v>4</v>
      </c>
      <c r="B1058" s="1">
        <v>27.234000000000002</v>
      </c>
      <c r="C1058" s="2">
        <f t="shared" si="48"/>
        <v>32.479512795001256</v>
      </c>
      <c r="D1058" s="2">
        <f t="shared" si="49"/>
        <v>5.2455127950012539</v>
      </c>
      <c r="E1058" s="2">
        <f t="shared" si="50"/>
        <v>0.19260897389297399</v>
      </c>
    </row>
    <row r="1059" spans="1:5" x14ac:dyDescent="0.25">
      <c r="A1059" s="1">
        <v>5.6</v>
      </c>
      <c r="B1059" s="1">
        <v>24.299600000000002</v>
      </c>
      <c r="C1059" s="2">
        <f t="shared" si="48"/>
        <v>25.246025948322711</v>
      </c>
      <c r="D1059" s="2">
        <f t="shared" si="49"/>
        <v>0.94642594832270888</v>
      </c>
      <c r="E1059" s="2">
        <f t="shared" si="50"/>
        <v>3.8948211012638428E-2</v>
      </c>
    </row>
    <row r="1060" spans="1:5" x14ac:dyDescent="0.25">
      <c r="A1060" s="1">
        <v>2.5</v>
      </c>
      <c r="B1060" s="1">
        <v>35.860599999999998</v>
      </c>
      <c r="C1060" s="2">
        <f t="shared" si="48"/>
        <v>39.260906713762395</v>
      </c>
      <c r="D1060" s="2">
        <f t="shared" si="49"/>
        <v>3.4003067137623972</v>
      </c>
      <c r="E1060" s="2">
        <f t="shared" si="50"/>
        <v>9.4820128881346027E-2</v>
      </c>
    </row>
    <row r="1061" spans="1:5" x14ac:dyDescent="0.25">
      <c r="A1061" s="1">
        <v>4</v>
      </c>
      <c r="B1061" s="1">
        <v>27.1846</v>
      </c>
      <c r="C1061" s="2">
        <f t="shared" si="48"/>
        <v>32.479512795001256</v>
      </c>
      <c r="D1061" s="2">
        <f t="shared" si="49"/>
        <v>5.294912795001256</v>
      </c>
      <c r="E1061" s="2">
        <f t="shared" si="50"/>
        <v>0.19477618927632762</v>
      </c>
    </row>
    <row r="1062" spans="1:5" x14ac:dyDescent="0.25">
      <c r="A1062" s="1">
        <v>4</v>
      </c>
      <c r="B1062" s="1">
        <v>27.566500000000001</v>
      </c>
      <c r="C1062" s="2">
        <f t="shared" si="48"/>
        <v>32.479512795001256</v>
      </c>
      <c r="D1062" s="2">
        <f t="shared" si="49"/>
        <v>4.9130127950012543</v>
      </c>
      <c r="E1062" s="2">
        <f t="shared" si="50"/>
        <v>0.17822403261209271</v>
      </c>
    </row>
    <row r="1063" spans="1:5" x14ac:dyDescent="0.25">
      <c r="A1063" s="1">
        <v>3.6</v>
      </c>
      <c r="B1063" s="1">
        <v>27.581099999999999</v>
      </c>
      <c r="C1063" s="2">
        <f t="shared" si="48"/>
        <v>34.287884506670892</v>
      </c>
      <c r="D1063" s="2">
        <f t="shared" si="49"/>
        <v>6.7067845066708927</v>
      </c>
      <c r="E1063" s="2">
        <f t="shared" si="50"/>
        <v>0.24316595446414005</v>
      </c>
    </row>
    <row r="1064" spans="1:5" x14ac:dyDescent="0.25">
      <c r="A1064" s="1">
        <v>3.6</v>
      </c>
      <c r="B1064" s="1">
        <v>28.1127</v>
      </c>
      <c r="C1064" s="2">
        <f t="shared" si="48"/>
        <v>34.287884506670892</v>
      </c>
      <c r="D1064" s="2">
        <f t="shared" si="49"/>
        <v>6.1751845066708917</v>
      </c>
      <c r="E1064" s="2">
        <f t="shared" si="50"/>
        <v>0.21965817963663722</v>
      </c>
    </row>
    <row r="1065" spans="1:5" x14ac:dyDescent="0.25">
      <c r="A1065" s="1">
        <v>4.8</v>
      </c>
      <c r="B1065" s="1">
        <v>25.56</v>
      </c>
      <c r="C1065" s="2">
        <f t="shared" si="48"/>
        <v>28.862769371661987</v>
      </c>
      <c r="D1065" s="2">
        <f t="shared" si="49"/>
        <v>3.3027693716619879</v>
      </c>
      <c r="E1065" s="2">
        <f t="shared" si="50"/>
        <v>0.12921632909475697</v>
      </c>
    </row>
    <row r="1066" spans="1:5" x14ac:dyDescent="0.25">
      <c r="A1066" s="1">
        <v>4.8</v>
      </c>
      <c r="B1066" s="1">
        <v>23.577999999999999</v>
      </c>
      <c r="C1066" s="2">
        <f t="shared" si="48"/>
        <v>28.862769371661987</v>
      </c>
      <c r="D1066" s="2">
        <f t="shared" si="49"/>
        <v>5.2847693716619872</v>
      </c>
      <c r="E1066" s="2">
        <f t="shared" si="50"/>
        <v>0.22413984950640373</v>
      </c>
    </row>
    <row r="1067" spans="1:5" x14ac:dyDescent="0.25">
      <c r="A1067" s="1">
        <v>4.8</v>
      </c>
      <c r="B1067" s="1">
        <v>26.388000000000002</v>
      </c>
      <c r="C1067" s="2">
        <f t="shared" si="48"/>
        <v>28.862769371661987</v>
      </c>
      <c r="D1067" s="2">
        <f t="shared" si="49"/>
        <v>2.474769371661985</v>
      </c>
      <c r="E1067" s="2">
        <f t="shared" si="50"/>
        <v>9.3783893120432948E-2</v>
      </c>
    </row>
    <row r="1068" spans="1:5" x14ac:dyDescent="0.25">
      <c r="A1068" s="1">
        <v>4.8</v>
      </c>
      <c r="B1068" s="1">
        <v>23.577999999999999</v>
      </c>
      <c r="C1068" s="2">
        <f t="shared" si="48"/>
        <v>28.862769371661987</v>
      </c>
      <c r="D1068" s="2">
        <f t="shared" si="49"/>
        <v>5.2847693716619872</v>
      </c>
      <c r="E1068" s="2">
        <f t="shared" si="50"/>
        <v>0.22413984950640373</v>
      </c>
    </row>
    <row r="1069" spans="1:5" x14ac:dyDescent="0.25">
      <c r="A1069" s="1">
        <v>4.8</v>
      </c>
      <c r="B1069" s="1">
        <v>25.7761</v>
      </c>
      <c r="C1069" s="2">
        <f t="shared" si="48"/>
        <v>28.862769371661987</v>
      </c>
      <c r="D1069" s="2">
        <f t="shared" si="49"/>
        <v>3.0866693716619871</v>
      </c>
      <c r="E1069" s="2">
        <f t="shared" si="50"/>
        <v>0.11974927827180944</v>
      </c>
    </row>
    <row r="1070" spans="1:5" x14ac:dyDescent="0.25">
      <c r="A1070" s="1">
        <v>4.8</v>
      </c>
      <c r="B1070" s="1">
        <v>25.7761</v>
      </c>
      <c r="C1070" s="2">
        <f t="shared" si="48"/>
        <v>28.862769371661987</v>
      </c>
      <c r="D1070" s="2">
        <f t="shared" si="49"/>
        <v>3.0866693716619871</v>
      </c>
      <c r="E1070" s="2">
        <f t="shared" si="50"/>
        <v>0.11974927827180944</v>
      </c>
    </row>
    <row r="1071" spans="1:5" x14ac:dyDescent="0.25">
      <c r="A1071" s="1">
        <v>4.8</v>
      </c>
      <c r="B1071" s="1">
        <v>25.7761</v>
      </c>
      <c r="C1071" s="2">
        <f t="shared" si="48"/>
        <v>28.862769371661987</v>
      </c>
      <c r="D1071" s="2">
        <f t="shared" si="49"/>
        <v>3.0866693716619871</v>
      </c>
      <c r="E1071" s="2">
        <f t="shared" si="50"/>
        <v>0.11974927827180944</v>
      </c>
    </row>
    <row r="1072" spans="1:5" x14ac:dyDescent="0.25">
      <c r="A1072" s="1">
        <v>3.6</v>
      </c>
      <c r="B1072" s="1">
        <v>31.6</v>
      </c>
      <c r="C1072" s="2">
        <f t="shared" si="48"/>
        <v>34.287884506670892</v>
      </c>
      <c r="D1072" s="2">
        <f t="shared" si="49"/>
        <v>2.6878845066708905</v>
      </c>
      <c r="E1072" s="2">
        <f t="shared" si="50"/>
        <v>8.50596362870535E-2</v>
      </c>
    </row>
    <row r="1073" spans="1:5" x14ac:dyDescent="0.25">
      <c r="A1073" s="1">
        <v>3.5</v>
      </c>
      <c r="B1073" s="1">
        <v>32.200000000000003</v>
      </c>
      <c r="C1073" s="2">
        <f t="shared" si="48"/>
        <v>34.739977434588305</v>
      </c>
      <c r="D1073" s="2">
        <f t="shared" si="49"/>
        <v>2.5399774345883017</v>
      </c>
      <c r="E1073" s="2">
        <f t="shared" si="50"/>
        <v>7.8881286788456573E-2</v>
      </c>
    </row>
    <row r="1074" spans="1:5" x14ac:dyDescent="0.25">
      <c r="A1074" s="1">
        <v>3.6</v>
      </c>
      <c r="B1074" s="1">
        <v>32.1</v>
      </c>
      <c r="C1074" s="2">
        <f t="shared" si="48"/>
        <v>34.287884506670892</v>
      </c>
      <c r="D1074" s="2">
        <f t="shared" si="49"/>
        <v>2.1878845066708905</v>
      </c>
      <c r="E1074" s="2">
        <f t="shared" si="50"/>
        <v>6.8158395846445188E-2</v>
      </c>
    </row>
    <row r="1075" spans="1:5" x14ac:dyDescent="0.25">
      <c r="A1075" s="1">
        <v>3.6</v>
      </c>
      <c r="B1075" s="1">
        <v>32.6</v>
      </c>
      <c r="C1075" s="2">
        <f t="shared" si="48"/>
        <v>34.287884506670892</v>
      </c>
      <c r="D1075" s="2">
        <f t="shared" si="49"/>
        <v>1.6878845066708905</v>
      </c>
      <c r="E1075" s="2">
        <f t="shared" si="50"/>
        <v>5.1775598364137747E-2</v>
      </c>
    </row>
    <row r="1076" spans="1:5" x14ac:dyDescent="0.25">
      <c r="A1076" s="1">
        <v>2.5</v>
      </c>
      <c r="B1076" s="1">
        <v>37.070999999999998</v>
      </c>
      <c r="C1076" s="2">
        <f t="shared" si="48"/>
        <v>39.260906713762395</v>
      </c>
      <c r="D1076" s="2">
        <f t="shared" si="49"/>
        <v>2.1899067137623973</v>
      </c>
      <c r="E1076" s="2">
        <f t="shared" si="50"/>
        <v>5.9073311045356139E-2</v>
      </c>
    </row>
    <row r="1077" spans="1:5" x14ac:dyDescent="0.25">
      <c r="A1077" s="1">
        <v>2.5</v>
      </c>
      <c r="B1077" s="1">
        <v>35.922600000000003</v>
      </c>
      <c r="C1077" s="2">
        <f t="shared" si="48"/>
        <v>39.260906713762395</v>
      </c>
      <c r="D1077" s="2">
        <f t="shared" si="49"/>
        <v>3.3383067137623925</v>
      </c>
      <c r="E1077" s="2">
        <f t="shared" si="50"/>
        <v>9.2930542715794304E-2</v>
      </c>
    </row>
    <row r="1078" spans="1:5" x14ac:dyDescent="0.25">
      <c r="A1078" s="1">
        <v>2.5</v>
      </c>
      <c r="B1078" s="1">
        <v>32.910299999999999</v>
      </c>
      <c r="C1078" s="2">
        <f t="shared" si="48"/>
        <v>39.260906713762395</v>
      </c>
      <c r="D1078" s="2">
        <f t="shared" si="49"/>
        <v>6.3506067137623958</v>
      </c>
      <c r="E1078" s="2">
        <f t="shared" si="50"/>
        <v>0.19296714748156035</v>
      </c>
    </row>
    <row r="1079" spans="1:5" x14ac:dyDescent="0.25">
      <c r="A1079" s="1">
        <v>2.5</v>
      </c>
      <c r="B1079" s="1">
        <v>40.081600000000002</v>
      </c>
      <c r="C1079" s="2">
        <f t="shared" si="48"/>
        <v>39.260906713762395</v>
      </c>
      <c r="D1079" s="2">
        <f t="shared" si="49"/>
        <v>0.8206932862376064</v>
      </c>
      <c r="E1079" s="2">
        <f t="shared" si="50"/>
        <v>2.0475562009440899E-2</v>
      </c>
    </row>
    <row r="1080" spans="1:5" x14ac:dyDescent="0.25">
      <c r="A1080" s="1">
        <v>2.5</v>
      </c>
      <c r="B1080" s="1">
        <v>37.057400000000001</v>
      </c>
      <c r="C1080" s="2">
        <f t="shared" si="48"/>
        <v>39.260906713762395</v>
      </c>
      <c r="D1080" s="2">
        <f t="shared" si="49"/>
        <v>2.203506713762394</v>
      </c>
      <c r="E1080" s="2">
        <f t="shared" si="50"/>
        <v>5.9461989069993955E-2</v>
      </c>
    </row>
    <row r="1081" spans="1:5" x14ac:dyDescent="0.25">
      <c r="A1081" s="1">
        <v>3.6</v>
      </c>
      <c r="B1081" s="1">
        <v>34.270800000000001</v>
      </c>
      <c r="C1081" s="2">
        <f t="shared" si="48"/>
        <v>34.287884506670892</v>
      </c>
      <c r="D1081" s="2">
        <f t="shared" si="49"/>
        <v>1.7084506670890676E-2</v>
      </c>
      <c r="E1081" s="2">
        <f t="shared" si="50"/>
        <v>4.9851496524419255E-4</v>
      </c>
    </row>
    <row r="1082" spans="1:5" x14ac:dyDescent="0.25">
      <c r="A1082" s="1">
        <v>3.6</v>
      </c>
      <c r="B1082" s="1">
        <v>29.5</v>
      </c>
      <c r="C1082" s="2">
        <f t="shared" si="48"/>
        <v>34.287884506670892</v>
      </c>
      <c r="D1082" s="2">
        <f t="shared" si="49"/>
        <v>4.7878845066708919</v>
      </c>
      <c r="E1082" s="2">
        <f t="shared" si="50"/>
        <v>0.16230116971765735</v>
      </c>
    </row>
    <row r="1083" spans="1:5" x14ac:dyDescent="0.25">
      <c r="A1083" s="1">
        <v>2.4</v>
      </c>
      <c r="B1083" s="1">
        <v>34.251300000000001</v>
      </c>
      <c r="C1083" s="2">
        <f t="shared" si="48"/>
        <v>39.712999641679808</v>
      </c>
      <c r="D1083" s="2">
        <f t="shared" si="49"/>
        <v>5.4616996416798074</v>
      </c>
      <c r="E1083" s="2">
        <f t="shared" si="50"/>
        <v>0.15945963048642847</v>
      </c>
    </row>
    <row r="1084" spans="1:5" x14ac:dyDescent="0.25">
      <c r="A1084" s="1">
        <v>2.4</v>
      </c>
      <c r="B1084" s="1">
        <v>32.276499999999999</v>
      </c>
      <c r="C1084" s="2">
        <f t="shared" si="48"/>
        <v>39.712999641679808</v>
      </c>
      <c r="D1084" s="2">
        <f t="shared" si="49"/>
        <v>7.4364996416798093</v>
      </c>
      <c r="E1084" s="2">
        <f t="shared" si="50"/>
        <v>0.23039981539757437</v>
      </c>
    </row>
    <row r="1085" spans="1:5" x14ac:dyDescent="0.25">
      <c r="A1085" s="1">
        <v>3.2</v>
      </c>
      <c r="B1085" s="1">
        <v>32.274700000000003</v>
      </c>
      <c r="C1085" s="2">
        <f t="shared" si="48"/>
        <v>36.096256218340535</v>
      </c>
      <c r="D1085" s="2">
        <f t="shared" si="49"/>
        <v>3.8215562183405325</v>
      </c>
      <c r="E1085" s="2">
        <f t="shared" si="50"/>
        <v>0.11840718018573472</v>
      </c>
    </row>
    <row r="1086" spans="1:5" x14ac:dyDescent="0.25">
      <c r="A1086" s="1">
        <v>4</v>
      </c>
      <c r="B1086" s="1">
        <v>30</v>
      </c>
      <c r="C1086" s="2">
        <f t="shared" si="48"/>
        <v>32.479512795001256</v>
      </c>
      <c r="D1086" s="2">
        <f t="shared" si="49"/>
        <v>2.4795127950012557</v>
      </c>
      <c r="E1086" s="2">
        <f t="shared" si="50"/>
        <v>8.2650426500041854E-2</v>
      </c>
    </row>
    <row r="1087" spans="1:5" x14ac:dyDescent="0.25">
      <c r="A1087" s="1">
        <v>4</v>
      </c>
      <c r="B1087" s="1">
        <v>30</v>
      </c>
      <c r="C1087" s="2">
        <f t="shared" si="48"/>
        <v>32.479512795001256</v>
      </c>
      <c r="D1087" s="2">
        <f t="shared" si="49"/>
        <v>2.4795127950012557</v>
      </c>
      <c r="E1087" s="2">
        <f t="shared" si="50"/>
        <v>8.2650426500041854E-2</v>
      </c>
    </row>
    <row r="1088" spans="1:5" x14ac:dyDescent="0.25">
      <c r="A1088" s="1">
        <v>4</v>
      </c>
      <c r="B1088" s="1">
        <v>28.918199999999999</v>
      </c>
      <c r="C1088" s="2">
        <f t="shared" si="48"/>
        <v>32.479512795001256</v>
      </c>
      <c r="D1088" s="2">
        <f t="shared" si="49"/>
        <v>3.5613127950012569</v>
      </c>
      <c r="E1088" s="2">
        <f t="shared" si="50"/>
        <v>0.1231512609706433</v>
      </c>
    </row>
    <row r="1089" spans="1:5" x14ac:dyDescent="0.25">
      <c r="A1089" s="1">
        <v>4</v>
      </c>
      <c r="B1089" s="1">
        <v>26.813700000000001</v>
      </c>
      <c r="C1089" s="2">
        <f t="shared" si="48"/>
        <v>32.479512795001256</v>
      </c>
      <c r="D1089" s="2">
        <f t="shared" si="49"/>
        <v>5.6658127950012549</v>
      </c>
      <c r="E1089" s="2">
        <f t="shared" si="50"/>
        <v>0.2113029084013491</v>
      </c>
    </row>
    <row r="1090" spans="1:5" x14ac:dyDescent="0.25">
      <c r="A1090" s="1">
        <v>3.5</v>
      </c>
      <c r="B1090" s="1">
        <v>31.3</v>
      </c>
      <c r="C1090" s="2">
        <f t="shared" si="48"/>
        <v>34.739977434588305</v>
      </c>
      <c r="D1090" s="2">
        <f t="shared" si="49"/>
        <v>3.4399774345883039</v>
      </c>
      <c r="E1090" s="2">
        <f t="shared" si="50"/>
        <v>0.10990343241496178</v>
      </c>
    </row>
    <row r="1091" spans="1:5" x14ac:dyDescent="0.25">
      <c r="A1091" s="1">
        <v>3.3</v>
      </c>
      <c r="B1091" s="1">
        <v>34.998899999999999</v>
      </c>
      <c r="C1091" s="2">
        <f t="shared" ref="C1091:C1108" si="51">$M$17+($M$16*A1091)</f>
        <v>35.644163290423123</v>
      </c>
      <c r="D1091" s="2">
        <f t="shared" ref="D1091:D1108" si="52">ABS(B1091-C1091)</f>
        <v>0.64526329042312369</v>
      </c>
      <c r="E1091" s="2">
        <f t="shared" ref="E1091:E1108" si="53">(D1091/B1091)</f>
        <v>1.8436673450397689E-2</v>
      </c>
    </row>
    <row r="1092" spans="1:5" x14ac:dyDescent="0.25">
      <c r="A1092" s="1">
        <v>5.7</v>
      </c>
      <c r="B1092" s="1">
        <v>24.749099999999999</v>
      </c>
      <c r="C1092" s="2">
        <f t="shared" si="51"/>
        <v>24.793933020405298</v>
      </c>
      <c r="D1092" s="2">
        <f t="shared" si="52"/>
        <v>4.4833020405299351E-2</v>
      </c>
      <c r="E1092" s="2">
        <f t="shared" si="53"/>
        <v>1.8115010406559977E-3</v>
      </c>
    </row>
    <row r="1093" spans="1:5" x14ac:dyDescent="0.25">
      <c r="A1093" s="1">
        <v>2.5</v>
      </c>
      <c r="B1093" s="1">
        <v>38.377800000000001</v>
      </c>
      <c r="C1093" s="2">
        <f t="shared" si="51"/>
        <v>39.260906713762395</v>
      </c>
      <c r="D1093" s="2">
        <f t="shared" si="52"/>
        <v>0.88310671376239469</v>
      </c>
      <c r="E1093" s="2">
        <f t="shared" si="53"/>
        <v>2.3010873832330012E-2</v>
      </c>
    </row>
    <row r="1094" spans="1:5" x14ac:dyDescent="0.25">
      <c r="A1094" s="1">
        <v>3.5</v>
      </c>
      <c r="B1094" s="1">
        <v>35.749400000000001</v>
      </c>
      <c r="C1094" s="2">
        <f t="shared" si="51"/>
        <v>34.739977434588305</v>
      </c>
      <c r="D1094" s="2">
        <f t="shared" si="52"/>
        <v>1.0094225654116968</v>
      </c>
      <c r="E1094" s="2">
        <f t="shared" si="53"/>
        <v>2.8236070127378273E-2</v>
      </c>
    </row>
    <row r="1095" spans="1:5" x14ac:dyDescent="0.25">
      <c r="A1095" s="1">
        <v>4.5999999999999996</v>
      </c>
      <c r="B1095" s="1">
        <v>24.8718</v>
      </c>
      <c r="C1095" s="2">
        <f t="shared" si="51"/>
        <v>29.766955227496805</v>
      </c>
      <c r="D1095" s="2">
        <f t="shared" si="52"/>
        <v>4.8951552274968044</v>
      </c>
      <c r="E1095" s="2">
        <f t="shared" si="53"/>
        <v>0.19681547887554598</v>
      </c>
    </row>
    <row r="1096" spans="1:5" x14ac:dyDescent="0.25">
      <c r="A1096" s="1">
        <v>5.7</v>
      </c>
      <c r="B1096" s="1">
        <v>24.5</v>
      </c>
      <c r="C1096" s="2">
        <f t="shared" si="51"/>
        <v>24.793933020405298</v>
      </c>
      <c r="D1096" s="2">
        <f t="shared" si="52"/>
        <v>0.2939330204052979</v>
      </c>
      <c r="E1096" s="2">
        <f t="shared" si="53"/>
        <v>1.1997266138991752E-2</v>
      </c>
    </row>
    <row r="1097" spans="1:5" x14ac:dyDescent="0.25">
      <c r="A1097" s="1">
        <v>5.7</v>
      </c>
      <c r="B1097" s="1">
        <v>24.220600000000001</v>
      </c>
      <c r="C1097" s="2">
        <f t="shared" si="51"/>
        <v>24.793933020405298</v>
      </c>
      <c r="D1097" s="2">
        <f t="shared" si="52"/>
        <v>0.57333302040529688</v>
      </c>
      <c r="E1097" s="2">
        <f t="shared" si="53"/>
        <v>2.3671297177002091E-2</v>
      </c>
    </row>
    <row r="1098" spans="1:5" x14ac:dyDescent="0.25">
      <c r="A1098" s="1">
        <v>2.7</v>
      </c>
      <c r="B1098" s="1">
        <v>38.700000000000003</v>
      </c>
      <c r="C1098" s="2">
        <f t="shared" si="51"/>
        <v>38.356720857927577</v>
      </c>
      <c r="D1098" s="2">
        <f t="shared" si="52"/>
        <v>0.34327914207242571</v>
      </c>
      <c r="E1098" s="2">
        <f t="shared" si="53"/>
        <v>8.870262069054927E-3</v>
      </c>
    </row>
    <row r="1099" spans="1:5" x14ac:dyDescent="0.25">
      <c r="A1099" s="1">
        <v>3.5</v>
      </c>
      <c r="B1099" s="1">
        <v>35</v>
      </c>
      <c r="C1099" s="2">
        <f t="shared" si="51"/>
        <v>34.739977434588305</v>
      </c>
      <c r="D1099" s="2">
        <f t="shared" si="52"/>
        <v>0.26002256541169544</v>
      </c>
      <c r="E1099" s="2">
        <f t="shared" si="53"/>
        <v>7.4292161546198696E-3</v>
      </c>
    </row>
    <row r="1100" spans="1:5" x14ac:dyDescent="0.25">
      <c r="A1100" s="1">
        <v>2</v>
      </c>
      <c r="B1100" s="1">
        <v>33.299999999999997</v>
      </c>
      <c r="C1100" s="2">
        <f t="shared" si="51"/>
        <v>41.521371353349444</v>
      </c>
      <c r="D1100" s="2">
        <f t="shared" si="52"/>
        <v>8.221371353349447</v>
      </c>
      <c r="E1100" s="2">
        <f t="shared" si="53"/>
        <v>0.24688802862911255</v>
      </c>
    </row>
    <row r="1101" spans="1:5" x14ac:dyDescent="0.25">
      <c r="A1101" s="1">
        <v>3</v>
      </c>
      <c r="B1101" s="1">
        <v>34.4</v>
      </c>
      <c r="C1101" s="2">
        <f t="shared" si="51"/>
        <v>37.000442074175353</v>
      </c>
      <c r="D1101" s="2">
        <f t="shared" si="52"/>
        <v>2.6004420741753549</v>
      </c>
      <c r="E1101" s="2">
        <f t="shared" si="53"/>
        <v>7.5594246342306826E-2</v>
      </c>
    </row>
    <row r="1102" spans="1:5" x14ac:dyDescent="0.25">
      <c r="A1102" s="1">
        <v>3.6</v>
      </c>
      <c r="B1102" s="1">
        <v>26.1066</v>
      </c>
      <c r="C1102" s="2">
        <f t="shared" si="51"/>
        <v>34.287884506670892</v>
      </c>
      <c r="D1102" s="2">
        <f t="shared" si="52"/>
        <v>8.1812845066708917</v>
      </c>
      <c r="E1102" s="2">
        <f t="shared" si="53"/>
        <v>0.31337993100100708</v>
      </c>
    </row>
    <row r="1103" spans="1:5" x14ac:dyDescent="0.25">
      <c r="A1103" s="1">
        <v>3</v>
      </c>
      <c r="B1103" s="1">
        <v>29.789200000000001</v>
      </c>
      <c r="C1103" s="2">
        <f t="shared" si="51"/>
        <v>37.000442074175353</v>
      </c>
      <c r="D1103" s="2">
        <f t="shared" si="52"/>
        <v>7.2112420741753525</v>
      </c>
      <c r="E1103" s="2">
        <f t="shared" si="53"/>
        <v>0.24207572120685861</v>
      </c>
    </row>
    <row r="1104" spans="1:5" x14ac:dyDescent="0.25">
      <c r="A1104" s="1">
        <v>3.2</v>
      </c>
      <c r="B1104" s="1">
        <v>30.492599999999999</v>
      </c>
      <c r="C1104" s="2">
        <f t="shared" si="51"/>
        <v>36.096256218340535</v>
      </c>
      <c r="D1104" s="2">
        <f t="shared" si="52"/>
        <v>5.6036562183405358</v>
      </c>
      <c r="E1104" s="2">
        <f t="shared" si="53"/>
        <v>0.18377102045547233</v>
      </c>
    </row>
    <row r="1105" spans="1:5" x14ac:dyDescent="0.25">
      <c r="A1105" s="1">
        <v>3</v>
      </c>
      <c r="B1105" s="1">
        <v>29.789200000000001</v>
      </c>
      <c r="C1105" s="2">
        <f t="shared" si="51"/>
        <v>37.000442074175353</v>
      </c>
      <c r="D1105" s="2">
        <f t="shared" si="52"/>
        <v>7.2112420741753525</v>
      </c>
      <c r="E1105" s="2">
        <f t="shared" si="53"/>
        <v>0.24207572120685861</v>
      </c>
    </row>
    <row r="1106" spans="1:5" x14ac:dyDescent="0.25">
      <c r="A1106" s="1">
        <v>3.2</v>
      </c>
      <c r="B1106" s="1">
        <v>30.492599999999999</v>
      </c>
      <c r="C1106" s="2">
        <f t="shared" si="51"/>
        <v>36.096256218340535</v>
      </c>
      <c r="D1106" s="2">
        <f t="shared" si="52"/>
        <v>5.6036562183405358</v>
      </c>
      <c r="E1106" s="2">
        <f t="shared" si="53"/>
        <v>0.18377102045547233</v>
      </c>
    </row>
    <row r="1107" spans="1:5" x14ac:dyDescent="0.25">
      <c r="A1107" s="1">
        <v>3.2</v>
      </c>
      <c r="B1107" s="1">
        <v>29.743099999999998</v>
      </c>
      <c r="C1107" s="2">
        <f t="shared" si="51"/>
        <v>36.096256218340535</v>
      </c>
      <c r="D1107" s="2">
        <f t="shared" si="52"/>
        <v>6.353156218340537</v>
      </c>
      <c r="E1107" s="2">
        <f t="shared" si="53"/>
        <v>0.21360101059877878</v>
      </c>
    </row>
    <row r="1108" spans="1:5" x14ac:dyDescent="0.25">
      <c r="A1108" s="1">
        <v>4.4000000000000004</v>
      </c>
      <c r="B1108" s="1">
        <v>26.2</v>
      </c>
      <c r="C1108" s="2">
        <f t="shared" si="51"/>
        <v>30.671141083331619</v>
      </c>
      <c r="D1108" s="2">
        <f t="shared" si="52"/>
        <v>4.4711410833316201</v>
      </c>
      <c r="E1108" s="2">
        <f t="shared" si="53"/>
        <v>0.17065423982181757</v>
      </c>
    </row>
    <row r="1109" spans="1:5" x14ac:dyDescent="0.25">
      <c r="C1109" s="2"/>
    </row>
    <row r="1110" spans="1:5" x14ac:dyDescent="0.25">
      <c r="C1110" s="2"/>
    </row>
    <row r="1111" spans="1:5" x14ac:dyDescent="0.25">
      <c r="C1111" s="2"/>
    </row>
    <row r="1112" spans="1:5" x14ac:dyDescent="0.25">
      <c r="C1112" s="2"/>
    </row>
    <row r="1113" spans="1:5" x14ac:dyDescent="0.25">
      <c r="C1113" s="2"/>
    </row>
    <row r="1114" spans="1:5" x14ac:dyDescent="0.25">
      <c r="C1114" s="2"/>
    </row>
    <row r="1115" spans="1:5" x14ac:dyDescent="0.25">
      <c r="C1115" s="2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8"/>
  <sheetViews>
    <sheetView zoomScale="125" zoomScaleNormal="125" zoomScalePageLayoutView="125" workbookViewId="0">
      <selection activeCell="G19" sqref="G19"/>
    </sheetView>
  </sheetViews>
  <sheetFormatPr defaultColWidth="8.85546875" defaultRowHeight="15" x14ac:dyDescent="0.25"/>
  <cols>
    <col min="1" max="1" width="11.85546875" style="2" customWidth="1"/>
    <col min="2" max="2" width="13.140625" style="2" customWidth="1"/>
  </cols>
  <sheetData>
    <row r="1" spans="1:6" x14ac:dyDescent="0.25">
      <c r="A1" s="2" t="s">
        <v>29</v>
      </c>
      <c r="B1" s="2" t="s">
        <v>28</v>
      </c>
    </row>
    <row r="2" spans="1:6" x14ac:dyDescent="0.25">
      <c r="A2" s="2">
        <v>4.7</v>
      </c>
      <c r="B2" s="2">
        <v>28.0198</v>
      </c>
    </row>
    <row r="3" spans="1:6" x14ac:dyDescent="0.25">
      <c r="A3" s="2">
        <v>4.7</v>
      </c>
      <c r="B3" s="2">
        <v>25.609400000000001</v>
      </c>
    </row>
    <row r="4" spans="1:6" x14ac:dyDescent="0.25">
      <c r="A4" s="2">
        <v>4.2</v>
      </c>
      <c r="B4" s="2">
        <v>26.8</v>
      </c>
    </row>
    <row r="5" spans="1:6" x14ac:dyDescent="0.25">
      <c r="A5" s="2">
        <v>4.2</v>
      </c>
      <c r="B5" s="2">
        <v>25.045100000000001</v>
      </c>
    </row>
    <row r="6" spans="1:6" x14ac:dyDescent="0.25">
      <c r="A6" s="2">
        <v>5.2</v>
      </c>
      <c r="B6" s="2">
        <v>24.8</v>
      </c>
      <c r="E6" t="s">
        <v>45</v>
      </c>
      <c r="F6">
        <f>CORREL(A2+A2:A1108,B2:B1108)</f>
        <v>-0.78739382573110017</v>
      </c>
    </row>
    <row r="7" spans="1:6" x14ac:dyDescent="0.25">
      <c r="A7" s="2">
        <v>5.2</v>
      </c>
      <c r="B7" s="2">
        <v>23.9</v>
      </c>
    </row>
    <row r="8" spans="1:6" x14ac:dyDescent="0.25">
      <c r="A8" s="2">
        <v>2</v>
      </c>
      <c r="B8" s="2">
        <v>39.7256</v>
      </c>
      <c r="E8" t="s">
        <v>46</v>
      </c>
      <c r="F8">
        <f>F6^2</f>
        <v>0.61998903679945816</v>
      </c>
    </row>
    <row r="9" spans="1:6" x14ac:dyDescent="0.25">
      <c r="A9" s="2">
        <v>6</v>
      </c>
      <c r="B9" s="2">
        <v>24.4</v>
      </c>
    </row>
    <row r="10" spans="1:6" x14ac:dyDescent="0.25">
      <c r="A10" s="2">
        <v>3</v>
      </c>
      <c r="B10" s="2">
        <v>39.710299999999997</v>
      </c>
    </row>
    <row r="11" spans="1:6" x14ac:dyDescent="0.25">
      <c r="A11" s="2">
        <v>3</v>
      </c>
      <c r="B11" s="2">
        <v>38.7896</v>
      </c>
    </row>
    <row r="12" spans="1:6" x14ac:dyDescent="0.25">
      <c r="A12" s="2">
        <v>3</v>
      </c>
      <c r="B12" s="2">
        <v>33.629600000000003</v>
      </c>
    </row>
    <row r="13" spans="1:6" x14ac:dyDescent="0.25">
      <c r="A13" s="2">
        <v>3</v>
      </c>
      <c r="B13" s="2">
        <v>35.267800000000001</v>
      </c>
    </row>
    <row r="14" spans="1:6" x14ac:dyDescent="0.25">
      <c r="A14" s="2">
        <v>8</v>
      </c>
      <c r="B14" s="2">
        <v>17.8</v>
      </c>
    </row>
    <row r="15" spans="1:6" x14ac:dyDescent="0.25">
      <c r="A15" s="2">
        <v>6.2</v>
      </c>
      <c r="B15" s="2">
        <v>27.1</v>
      </c>
    </row>
    <row r="16" spans="1:6" x14ac:dyDescent="0.25">
      <c r="A16" s="2">
        <v>6.2</v>
      </c>
      <c r="B16" s="2">
        <v>34.349299999999999</v>
      </c>
    </row>
    <row r="17" spans="1:2" x14ac:dyDescent="0.25">
      <c r="A17" s="2">
        <v>6.2</v>
      </c>
      <c r="B17" s="2">
        <v>35.799999999999997</v>
      </c>
    </row>
    <row r="18" spans="1:2" x14ac:dyDescent="0.25">
      <c r="A18" s="2">
        <v>7</v>
      </c>
      <c r="B18" s="2">
        <v>33.700000000000003</v>
      </c>
    </row>
    <row r="19" spans="1:2" x14ac:dyDescent="0.25">
      <c r="A19" s="2">
        <v>8.4</v>
      </c>
      <c r="B19" s="2">
        <v>30</v>
      </c>
    </row>
    <row r="20" spans="1:2" x14ac:dyDescent="0.25">
      <c r="A20" s="2">
        <v>8.4</v>
      </c>
      <c r="B20" s="2">
        <v>30</v>
      </c>
    </row>
    <row r="21" spans="1:2" x14ac:dyDescent="0.25">
      <c r="A21" s="2">
        <v>4.5</v>
      </c>
      <c r="B21" s="2">
        <v>24.349900000000002</v>
      </c>
    </row>
    <row r="22" spans="1:2" x14ac:dyDescent="0.25">
      <c r="A22" s="2">
        <v>5.7</v>
      </c>
      <c r="B22" s="2">
        <v>20.99</v>
      </c>
    </row>
    <row r="23" spans="1:2" x14ac:dyDescent="0.25">
      <c r="A23" s="2">
        <v>5.7</v>
      </c>
      <c r="B23" s="2">
        <v>21.1</v>
      </c>
    </row>
    <row r="24" spans="1:2" x14ac:dyDescent="0.25">
      <c r="A24" s="2">
        <v>5.2</v>
      </c>
      <c r="B24" s="2">
        <v>25.4</v>
      </c>
    </row>
    <row r="25" spans="1:2" x14ac:dyDescent="0.25">
      <c r="A25" s="2">
        <v>5.2</v>
      </c>
      <c r="B25" s="2">
        <v>24</v>
      </c>
    </row>
    <row r="26" spans="1:2" x14ac:dyDescent="0.25">
      <c r="A26" s="2">
        <v>5.2</v>
      </c>
      <c r="B26" s="2">
        <v>25.4</v>
      </c>
    </row>
    <row r="27" spans="1:2" x14ac:dyDescent="0.25">
      <c r="A27" s="2">
        <v>5.2</v>
      </c>
      <c r="B27" s="2">
        <v>22.6</v>
      </c>
    </row>
    <row r="28" spans="1:2" x14ac:dyDescent="0.25">
      <c r="A28" s="2">
        <v>6.5</v>
      </c>
      <c r="B28" s="2">
        <v>17.5</v>
      </c>
    </row>
    <row r="29" spans="1:2" x14ac:dyDescent="0.25">
      <c r="A29" s="2">
        <v>6.5</v>
      </c>
      <c r="B29" s="2">
        <v>19.899999999999999</v>
      </c>
    </row>
    <row r="30" spans="1:2" x14ac:dyDescent="0.25">
      <c r="A30" s="2">
        <v>6.5</v>
      </c>
      <c r="B30" s="2">
        <v>19.899999999999999</v>
      </c>
    </row>
    <row r="31" spans="1:2" x14ac:dyDescent="0.25">
      <c r="A31" s="2">
        <v>6.5</v>
      </c>
      <c r="B31" s="2">
        <v>17.5</v>
      </c>
    </row>
    <row r="32" spans="1:2" x14ac:dyDescent="0.25">
      <c r="A32" s="2">
        <v>6.5</v>
      </c>
      <c r="B32" s="2">
        <v>19.899999999999999</v>
      </c>
    </row>
    <row r="33" spans="1:2" x14ac:dyDescent="0.25">
      <c r="A33" s="2">
        <v>1.8</v>
      </c>
      <c r="B33" s="2">
        <v>37.619999999999997</v>
      </c>
    </row>
    <row r="34" spans="1:2" x14ac:dyDescent="0.25">
      <c r="A34" s="2">
        <v>1.8</v>
      </c>
      <c r="B34" s="2">
        <v>37.002800000000001</v>
      </c>
    </row>
    <row r="35" spans="1:2" x14ac:dyDescent="0.25">
      <c r="A35" s="2">
        <v>2</v>
      </c>
      <c r="B35" s="2">
        <v>38.995899999999999</v>
      </c>
    </row>
    <row r="36" spans="1:2" x14ac:dyDescent="0.25">
      <c r="A36" s="2">
        <v>2</v>
      </c>
      <c r="B36" s="2">
        <v>39</v>
      </c>
    </row>
    <row r="37" spans="1:2" x14ac:dyDescent="0.25">
      <c r="A37" s="2">
        <v>2</v>
      </c>
      <c r="B37" s="2">
        <v>38.512</v>
      </c>
    </row>
    <row r="38" spans="1:2" x14ac:dyDescent="0.25">
      <c r="A38" s="2">
        <v>5.5</v>
      </c>
      <c r="B38" s="2">
        <v>29.3</v>
      </c>
    </row>
    <row r="39" spans="1:2" x14ac:dyDescent="0.25">
      <c r="A39" s="2">
        <v>3</v>
      </c>
      <c r="B39" s="2">
        <v>35.9</v>
      </c>
    </row>
    <row r="40" spans="1:2" x14ac:dyDescent="0.25">
      <c r="A40" s="2">
        <v>3.5</v>
      </c>
      <c r="B40" s="2">
        <v>36.200000000000003</v>
      </c>
    </row>
    <row r="41" spans="1:2" x14ac:dyDescent="0.25">
      <c r="A41" s="2">
        <v>3.5</v>
      </c>
      <c r="B41" s="2">
        <v>34.5</v>
      </c>
    </row>
    <row r="42" spans="1:2" x14ac:dyDescent="0.25">
      <c r="A42" s="2">
        <v>3.5</v>
      </c>
      <c r="B42" s="2">
        <v>34.792700000000004</v>
      </c>
    </row>
    <row r="43" spans="1:2" x14ac:dyDescent="0.25">
      <c r="A43" s="2">
        <v>5.5</v>
      </c>
      <c r="B43" s="2">
        <v>30.8</v>
      </c>
    </row>
    <row r="44" spans="1:2" x14ac:dyDescent="0.25">
      <c r="A44" s="2">
        <v>1</v>
      </c>
      <c r="B44" s="2">
        <v>57.8</v>
      </c>
    </row>
    <row r="45" spans="1:2" x14ac:dyDescent="0.25">
      <c r="A45" s="2">
        <v>1</v>
      </c>
      <c r="B45" s="2">
        <v>57.8</v>
      </c>
    </row>
    <row r="46" spans="1:2" x14ac:dyDescent="0.25">
      <c r="A46" s="2">
        <v>3.7</v>
      </c>
      <c r="B46" s="2">
        <v>35.980200000000004</v>
      </c>
    </row>
    <row r="47" spans="1:2" x14ac:dyDescent="0.25">
      <c r="A47" s="2">
        <v>3.7</v>
      </c>
      <c r="B47" s="2">
        <v>36.9</v>
      </c>
    </row>
    <row r="48" spans="1:2" x14ac:dyDescent="0.25">
      <c r="A48" s="2">
        <v>3.7</v>
      </c>
      <c r="B48" s="2">
        <v>34.583199999999998</v>
      </c>
    </row>
    <row r="49" spans="1:2" x14ac:dyDescent="0.25">
      <c r="A49" s="2">
        <v>3.7</v>
      </c>
      <c r="B49" s="2">
        <v>34.9</v>
      </c>
    </row>
    <row r="50" spans="1:2" x14ac:dyDescent="0.25">
      <c r="A50" s="2">
        <v>2</v>
      </c>
      <c r="B50" s="2">
        <v>37.5</v>
      </c>
    </row>
    <row r="51" spans="1:2" x14ac:dyDescent="0.25">
      <c r="A51" s="2">
        <v>2</v>
      </c>
      <c r="B51" s="2">
        <v>40</v>
      </c>
    </row>
    <row r="52" spans="1:2" x14ac:dyDescent="0.25">
      <c r="A52" s="2">
        <v>2.4</v>
      </c>
      <c r="B52" s="2">
        <v>33.6</v>
      </c>
    </row>
    <row r="53" spans="1:2" x14ac:dyDescent="0.25">
      <c r="A53" s="2">
        <v>2.4</v>
      </c>
      <c r="B53" s="2">
        <v>36.4</v>
      </c>
    </row>
    <row r="54" spans="1:2" x14ac:dyDescent="0.25">
      <c r="A54" s="2">
        <v>3.8</v>
      </c>
      <c r="B54" s="2">
        <v>28.5532</v>
      </c>
    </row>
    <row r="55" spans="1:2" x14ac:dyDescent="0.25">
      <c r="A55" s="2">
        <v>3.8</v>
      </c>
      <c r="B55" s="2">
        <v>27.372</v>
      </c>
    </row>
    <row r="56" spans="1:2" x14ac:dyDescent="0.25">
      <c r="A56" s="2">
        <v>2.9</v>
      </c>
      <c r="B56" s="2">
        <v>37.329599999999999</v>
      </c>
    </row>
    <row r="57" spans="1:2" x14ac:dyDescent="0.25">
      <c r="A57" s="2">
        <v>2.9</v>
      </c>
      <c r="B57" s="2">
        <v>41.360799999999998</v>
      </c>
    </row>
    <row r="58" spans="1:2" x14ac:dyDescent="0.25">
      <c r="A58" s="2">
        <v>3.4</v>
      </c>
      <c r="B58" s="2">
        <v>36.729900000000001</v>
      </c>
    </row>
    <row r="59" spans="1:2" x14ac:dyDescent="0.25">
      <c r="A59" s="2">
        <v>3.4</v>
      </c>
      <c r="B59" s="2">
        <v>40.997799999999998</v>
      </c>
    </row>
    <row r="60" spans="1:2" x14ac:dyDescent="0.25">
      <c r="A60" s="2">
        <v>2.9</v>
      </c>
      <c r="B60" s="2">
        <v>37.329599999999999</v>
      </c>
    </row>
    <row r="61" spans="1:2" x14ac:dyDescent="0.25">
      <c r="A61" s="2">
        <v>2.9</v>
      </c>
      <c r="B61" s="2">
        <v>41.360799999999998</v>
      </c>
    </row>
    <row r="62" spans="1:2" x14ac:dyDescent="0.25">
      <c r="A62" s="2">
        <v>3.4</v>
      </c>
      <c r="B62" s="2">
        <v>36.729900000000001</v>
      </c>
    </row>
    <row r="63" spans="1:2" x14ac:dyDescent="0.25">
      <c r="A63" s="2">
        <v>3.4</v>
      </c>
      <c r="B63" s="2">
        <v>40.997799999999998</v>
      </c>
    </row>
    <row r="64" spans="1:2" x14ac:dyDescent="0.25">
      <c r="A64" s="2">
        <v>2</v>
      </c>
      <c r="B64" s="2">
        <v>37.5</v>
      </c>
    </row>
    <row r="65" spans="1:2" x14ac:dyDescent="0.25">
      <c r="A65" s="2">
        <v>2</v>
      </c>
      <c r="B65" s="2">
        <v>40</v>
      </c>
    </row>
    <row r="66" spans="1:2" x14ac:dyDescent="0.25">
      <c r="A66" s="2">
        <v>2.4</v>
      </c>
      <c r="B66" s="2">
        <v>36.4</v>
      </c>
    </row>
    <row r="67" spans="1:2" x14ac:dyDescent="0.25">
      <c r="A67" s="2">
        <v>2.4</v>
      </c>
      <c r="B67" s="2">
        <v>33.6</v>
      </c>
    </row>
    <row r="68" spans="1:2" x14ac:dyDescent="0.25">
      <c r="A68" s="2">
        <v>4.2</v>
      </c>
      <c r="B68" s="2">
        <v>27.471</v>
      </c>
    </row>
    <row r="69" spans="1:2" x14ac:dyDescent="0.25">
      <c r="A69" s="2">
        <v>5.9</v>
      </c>
      <c r="B69" s="2">
        <v>23.6523</v>
      </c>
    </row>
    <row r="70" spans="1:2" x14ac:dyDescent="0.25">
      <c r="A70" s="2">
        <v>5.9</v>
      </c>
      <c r="B70" s="2">
        <v>27.2408</v>
      </c>
    </row>
    <row r="71" spans="1:2" x14ac:dyDescent="0.25">
      <c r="A71" s="2">
        <v>5.9</v>
      </c>
      <c r="B71" s="2">
        <v>22.925799999999999</v>
      </c>
    </row>
    <row r="72" spans="1:2" x14ac:dyDescent="0.25">
      <c r="A72" s="2">
        <v>5.9</v>
      </c>
      <c r="B72" s="2">
        <v>24.6983</v>
      </c>
    </row>
    <row r="73" spans="1:2" x14ac:dyDescent="0.25">
      <c r="A73" s="2">
        <v>4.3</v>
      </c>
      <c r="B73" s="2">
        <v>26.1157</v>
      </c>
    </row>
    <row r="74" spans="1:2" x14ac:dyDescent="0.25">
      <c r="A74" s="2">
        <v>5</v>
      </c>
      <c r="B74" s="2">
        <v>32.880800000000001</v>
      </c>
    </row>
    <row r="75" spans="1:2" x14ac:dyDescent="0.25">
      <c r="A75" s="2">
        <v>5</v>
      </c>
      <c r="B75" s="2">
        <v>30.337800000000001</v>
      </c>
    </row>
    <row r="76" spans="1:2" x14ac:dyDescent="0.25">
      <c r="A76" s="2">
        <v>5</v>
      </c>
      <c r="B76" s="2">
        <v>30.802700000000002</v>
      </c>
    </row>
    <row r="77" spans="1:2" x14ac:dyDescent="0.25">
      <c r="A77" s="2">
        <v>4.3</v>
      </c>
      <c r="B77" s="2">
        <v>31.6</v>
      </c>
    </row>
    <row r="78" spans="1:2" x14ac:dyDescent="0.25">
      <c r="A78" s="2">
        <v>3.5</v>
      </c>
      <c r="B78" s="2">
        <v>35.5</v>
      </c>
    </row>
    <row r="79" spans="1:2" x14ac:dyDescent="0.25">
      <c r="A79" s="2">
        <v>1.6</v>
      </c>
      <c r="B79" s="2">
        <v>51.655500000000004</v>
      </c>
    </row>
    <row r="80" spans="1:2" x14ac:dyDescent="0.25">
      <c r="A80" s="2">
        <v>1.6</v>
      </c>
      <c r="B80" s="2">
        <v>47.202500000000001</v>
      </c>
    </row>
    <row r="81" spans="1:2" x14ac:dyDescent="0.25">
      <c r="A81" s="2">
        <v>1.6</v>
      </c>
      <c r="B81" s="2">
        <v>52</v>
      </c>
    </row>
    <row r="82" spans="1:2" x14ac:dyDescent="0.25">
      <c r="A82" s="2">
        <v>1.6</v>
      </c>
      <c r="B82" s="2">
        <v>47.202500000000001</v>
      </c>
    </row>
    <row r="83" spans="1:2" x14ac:dyDescent="0.25">
      <c r="A83" s="2">
        <v>1.6</v>
      </c>
      <c r="B83" s="2">
        <v>44.571399999999997</v>
      </c>
    </row>
    <row r="84" spans="1:2" x14ac:dyDescent="0.25">
      <c r="A84" s="2">
        <v>1.6</v>
      </c>
      <c r="B84" s="2">
        <v>47.7592</v>
      </c>
    </row>
    <row r="85" spans="1:2" x14ac:dyDescent="0.25">
      <c r="A85" s="2">
        <v>1.6</v>
      </c>
      <c r="B85" s="2">
        <v>44.571399999999997</v>
      </c>
    </row>
    <row r="86" spans="1:2" x14ac:dyDescent="0.25">
      <c r="A86" s="2">
        <v>1.6</v>
      </c>
      <c r="B86" s="2">
        <v>47.7592</v>
      </c>
    </row>
    <row r="87" spans="1:2" x14ac:dyDescent="0.25">
      <c r="A87" s="2">
        <v>1.6</v>
      </c>
      <c r="B87" s="2">
        <v>46.5047</v>
      </c>
    </row>
    <row r="88" spans="1:2" x14ac:dyDescent="0.25">
      <c r="A88" s="2">
        <v>1.6</v>
      </c>
      <c r="B88" s="2">
        <v>46.5047</v>
      </c>
    </row>
    <row r="89" spans="1:2" x14ac:dyDescent="0.25">
      <c r="A89" s="2">
        <v>2.4</v>
      </c>
      <c r="B89" s="2">
        <v>36.262799999999999</v>
      </c>
    </row>
    <row r="90" spans="1:2" x14ac:dyDescent="0.25">
      <c r="A90" s="2">
        <v>3.8</v>
      </c>
      <c r="B90" s="2">
        <v>33.200000000000003</v>
      </c>
    </row>
    <row r="91" spans="1:2" x14ac:dyDescent="0.25">
      <c r="A91" s="2">
        <v>3.6</v>
      </c>
      <c r="B91" s="2">
        <v>35.242699999999999</v>
      </c>
    </row>
    <row r="92" spans="1:2" x14ac:dyDescent="0.25">
      <c r="A92" s="2">
        <v>3.6</v>
      </c>
      <c r="B92" s="2">
        <v>37.690800000000003</v>
      </c>
    </row>
    <row r="93" spans="1:2" x14ac:dyDescent="0.25">
      <c r="A93" s="2">
        <v>3.6</v>
      </c>
      <c r="B93" s="2">
        <v>34.875399999999999</v>
      </c>
    </row>
    <row r="94" spans="1:2" x14ac:dyDescent="0.25">
      <c r="A94" s="2">
        <v>3.6</v>
      </c>
      <c r="B94" s="2">
        <v>36.756300000000003</v>
      </c>
    </row>
    <row r="95" spans="1:2" x14ac:dyDescent="0.25">
      <c r="A95" s="2">
        <v>3.6</v>
      </c>
      <c r="B95" s="2">
        <v>34.875399999999999</v>
      </c>
    </row>
    <row r="96" spans="1:2" x14ac:dyDescent="0.25">
      <c r="A96" s="2">
        <v>3.6</v>
      </c>
      <c r="B96" s="2">
        <v>36.439500000000002</v>
      </c>
    </row>
    <row r="97" spans="1:2" x14ac:dyDescent="0.25">
      <c r="A97" s="2">
        <v>3.6</v>
      </c>
      <c r="B97" s="2">
        <v>34.875399999999999</v>
      </c>
    </row>
    <row r="98" spans="1:2" x14ac:dyDescent="0.25">
      <c r="A98" s="2">
        <v>3.6</v>
      </c>
      <c r="B98" s="2">
        <v>36.439500000000002</v>
      </c>
    </row>
    <row r="99" spans="1:2" x14ac:dyDescent="0.25">
      <c r="A99" s="2">
        <v>3.8</v>
      </c>
      <c r="B99" s="2">
        <v>34.514800000000001</v>
      </c>
    </row>
    <row r="100" spans="1:2" x14ac:dyDescent="0.25">
      <c r="A100" s="2">
        <v>3.8</v>
      </c>
      <c r="B100" s="2">
        <v>36.012999999999998</v>
      </c>
    </row>
    <row r="101" spans="1:2" x14ac:dyDescent="0.25">
      <c r="A101" s="2">
        <v>3.8</v>
      </c>
      <c r="B101" s="2">
        <v>34.514800000000001</v>
      </c>
    </row>
    <row r="102" spans="1:2" x14ac:dyDescent="0.25">
      <c r="A102" s="2">
        <v>3.8</v>
      </c>
      <c r="B102" s="2">
        <v>37.076900000000002</v>
      </c>
    </row>
    <row r="103" spans="1:2" x14ac:dyDescent="0.25">
      <c r="A103" s="2">
        <v>3.8</v>
      </c>
      <c r="B103" s="2">
        <v>34.514800000000001</v>
      </c>
    </row>
    <row r="104" spans="1:2" x14ac:dyDescent="0.25">
      <c r="A104" s="2">
        <v>3.8</v>
      </c>
      <c r="B104" s="2">
        <v>37.076900000000002</v>
      </c>
    </row>
    <row r="105" spans="1:2" x14ac:dyDescent="0.25">
      <c r="A105" s="2">
        <v>3.6</v>
      </c>
      <c r="B105" s="2">
        <v>35.242699999999999</v>
      </c>
    </row>
    <row r="106" spans="1:2" x14ac:dyDescent="0.25">
      <c r="A106" s="2">
        <v>3.6</v>
      </c>
      <c r="B106" s="2">
        <v>37.690800000000003</v>
      </c>
    </row>
    <row r="107" spans="1:2" x14ac:dyDescent="0.25">
      <c r="A107" s="2">
        <v>3.8</v>
      </c>
      <c r="B107" s="2">
        <v>35.359400000000001</v>
      </c>
    </row>
    <row r="108" spans="1:2" x14ac:dyDescent="0.25">
      <c r="A108" s="2">
        <v>3.8</v>
      </c>
      <c r="B108" s="2">
        <v>36.934699999999999</v>
      </c>
    </row>
    <row r="109" spans="1:2" x14ac:dyDescent="0.25">
      <c r="A109" s="2">
        <v>3.8</v>
      </c>
      <c r="B109" s="2">
        <v>36.934699999999999</v>
      </c>
    </row>
    <row r="110" spans="1:2" x14ac:dyDescent="0.25">
      <c r="A110" s="2">
        <v>3.8</v>
      </c>
      <c r="B110" s="2">
        <v>35.359400000000001</v>
      </c>
    </row>
    <row r="111" spans="1:2" x14ac:dyDescent="0.25">
      <c r="A111" s="2">
        <v>3.8</v>
      </c>
      <c r="B111" s="2">
        <v>33.848199999999999</v>
      </c>
    </row>
    <row r="112" spans="1:2" x14ac:dyDescent="0.25">
      <c r="A112" s="2">
        <v>3.8</v>
      </c>
      <c r="B112" s="2">
        <v>33.164900000000003</v>
      </c>
    </row>
    <row r="113" spans="1:2" x14ac:dyDescent="0.25">
      <c r="A113" s="2">
        <v>3.8</v>
      </c>
      <c r="B113" s="2">
        <v>34.255000000000003</v>
      </c>
    </row>
    <row r="114" spans="1:2" x14ac:dyDescent="0.25">
      <c r="A114" s="2">
        <v>3.8</v>
      </c>
      <c r="B114" s="2">
        <v>33.235700000000001</v>
      </c>
    </row>
    <row r="115" spans="1:2" x14ac:dyDescent="0.25">
      <c r="A115" s="2">
        <v>3.8</v>
      </c>
      <c r="B115" s="2">
        <v>33.848199999999999</v>
      </c>
    </row>
    <row r="116" spans="1:2" x14ac:dyDescent="0.25">
      <c r="A116" s="2">
        <v>3.8</v>
      </c>
      <c r="B116" s="2">
        <v>34.255000000000003</v>
      </c>
    </row>
    <row r="117" spans="1:2" x14ac:dyDescent="0.25">
      <c r="A117" s="2">
        <v>2.5</v>
      </c>
      <c r="B117" s="2">
        <v>39.726700000000001</v>
      </c>
    </row>
    <row r="118" spans="1:2" x14ac:dyDescent="0.25">
      <c r="A118" s="2">
        <v>5.9</v>
      </c>
      <c r="B118" s="2">
        <v>26.620799999999999</v>
      </c>
    </row>
    <row r="119" spans="1:2" x14ac:dyDescent="0.25">
      <c r="A119" s="2">
        <v>2</v>
      </c>
      <c r="B119" s="2">
        <v>42.774299999999997</v>
      </c>
    </row>
    <row r="120" spans="1:2" x14ac:dyDescent="0.25">
      <c r="A120" s="2">
        <v>2</v>
      </c>
      <c r="B120" s="2">
        <v>37</v>
      </c>
    </row>
    <row r="121" spans="1:2" x14ac:dyDescent="0.25">
      <c r="A121" s="2">
        <v>2</v>
      </c>
      <c r="B121" s="2">
        <v>37.798900000000003</v>
      </c>
    </row>
    <row r="122" spans="1:2" x14ac:dyDescent="0.25">
      <c r="A122" s="2">
        <v>2</v>
      </c>
      <c r="B122" s="2">
        <v>42.575000000000003</v>
      </c>
    </row>
    <row r="123" spans="1:2" x14ac:dyDescent="0.25">
      <c r="A123" s="2">
        <v>3.2</v>
      </c>
      <c r="B123" s="2">
        <v>36.200000000000003</v>
      </c>
    </row>
    <row r="124" spans="1:2" x14ac:dyDescent="0.25">
      <c r="A124" s="2">
        <v>4.2</v>
      </c>
      <c r="B124" s="2">
        <v>31</v>
      </c>
    </row>
    <row r="125" spans="1:2" x14ac:dyDescent="0.25">
      <c r="A125" s="2">
        <v>4.2</v>
      </c>
      <c r="B125" s="2">
        <v>29.3</v>
      </c>
    </row>
    <row r="126" spans="1:2" x14ac:dyDescent="0.25">
      <c r="A126" s="2">
        <v>3</v>
      </c>
      <c r="B126" s="2">
        <v>34</v>
      </c>
    </row>
    <row r="127" spans="1:2" x14ac:dyDescent="0.25">
      <c r="A127" s="2">
        <v>2</v>
      </c>
      <c r="B127" s="2">
        <v>39.7256</v>
      </c>
    </row>
    <row r="128" spans="1:2" x14ac:dyDescent="0.25">
      <c r="A128" s="2">
        <v>6</v>
      </c>
      <c r="B128" s="2">
        <v>23.2715</v>
      </c>
    </row>
    <row r="129" spans="1:2" x14ac:dyDescent="0.25">
      <c r="A129" s="2">
        <v>3</v>
      </c>
      <c r="B129" s="2">
        <v>38.169600000000003</v>
      </c>
    </row>
    <row r="130" spans="1:2" x14ac:dyDescent="0.25">
      <c r="A130" s="2">
        <v>3</v>
      </c>
      <c r="B130" s="2">
        <v>38.7896</v>
      </c>
    </row>
    <row r="131" spans="1:2" x14ac:dyDescent="0.25">
      <c r="A131" s="2">
        <v>3</v>
      </c>
      <c r="B131" s="2">
        <v>39.710299999999997</v>
      </c>
    </row>
    <row r="132" spans="1:2" x14ac:dyDescent="0.25">
      <c r="A132" s="2">
        <v>3</v>
      </c>
      <c r="B132" s="2">
        <v>38.7896</v>
      </c>
    </row>
    <row r="133" spans="1:2" x14ac:dyDescent="0.25">
      <c r="A133" s="2">
        <v>3</v>
      </c>
      <c r="B133" s="2">
        <v>35.5</v>
      </c>
    </row>
    <row r="134" spans="1:2" x14ac:dyDescent="0.25">
      <c r="A134" s="2">
        <v>3</v>
      </c>
      <c r="B134" s="2">
        <v>35.267800000000001</v>
      </c>
    </row>
    <row r="135" spans="1:2" x14ac:dyDescent="0.25">
      <c r="A135" s="2">
        <v>3</v>
      </c>
      <c r="B135" s="2">
        <v>36.154800000000002</v>
      </c>
    </row>
    <row r="136" spans="1:2" x14ac:dyDescent="0.25">
      <c r="A136" s="2">
        <v>3</v>
      </c>
      <c r="B136" s="2">
        <v>35.708100000000002</v>
      </c>
    </row>
    <row r="137" spans="1:2" x14ac:dyDescent="0.25">
      <c r="A137" s="2">
        <v>3</v>
      </c>
      <c r="B137" s="2">
        <v>39.710299999999997</v>
      </c>
    </row>
    <row r="138" spans="1:2" x14ac:dyDescent="0.25">
      <c r="A138" s="2">
        <v>3</v>
      </c>
      <c r="B138" s="2">
        <v>38.7896</v>
      </c>
    </row>
    <row r="139" spans="1:2" x14ac:dyDescent="0.25">
      <c r="A139" s="2">
        <v>3</v>
      </c>
      <c r="B139" s="2">
        <v>38.169600000000003</v>
      </c>
    </row>
    <row r="140" spans="1:2" x14ac:dyDescent="0.25">
      <c r="A140" s="2">
        <v>3</v>
      </c>
      <c r="B140" s="2">
        <v>36.798000000000002</v>
      </c>
    </row>
    <row r="141" spans="1:2" x14ac:dyDescent="0.25">
      <c r="A141" s="2">
        <v>3</v>
      </c>
      <c r="B141" s="2">
        <v>35.540399999999998</v>
      </c>
    </row>
    <row r="142" spans="1:2" x14ac:dyDescent="0.25">
      <c r="A142" s="2">
        <v>3</v>
      </c>
      <c r="B142" s="2">
        <v>35.460599999999999</v>
      </c>
    </row>
    <row r="143" spans="1:2" x14ac:dyDescent="0.25">
      <c r="A143" s="2">
        <v>3</v>
      </c>
      <c r="B143" s="2">
        <v>36.154800000000002</v>
      </c>
    </row>
    <row r="144" spans="1:2" x14ac:dyDescent="0.25">
      <c r="A144" s="2">
        <v>3</v>
      </c>
      <c r="B144" s="2">
        <v>35.708100000000002</v>
      </c>
    </row>
    <row r="145" spans="1:2" x14ac:dyDescent="0.25">
      <c r="A145" s="2">
        <v>3</v>
      </c>
      <c r="B145" s="2">
        <v>36.154800000000002</v>
      </c>
    </row>
    <row r="146" spans="1:2" x14ac:dyDescent="0.25">
      <c r="A146" s="2">
        <v>3</v>
      </c>
      <c r="B146" s="2">
        <v>35.708100000000002</v>
      </c>
    </row>
    <row r="147" spans="1:2" x14ac:dyDescent="0.25">
      <c r="A147" s="2">
        <v>3</v>
      </c>
      <c r="B147" s="2">
        <v>34.7288</v>
      </c>
    </row>
    <row r="148" spans="1:2" x14ac:dyDescent="0.25">
      <c r="A148" s="2">
        <v>3</v>
      </c>
      <c r="B148" s="2">
        <v>34.285299999999999</v>
      </c>
    </row>
    <row r="149" spans="1:2" x14ac:dyDescent="0.25">
      <c r="A149" s="2">
        <v>4.8</v>
      </c>
      <c r="B149" s="2">
        <v>30.537500000000001</v>
      </c>
    </row>
    <row r="150" spans="1:2" x14ac:dyDescent="0.25">
      <c r="A150" s="2">
        <v>4.8</v>
      </c>
      <c r="B150" s="2">
        <v>31.374700000000001</v>
      </c>
    </row>
    <row r="151" spans="1:2" x14ac:dyDescent="0.25">
      <c r="A151" s="2">
        <v>4.8</v>
      </c>
      <c r="B151" s="2">
        <v>28.8</v>
      </c>
    </row>
    <row r="152" spans="1:2" x14ac:dyDescent="0.25">
      <c r="A152" s="2">
        <v>4.8</v>
      </c>
      <c r="B152" s="2">
        <v>31.8</v>
      </c>
    </row>
    <row r="153" spans="1:2" x14ac:dyDescent="0.25">
      <c r="A153" s="2">
        <v>4</v>
      </c>
      <c r="B153" s="2">
        <v>27.3704</v>
      </c>
    </row>
    <row r="154" spans="1:2" x14ac:dyDescent="0.25">
      <c r="A154" s="2">
        <v>4</v>
      </c>
      <c r="B154" s="2">
        <v>27.3</v>
      </c>
    </row>
    <row r="155" spans="1:2" x14ac:dyDescent="0.25">
      <c r="A155" s="2">
        <v>4</v>
      </c>
      <c r="B155" s="2">
        <v>28.4</v>
      </c>
    </row>
    <row r="156" spans="1:2" x14ac:dyDescent="0.25">
      <c r="A156" s="2">
        <v>4</v>
      </c>
      <c r="B156" s="2">
        <v>27.9711</v>
      </c>
    </row>
    <row r="157" spans="1:2" x14ac:dyDescent="0.25">
      <c r="A157" s="2">
        <v>5</v>
      </c>
      <c r="B157" s="2">
        <v>23.227</v>
      </c>
    </row>
    <row r="158" spans="1:2" x14ac:dyDescent="0.25">
      <c r="A158" s="2">
        <v>5</v>
      </c>
      <c r="B158" s="2">
        <v>23.618200000000002</v>
      </c>
    </row>
    <row r="159" spans="1:2" x14ac:dyDescent="0.25">
      <c r="A159" s="2">
        <v>5</v>
      </c>
      <c r="B159" s="2">
        <v>23.7</v>
      </c>
    </row>
    <row r="160" spans="1:2" x14ac:dyDescent="0.25">
      <c r="A160" s="2">
        <v>5</v>
      </c>
      <c r="B160" s="2">
        <v>24.0505</v>
      </c>
    </row>
    <row r="161" spans="1:2" x14ac:dyDescent="0.25">
      <c r="A161" s="2">
        <v>1.6</v>
      </c>
      <c r="B161" s="2">
        <v>47.9</v>
      </c>
    </row>
    <row r="162" spans="1:2" x14ac:dyDescent="0.25">
      <c r="A162" s="2">
        <v>1.6</v>
      </c>
      <c r="B162" s="2">
        <v>48.9</v>
      </c>
    </row>
    <row r="163" spans="1:2" x14ac:dyDescent="0.25">
      <c r="A163" s="2">
        <v>2.2000000000000002</v>
      </c>
      <c r="B163" s="2">
        <v>51.9</v>
      </c>
    </row>
    <row r="164" spans="1:2" x14ac:dyDescent="0.25">
      <c r="A164" s="2">
        <v>2.2000000000000002</v>
      </c>
      <c r="B164" s="2">
        <v>46.8</v>
      </c>
    </row>
    <row r="165" spans="1:2" x14ac:dyDescent="0.25">
      <c r="A165" s="2">
        <v>2</v>
      </c>
      <c r="B165" s="2">
        <v>41.9</v>
      </c>
    </row>
    <row r="166" spans="1:2" x14ac:dyDescent="0.25">
      <c r="A166" s="2">
        <v>2.2000000000000002</v>
      </c>
      <c r="B166" s="2">
        <v>51.9</v>
      </c>
    </row>
    <row r="167" spans="1:2" x14ac:dyDescent="0.25">
      <c r="A167" s="2">
        <v>4</v>
      </c>
      <c r="B167" s="2">
        <v>32.756799999999998</v>
      </c>
    </row>
    <row r="168" spans="1:2" x14ac:dyDescent="0.25">
      <c r="A168" s="2">
        <v>4</v>
      </c>
      <c r="B168" s="2">
        <v>36.392600000000002</v>
      </c>
    </row>
    <row r="169" spans="1:2" x14ac:dyDescent="0.25">
      <c r="A169" s="2">
        <v>4.5999999999999996</v>
      </c>
      <c r="B169" s="2">
        <v>32.110900000000001</v>
      </c>
    </row>
    <row r="170" spans="1:2" x14ac:dyDescent="0.25">
      <c r="A170" s="2">
        <v>4.5999999999999996</v>
      </c>
      <c r="B170" s="2">
        <v>33.799999999999997</v>
      </c>
    </row>
    <row r="171" spans="1:2" x14ac:dyDescent="0.25">
      <c r="A171" s="2">
        <v>5.4</v>
      </c>
      <c r="B171" s="2">
        <v>30.4</v>
      </c>
    </row>
    <row r="172" spans="1:2" x14ac:dyDescent="0.25">
      <c r="A172" s="2">
        <v>1.8</v>
      </c>
      <c r="B172" s="2">
        <v>50.5</v>
      </c>
    </row>
    <row r="173" spans="1:2" x14ac:dyDescent="0.25">
      <c r="A173" s="2">
        <v>1.8</v>
      </c>
      <c r="B173" s="2">
        <v>48.6</v>
      </c>
    </row>
    <row r="174" spans="1:2" x14ac:dyDescent="0.25">
      <c r="A174" s="2">
        <v>1.8</v>
      </c>
      <c r="B174" s="2">
        <v>51.191499999999998</v>
      </c>
    </row>
    <row r="175" spans="1:2" x14ac:dyDescent="0.25">
      <c r="A175" s="2">
        <v>2</v>
      </c>
      <c r="B175" s="2">
        <v>40.5</v>
      </c>
    </row>
    <row r="176" spans="1:2" x14ac:dyDescent="0.25">
      <c r="A176" s="2">
        <v>2</v>
      </c>
      <c r="B176" s="2">
        <v>41.799799999999998</v>
      </c>
    </row>
    <row r="177" spans="1:2" x14ac:dyDescent="0.25">
      <c r="A177" s="2">
        <v>2</v>
      </c>
      <c r="B177" s="2">
        <v>42</v>
      </c>
    </row>
    <row r="178" spans="1:2" x14ac:dyDescent="0.25">
      <c r="A178" s="2">
        <v>3.8</v>
      </c>
      <c r="B178" s="2">
        <v>38.048400000000001</v>
      </c>
    </row>
    <row r="179" spans="1:2" x14ac:dyDescent="0.25">
      <c r="A179" s="2">
        <v>3.8</v>
      </c>
      <c r="B179" s="2">
        <v>36.4</v>
      </c>
    </row>
    <row r="180" spans="1:2" x14ac:dyDescent="0.25">
      <c r="A180" s="2">
        <v>3.7</v>
      </c>
      <c r="B180" s="2">
        <v>32.974800000000002</v>
      </c>
    </row>
    <row r="181" spans="1:2" x14ac:dyDescent="0.25">
      <c r="A181" s="2">
        <v>3.7</v>
      </c>
      <c r="B181" s="2">
        <v>35.2288</v>
      </c>
    </row>
    <row r="182" spans="1:2" x14ac:dyDescent="0.25">
      <c r="A182" s="2">
        <v>3.7</v>
      </c>
      <c r="B182" s="2">
        <v>34.730499999999999</v>
      </c>
    </row>
    <row r="183" spans="1:2" x14ac:dyDescent="0.25">
      <c r="A183" s="2">
        <v>3.7</v>
      </c>
      <c r="B183" s="2">
        <v>37.064999999999998</v>
      </c>
    </row>
    <row r="184" spans="1:2" x14ac:dyDescent="0.25">
      <c r="A184" s="2">
        <v>3.7</v>
      </c>
      <c r="B184" s="2">
        <v>35.161999999999999</v>
      </c>
    </row>
    <row r="185" spans="1:2" x14ac:dyDescent="0.25">
      <c r="A185" s="2">
        <v>2.5</v>
      </c>
      <c r="B185" s="2">
        <v>36.290100000000002</v>
      </c>
    </row>
    <row r="186" spans="1:2" x14ac:dyDescent="0.25">
      <c r="A186" s="2">
        <v>2.5</v>
      </c>
      <c r="B186" s="2">
        <v>36.704700000000003</v>
      </c>
    </row>
    <row r="187" spans="1:2" x14ac:dyDescent="0.25">
      <c r="A187" s="2">
        <v>2.5</v>
      </c>
      <c r="B187" s="2">
        <v>40.8247</v>
      </c>
    </row>
    <row r="188" spans="1:2" x14ac:dyDescent="0.25">
      <c r="A188" s="2">
        <v>3.5</v>
      </c>
      <c r="B188" s="2">
        <v>36.556399999999996</v>
      </c>
    </row>
    <row r="189" spans="1:2" x14ac:dyDescent="0.25">
      <c r="A189" s="2">
        <v>5</v>
      </c>
      <c r="B189" s="2">
        <v>32.088799999999999</v>
      </c>
    </row>
    <row r="190" spans="1:2" x14ac:dyDescent="0.25">
      <c r="A190" s="2">
        <v>4.2</v>
      </c>
      <c r="B190" s="2">
        <v>26.881699999999999</v>
      </c>
    </row>
    <row r="191" spans="1:2" x14ac:dyDescent="0.25">
      <c r="A191" s="2">
        <v>4.7</v>
      </c>
      <c r="B191" s="2">
        <v>26.702200000000001</v>
      </c>
    </row>
    <row r="192" spans="1:2" x14ac:dyDescent="0.25">
      <c r="A192" s="2">
        <v>4.7</v>
      </c>
      <c r="B192" s="2">
        <v>26.560400000000001</v>
      </c>
    </row>
    <row r="193" spans="1:2" x14ac:dyDescent="0.25">
      <c r="A193" s="2">
        <v>1.3</v>
      </c>
      <c r="B193" s="2">
        <v>30.2</v>
      </c>
    </row>
    <row r="194" spans="1:2" x14ac:dyDescent="0.25">
      <c r="A194" s="2">
        <v>1.3</v>
      </c>
      <c r="B194" s="2">
        <v>32.1</v>
      </c>
    </row>
    <row r="195" spans="1:2" x14ac:dyDescent="0.25">
      <c r="A195" s="2">
        <v>3.5</v>
      </c>
      <c r="B195" s="2">
        <v>36.087600000000002</v>
      </c>
    </row>
    <row r="196" spans="1:2" x14ac:dyDescent="0.25">
      <c r="A196" s="2">
        <v>5.5</v>
      </c>
      <c r="B196" s="2">
        <v>31.7</v>
      </c>
    </row>
    <row r="197" spans="1:2" x14ac:dyDescent="0.25">
      <c r="A197" s="2">
        <v>1.6</v>
      </c>
      <c r="B197" s="2">
        <v>51.655500000000004</v>
      </c>
    </row>
    <row r="198" spans="1:2" x14ac:dyDescent="0.25">
      <c r="A198" s="2">
        <v>1.6</v>
      </c>
      <c r="B198" s="2">
        <v>47.202500000000001</v>
      </c>
    </row>
    <row r="199" spans="1:2" x14ac:dyDescent="0.25">
      <c r="A199" s="2">
        <v>1.6</v>
      </c>
      <c r="B199" s="2">
        <v>44.571399999999997</v>
      </c>
    </row>
    <row r="200" spans="1:2" x14ac:dyDescent="0.25">
      <c r="A200" s="2">
        <v>1.6</v>
      </c>
      <c r="B200" s="2">
        <v>47.7592</v>
      </c>
    </row>
    <row r="201" spans="1:2" x14ac:dyDescent="0.25">
      <c r="A201" s="2">
        <v>1.6</v>
      </c>
      <c r="B201" s="2">
        <v>46.5047</v>
      </c>
    </row>
    <row r="202" spans="1:2" x14ac:dyDescent="0.25">
      <c r="A202" s="2">
        <v>2.4</v>
      </c>
      <c r="B202" s="2">
        <v>38.599499999999999</v>
      </c>
    </row>
    <row r="203" spans="1:2" x14ac:dyDescent="0.25">
      <c r="A203" s="2">
        <v>2.4</v>
      </c>
      <c r="B203" s="2">
        <v>37.490200000000002</v>
      </c>
    </row>
    <row r="204" spans="1:2" x14ac:dyDescent="0.25">
      <c r="A204" s="2">
        <v>3.8</v>
      </c>
      <c r="B204" s="2">
        <v>34.6</v>
      </c>
    </row>
    <row r="205" spans="1:2" x14ac:dyDescent="0.25">
      <c r="A205" s="2">
        <v>3.8</v>
      </c>
      <c r="B205" s="2">
        <v>33.200000000000003</v>
      </c>
    </row>
    <row r="206" spans="1:2" x14ac:dyDescent="0.25">
      <c r="A206" s="2">
        <v>2.5</v>
      </c>
      <c r="B206" s="2">
        <v>44.736499999999999</v>
      </c>
    </row>
    <row r="207" spans="1:2" x14ac:dyDescent="0.25">
      <c r="A207" s="2">
        <v>2.5</v>
      </c>
      <c r="B207" s="2">
        <v>43.8</v>
      </c>
    </row>
    <row r="208" spans="1:2" x14ac:dyDescent="0.25">
      <c r="A208" s="2">
        <v>3.5</v>
      </c>
      <c r="B208" s="2">
        <v>37.962800000000001</v>
      </c>
    </row>
    <row r="209" spans="1:2" x14ac:dyDescent="0.25">
      <c r="A209" s="2">
        <v>3.5</v>
      </c>
      <c r="B209" s="2">
        <v>38.0169</v>
      </c>
    </row>
    <row r="210" spans="1:2" x14ac:dyDescent="0.25">
      <c r="A210" s="2">
        <v>3.8</v>
      </c>
      <c r="B210" s="2">
        <v>29.0307</v>
      </c>
    </row>
    <row r="211" spans="1:2" x14ac:dyDescent="0.25">
      <c r="A211" s="2">
        <v>2.2000000000000002</v>
      </c>
      <c r="B211" s="2">
        <v>51.9</v>
      </c>
    </row>
    <row r="212" spans="1:2" x14ac:dyDescent="0.25">
      <c r="A212" s="2">
        <v>2.2000000000000002</v>
      </c>
      <c r="B212" s="2">
        <v>46.8</v>
      </c>
    </row>
    <row r="213" spans="1:2" x14ac:dyDescent="0.25">
      <c r="A213" s="2">
        <v>2.2000000000000002</v>
      </c>
      <c r="B213" s="2">
        <v>46.8</v>
      </c>
    </row>
    <row r="214" spans="1:2" x14ac:dyDescent="0.25">
      <c r="A214" s="2">
        <v>2.2000000000000002</v>
      </c>
      <c r="B214" s="2">
        <v>51.9</v>
      </c>
    </row>
    <row r="215" spans="1:2" x14ac:dyDescent="0.25">
      <c r="A215" s="2">
        <v>2.2000000000000002</v>
      </c>
      <c r="B215" s="2">
        <v>51.9</v>
      </c>
    </row>
    <row r="216" spans="1:2" x14ac:dyDescent="0.25">
      <c r="A216" s="2">
        <v>4.5999999999999996</v>
      </c>
      <c r="B216" s="2">
        <v>29.14</v>
      </c>
    </row>
    <row r="217" spans="1:2" x14ac:dyDescent="0.25">
      <c r="A217" s="2">
        <v>4.5999999999999996</v>
      </c>
      <c r="B217" s="2">
        <v>31.61</v>
      </c>
    </row>
    <row r="218" spans="1:2" x14ac:dyDescent="0.25">
      <c r="A218" s="2">
        <v>2</v>
      </c>
      <c r="B218" s="2">
        <v>41.2</v>
      </c>
    </row>
    <row r="219" spans="1:2" x14ac:dyDescent="0.25">
      <c r="A219" s="2">
        <v>2</v>
      </c>
      <c r="B219" s="2">
        <v>37.5</v>
      </c>
    </row>
    <row r="220" spans="1:2" x14ac:dyDescent="0.25">
      <c r="A220" s="2">
        <v>1.6</v>
      </c>
      <c r="B220" s="2">
        <v>48.9</v>
      </c>
    </row>
    <row r="221" spans="1:2" x14ac:dyDescent="0.25">
      <c r="A221" s="2">
        <v>1.6</v>
      </c>
      <c r="B221" s="2">
        <v>42.1</v>
      </c>
    </row>
    <row r="222" spans="1:2" x14ac:dyDescent="0.25">
      <c r="A222" s="2">
        <v>2.4</v>
      </c>
      <c r="B222" s="2">
        <v>40.200000000000003</v>
      </c>
    </row>
    <row r="223" spans="1:2" x14ac:dyDescent="0.25">
      <c r="A223" s="2">
        <v>2.4</v>
      </c>
      <c r="B223" s="2">
        <v>38.200000000000003</v>
      </c>
    </row>
    <row r="224" spans="1:2" x14ac:dyDescent="0.25">
      <c r="A224" s="2">
        <v>1.8</v>
      </c>
      <c r="B224" s="2">
        <v>47.2</v>
      </c>
    </row>
    <row r="225" spans="1:2" x14ac:dyDescent="0.25">
      <c r="A225" s="2">
        <v>1.8</v>
      </c>
      <c r="B225" s="2">
        <v>46.9</v>
      </c>
    </row>
    <row r="226" spans="1:2" x14ac:dyDescent="0.25">
      <c r="A226" s="2">
        <v>1.5</v>
      </c>
      <c r="B226" s="2">
        <v>48.862200000000001</v>
      </c>
    </row>
    <row r="227" spans="1:2" x14ac:dyDescent="0.25">
      <c r="A227" s="2">
        <v>1.5</v>
      </c>
      <c r="B227" s="2">
        <v>50.672499999999999</v>
      </c>
    </row>
    <row r="228" spans="1:2" x14ac:dyDescent="0.25">
      <c r="A228" s="2">
        <v>2</v>
      </c>
      <c r="B228" s="2">
        <v>41.521000000000001</v>
      </c>
    </row>
    <row r="229" spans="1:2" x14ac:dyDescent="0.25">
      <c r="A229" s="2">
        <v>2</v>
      </c>
      <c r="B229" s="2">
        <v>41.315600000000003</v>
      </c>
    </row>
    <row r="230" spans="1:2" x14ac:dyDescent="0.25">
      <c r="A230" s="2">
        <v>2.5</v>
      </c>
      <c r="B230" s="2">
        <v>40.799999999999997</v>
      </c>
    </row>
    <row r="231" spans="1:2" x14ac:dyDescent="0.25">
      <c r="A231" s="2">
        <v>2.5</v>
      </c>
      <c r="B231" s="2">
        <v>39.375300000000003</v>
      </c>
    </row>
    <row r="232" spans="1:2" x14ac:dyDescent="0.25">
      <c r="A232" s="2">
        <v>2.5</v>
      </c>
      <c r="B232" s="2">
        <v>38.4</v>
      </c>
    </row>
    <row r="233" spans="1:2" x14ac:dyDescent="0.25">
      <c r="A233" s="2">
        <v>2.5</v>
      </c>
      <c r="B233" s="2">
        <v>38.6</v>
      </c>
    </row>
    <row r="234" spans="1:2" x14ac:dyDescent="0.25">
      <c r="A234" s="2">
        <v>2.4</v>
      </c>
      <c r="B234" s="2">
        <v>39.299999999999997</v>
      </c>
    </row>
    <row r="235" spans="1:2" x14ac:dyDescent="0.25">
      <c r="A235" s="2">
        <v>2.4</v>
      </c>
      <c r="B235" s="2">
        <v>42.3</v>
      </c>
    </row>
    <row r="236" spans="1:2" x14ac:dyDescent="0.25">
      <c r="A236" s="2">
        <v>3.5</v>
      </c>
      <c r="B236" s="2">
        <v>37.6</v>
      </c>
    </row>
    <row r="237" spans="1:2" x14ac:dyDescent="0.25">
      <c r="A237" s="2">
        <v>2</v>
      </c>
      <c r="B237" s="2">
        <v>42.774299999999997</v>
      </c>
    </row>
    <row r="238" spans="1:2" x14ac:dyDescent="0.25">
      <c r="A238" s="2">
        <v>2</v>
      </c>
      <c r="B238" s="2">
        <v>37.798900000000003</v>
      </c>
    </row>
    <row r="239" spans="1:2" x14ac:dyDescent="0.25">
      <c r="A239" s="2">
        <v>2</v>
      </c>
      <c r="B239" s="2">
        <v>42.575000000000003</v>
      </c>
    </row>
    <row r="240" spans="1:2" x14ac:dyDescent="0.25">
      <c r="A240" s="2">
        <v>3</v>
      </c>
      <c r="B240" s="2">
        <v>34.1</v>
      </c>
    </row>
    <row r="241" spans="1:2" x14ac:dyDescent="0.25">
      <c r="A241" s="2">
        <v>3</v>
      </c>
      <c r="B241" s="2">
        <v>35</v>
      </c>
    </row>
    <row r="242" spans="1:2" x14ac:dyDescent="0.25">
      <c r="A242" s="2">
        <v>6.8</v>
      </c>
      <c r="B242" s="2">
        <v>21.006</v>
      </c>
    </row>
    <row r="243" spans="1:2" x14ac:dyDescent="0.25">
      <c r="A243" s="2">
        <v>6.8</v>
      </c>
      <c r="B243" s="2">
        <v>21.006</v>
      </c>
    </row>
    <row r="244" spans="1:2" x14ac:dyDescent="0.25">
      <c r="A244" s="2">
        <v>6</v>
      </c>
      <c r="B244" s="2">
        <v>23.8</v>
      </c>
    </row>
    <row r="245" spans="1:2" x14ac:dyDescent="0.25">
      <c r="A245" s="2">
        <v>3</v>
      </c>
      <c r="B245" s="2">
        <v>39.710299999999997</v>
      </c>
    </row>
    <row r="246" spans="1:2" x14ac:dyDescent="0.25">
      <c r="A246" s="2">
        <v>3</v>
      </c>
      <c r="B246" s="2">
        <v>38.7896</v>
      </c>
    </row>
    <row r="247" spans="1:2" x14ac:dyDescent="0.25">
      <c r="A247" s="2">
        <v>3</v>
      </c>
      <c r="B247" s="2">
        <v>35.540399999999998</v>
      </c>
    </row>
    <row r="248" spans="1:2" x14ac:dyDescent="0.25">
      <c r="A248" s="2">
        <v>3</v>
      </c>
      <c r="B248" s="2">
        <v>35.460599999999999</v>
      </c>
    </row>
    <row r="249" spans="1:2" x14ac:dyDescent="0.25">
      <c r="A249" s="2">
        <v>3</v>
      </c>
      <c r="B249" s="2">
        <v>51.1</v>
      </c>
    </row>
    <row r="250" spans="1:2" x14ac:dyDescent="0.25">
      <c r="A250" s="2">
        <v>3</v>
      </c>
      <c r="B250" s="2">
        <v>36.154800000000002</v>
      </c>
    </row>
    <row r="251" spans="1:2" x14ac:dyDescent="0.25">
      <c r="A251" s="2">
        <v>3</v>
      </c>
      <c r="B251" s="2">
        <v>35.708100000000002</v>
      </c>
    </row>
    <row r="252" spans="1:2" x14ac:dyDescent="0.25">
      <c r="A252" s="2">
        <v>3</v>
      </c>
      <c r="B252" s="2">
        <v>34.7288</v>
      </c>
    </row>
    <row r="253" spans="1:2" x14ac:dyDescent="0.25">
      <c r="A253" s="2">
        <v>3</v>
      </c>
      <c r="B253" s="2">
        <v>34.285299999999999</v>
      </c>
    </row>
    <row r="254" spans="1:2" x14ac:dyDescent="0.25">
      <c r="A254" s="2">
        <v>4</v>
      </c>
      <c r="B254" s="2">
        <v>28.4</v>
      </c>
    </row>
    <row r="255" spans="1:2" x14ac:dyDescent="0.25">
      <c r="A255" s="2">
        <v>4</v>
      </c>
      <c r="B255" s="2">
        <v>27.9711</v>
      </c>
    </row>
    <row r="256" spans="1:2" x14ac:dyDescent="0.25">
      <c r="A256" s="2">
        <v>1.6</v>
      </c>
      <c r="B256" s="2">
        <v>47.9</v>
      </c>
    </row>
    <row r="257" spans="1:2" x14ac:dyDescent="0.25">
      <c r="A257" s="2">
        <v>1.6</v>
      </c>
      <c r="B257" s="2">
        <v>48.9</v>
      </c>
    </row>
    <row r="258" spans="1:2" x14ac:dyDescent="0.25">
      <c r="A258" s="2">
        <v>3.6</v>
      </c>
      <c r="B258" s="2">
        <v>40.4</v>
      </c>
    </row>
    <row r="259" spans="1:2" x14ac:dyDescent="0.25">
      <c r="A259" s="2">
        <v>3.6</v>
      </c>
      <c r="B259" s="2">
        <v>40</v>
      </c>
    </row>
    <row r="260" spans="1:2" x14ac:dyDescent="0.25">
      <c r="A260" s="2">
        <v>6.2</v>
      </c>
      <c r="B260" s="2">
        <v>33.799999999999997</v>
      </c>
    </row>
    <row r="261" spans="1:2" x14ac:dyDescent="0.25">
      <c r="A261" s="2">
        <v>6.2</v>
      </c>
      <c r="B261" s="2">
        <v>35.200000000000003</v>
      </c>
    </row>
    <row r="262" spans="1:2" x14ac:dyDescent="0.25">
      <c r="A262" s="2">
        <v>2.2000000000000002</v>
      </c>
      <c r="B262" s="2">
        <v>51.9</v>
      </c>
    </row>
    <row r="263" spans="1:2" x14ac:dyDescent="0.25">
      <c r="A263" s="2">
        <v>2.2000000000000002</v>
      </c>
      <c r="B263" s="2">
        <v>46.8</v>
      </c>
    </row>
    <row r="264" spans="1:2" x14ac:dyDescent="0.25">
      <c r="A264" s="2">
        <v>2.2000000000000002</v>
      </c>
      <c r="B264" s="2">
        <v>51.9</v>
      </c>
    </row>
    <row r="265" spans="1:2" x14ac:dyDescent="0.25">
      <c r="A265" s="2">
        <v>2.4</v>
      </c>
      <c r="B265" s="2">
        <v>40.1</v>
      </c>
    </row>
    <row r="266" spans="1:2" x14ac:dyDescent="0.25">
      <c r="A266" s="2">
        <v>2.7</v>
      </c>
      <c r="B266" s="2">
        <v>36.5</v>
      </c>
    </row>
    <row r="267" spans="1:2" x14ac:dyDescent="0.25">
      <c r="A267" s="2">
        <v>3.5</v>
      </c>
      <c r="B267" s="2">
        <v>37.6</v>
      </c>
    </row>
    <row r="268" spans="1:2" x14ac:dyDescent="0.25">
      <c r="A268" s="2">
        <v>3.5</v>
      </c>
      <c r="B268" s="2">
        <v>34.700000000000003</v>
      </c>
    </row>
    <row r="269" spans="1:2" x14ac:dyDescent="0.25">
      <c r="A269" s="2">
        <v>5.7</v>
      </c>
      <c r="B269" s="2">
        <v>34.5</v>
      </c>
    </row>
    <row r="270" spans="1:2" x14ac:dyDescent="0.25">
      <c r="A270" s="2">
        <v>5.7</v>
      </c>
      <c r="B270" s="2">
        <v>33.6</v>
      </c>
    </row>
    <row r="271" spans="1:2" x14ac:dyDescent="0.25">
      <c r="A271" s="2">
        <v>6.1</v>
      </c>
      <c r="B271" s="2">
        <v>30.1</v>
      </c>
    </row>
    <row r="272" spans="1:2" x14ac:dyDescent="0.25">
      <c r="A272" s="2">
        <v>6.1</v>
      </c>
      <c r="B272" s="2">
        <v>26</v>
      </c>
    </row>
    <row r="273" spans="1:2" x14ac:dyDescent="0.25">
      <c r="A273" s="2">
        <v>2</v>
      </c>
      <c r="B273" s="2">
        <v>47.327800000000003</v>
      </c>
    </row>
    <row r="274" spans="1:2" x14ac:dyDescent="0.25">
      <c r="A274" s="2">
        <v>2</v>
      </c>
      <c r="B274" s="2">
        <v>49.3</v>
      </c>
    </row>
    <row r="275" spans="1:2" x14ac:dyDescent="0.25">
      <c r="A275" s="2">
        <v>2.4</v>
      </c>
      <c r="B275" s="2">
        <v>43.5</v>
      </c>
    </row>
    <row r="276" spans="1:2" x14ac:dyDescent="0.25">
      <c r="A276" s="2">
        <v>2.4</v>
      </c>
      <c r="B276" s="2">
        <v>43.3</v>
      </c>
    </row>
    <row r="277" spans="1:2" x14ac:dyDescent="0.25">
      <c r="A277" s="2">
        <v>3.5</v>
      </c>
      <c r="B277" s="2">
        <v>35.5</v>
      </c>
    </row>
    <row r="278" spans="1:2" x14ac:dyDescent="0.25">
      <c r="A278" s="2">
        <v>3.5</v>
      </c>
      <c r="B278" s="2">
        <v>39.9</v>
      </c>
    </row>
    <row r="279" spans="1:2" x14ac:dyDescent="0.25">
      <c r="A279" s="2">
        <v>1.3</v>
      </c>
      <c r="B279" s="2">
        <v>65</v>
      </c>
    </row>
    <row r="280" spans="1:2" x14ac:dyDescent="0.25">
      <c r="A280" s="2">
        <v>1.3</v>
      </c>
      <c r="B280" s="2">
        <v>62.267400000000002</v>
      </c>
    </row>
    <row r="281" spans="1:2" x14ac:dyDescent="0.25">
      <c r="A281" s="2">
        <v>1.3</v>
      </c>
      <c r="B281" s="2">
        <v>61.2</v>
      </c>
    </row>
    <row r="282" spans="1:2" x14ac:dyDescent="0.25">
      <c r="A282" s="2">
        <v>1.6</v>
      </c>
      <c r="B282" s="2">
        <v>50.4</v>
      </c>
    </row>
    <row r="283" spans="1:2" x14ac:dyDescent="0.25">
      <c r="A283" s="2">
        <v>1.6</v>
      </c>
      <c r="B283" s="2">
        <v>48.2</v>
      </c>
    </row>
    <row r="284" spans="1:2" x14ac:dyDescent="0.25">
      <c r="A284" s="2">
        <v>1.6</v>
      </c>
      <c r="B284" s="2">
        <v>50.820500000000003</v>
      </c>
    </row>
    <row r="285" spans="1:2" x14ac:dyDescent="0.25">
      <c r="A285" s="2">
        <v>2</v>
      </c>
      <c r="B285" s="2">
        <v>47.296399999999998</v>
      </c>
    </row>
    <row r="286" spans="1:2" x14ac:dyDescent="0.25">
      <c r="A286" s="2">
        <v>2</v>
      </c>
      <c r="B286" s="2">
        <v>50.9</v>
      </c>
    </row>
    <row r="287" spans="1:2" x14ac:dyDescent="0.25">
      <c r="A287" s="2">
        <v>2</v>
      </c>
      <c r="B287" s="2">
        <v>47.4</v>
      </c>
    </row>
    <row r="288" spans="1:2" x14ac:dyDescent="0.25">
      <c r="A288" s="2">
        <v>2.4</v>
      </c>
      <c r="B288" s="2">
        <v>44.344000000000001</v>
      </c>
    </row>
    <row r="289" spans="1:2" x14ac:dyDescent="0.25">
      <c r="A289" s="2">
        <v>2.4</v>
      </c>
      <c r="B289" s="2">
        <v>44.6</v>
      </c>
    </row>
    <row r="290" spans="1:2" x14ac:dyDescent="0.25">
      <c r="A290" s="2">
        <v>1.6</v>
      </c>
      <c r="B290" s="2">
        <v>50.2669</v>
      </c>
    </row>
    <row r="291" spans="1:2" x14ac:dyDescent="0.25">
      <c r="A291" s="2">
        <v>1.6</v>
      </c>
      <c r="B291" s="2">
        <v>48.318800000000003</v>
      </c>
    </row>
    <row r="292" spans="1:2" x14ac:dyDescent="0.25">
      <c r="A292" s="2">
        <v>3.5</v>
      </c>
      <c r="B292" s="2">
        <v>35.349400000000003</v>
      </c>
    </row>
    <row r="293" spans="1:2" x14ac:dyDescent="0.25">
      <c r="A293" s="2">
        <v>2.4</v>
      </c>
      <c r="B293" s="2">
        <v>47.408099999999997</v>
      </c>
    </row>
    <row r="294" spans="1:2" x14ac:dyDescent="0.25">
      <c r="A294" s="2">
        <v>2</v>
      </c>
      <c r="B294" s="2">
        <v>46.624000000000002</v>
      </c>
    </row>
    <row r="295" spans="1:2" x14ac:dyDescent="0.25">
      <c r="A295" s="2">
        <v>2</v>
      </c>
      <c r="B295" s="2">
        <v>46.438699999999997</v>
      </c>
    </row>
    <row r="296" spans="1:2" x14ac:dyDescent="0.25">
      <c r="A296" s="2">
        <v>2.5</v>
      </c>
      <c r="B296" s="2">
        <v>40.187600000000003</v>
      </c>
    </row>
    <row r="297" spans="1:2" x14ac:dyDescent="0.25">
      <c r="A297" s="2">
        <v>2.5</v>
      </c>
      <c r="B297" s="2">
        <v>40.887300000000003</v>
      </c>
    </row>
    <row r="298" spans="1:2" x14ac:dyDescent="0.25">
      <c r="A298" s="2">
        <v>3</v>
      </c>
      <c r="B298" s="2">
        <v>35.799999999999997</v>
      </c>
    </row>
    <row r="299" spans="1:2" x14ac:dyDescent="0.25">
      <c r="A299" s="2">
        <v>3</v>
      </c>
      <c r="B299" s="2">
        <v>35.731099999999998</v>
      </c>
    </row>
    <row r="300" spans="1:2" x14ac:dyDescent="0.25">
      <c r="A300" s="2">
        <v>3.5</v>
      </c>
      <c r="B300" s="2">
        <v>35.9</v>
      </c>
    </row>
    <row r="301" spans="1:2" x14ac:dyDescent="0.25">
      <c r="A301" s="2">
        <v>3</v>
      </c>
      <c r="B301" s="2">
        <v>34.9</v>
      </c>
    </row>
    <row r="302" spans="1:2" x14ac:dyDescent="0.25">
      <c r="A302" s="2">
        <v>3.5</v>
      </c>
      <c r="B302" s="2">
        <v>33.9</v>
      </c>
    </row>
    <row r="303" spans="1:2" x14ac:dyDescent="0.25">
      <c r="A303" s="2">
        <v>3.5</v>
      </c>
      <c r="B303" s="2">
        <v>34.6</v>
      </c>
    </row>
    <row r="304" spans="1:2" x14ac:dyDescent="0.25">
      <c r="A304" s="2">
        <v>6.3</v>
      </c>
      <c r="B304" s="2">
        <v>26.6722</v>
      </c>
    </row>
    <row r="305" spans="1:2" x14ac:dyDescent="0.25">
      <c r="A305" s="2">
        <v>5.5</v>
      </c>
      <c r="B305" s="2">
        <v>29.2</v>
      </c>
    </row>
    <row r="306" spans="1:2" x14ac:dyDescent="0.25">
      <c r="A306" s="2">
        <v>5.5</v>
      </c>
      <c r="B306" s="2">
        <v>23.9</v>
      </c>
    </row>
    <row r="307" spans="1:2" x14ac:dyDescent="0.25">
      <c r="A307" s="2">
        <v>6.3</v>
      </c>
      <c r="B307" s="2">
        <v>24.7</v>
      </c>
    </row>
    <row r="308" spans="1:2" x14ac:dyDescent="0.25">
      <c r="A308" s="2">
        <v>6</v>
      </c>
      <c r="B308" s="2">
        <v>23.4</v>
      </c>
    </row>
    <row r="309" spans="1:2" x14ac:dyDescent="0.25">
      <c r="A309" s="2">
        <v>5.5</v>
      </c>
      <c r="B309" s="2">
        <v>29</v>
      </c>
    </row>
    <row r="310" spans="1:2" x14ac:dyDescent="0.25">
      <c r="A310" s="2">
        <v>6.3</v>
      </c>
      <c r="B310" s="2">
        <v>24.8202</v>
      </c>
    </row>
    <row r="311" spans="1:2" x14ac:dyDescent="0.25">
      <c r="A311" s="2">
        <v>2</v>
      </c>
      <c r="B311" s="2">
        <v>42.936300000000003</v>
      </c>
    </row>
    <row r="312" spans="1:2" x14ac:dyDescent="0.25">
      <c r="A312" s="2">
        <v>2</v>
      </c>
      <c r="B312" s="2">
        <v>42.457900000000002</v>
      </c>
    </row>
    <row r="313" spans="1:2" x14ac:dyDescent="0.25">
      <c r="A313" s="2">
        <v>2</v>
      </c>
      <c r="B313" s="2">
        <v>34.9</v>
      </c>
    </row>
    <row r="314" spans="1:2" x14ac:dyDescent="0.25">
      <c r="A314" s="2">
        <v>2.4</v>
      </c>
      <c r="B314" s="2">
        <v>38.876899999999999</v>
      </c>
    </row>
    <row r="315" spans="1:2" x14ac:dyDescent="0.25">
      <c r="A315" s="2">
        <v>2.4</v>
      </c>
      <c r="B315" s="2">
        <v>40.370600000000003</v>
      </c>
    </row>
    <row r="316" spans="1:2" x14ac:dyDescent="0.25">
      <c r="A316" s="2">
        <v>2</v>
      </c>
      <c r="B316" s="2">
        <v>30.6</v>
      </c>
    </row>
    <row r="317" spans="1:2" x14ac:dyDescent="0.25">
      <c r="A317" s="2">
        <v>2</v>
      </c>
      <c r="B317" s="2">
        <v>31.1</v>
      </c>
    </row>
    <row r="318" spans="1:2" x14ac:dyDescent="0.25">
      <c r="A318" s="2">
        <v>1.6</v>
      </c>
      <c r="B318" s="2">
        <v>47.9</v>
      </c>
    </row>
    <row r="319" spans="1:2" x14ac:dyDescent="0.25">
      <c r="A319" s="2">
        <v>1.6</v>
      </c>
      <c r="B319" s="2">
        <v>48.9</v>
      </c>
    </row>
    <row r="320" spans="1:2" x14ac:dyDescent="0.25">
      <c r="A320" s="2">
        <v>2.4</v>
      </c>
      <c r="B320" s="2">
        <v>42.8</v>
      </c>
    </row>
    <row r="321" spans="1:2" x14ac:dyDescent="0.25">
      <c r="A321" s="2">
        <v>2.4</v>
      </c>
      <c r="B321" s="2">
        <v>46.9</v>
      </c>
    </row>
    <row r="322" spans="1:2" x14ac:dyDescent="0.25">
      <c r="A322" s="2">
        <v>2.4</v>
      </c>
      <c r="B322" s="2">
        <v>42.6</v>
      </c>
    </row>
    <row r="323" spans="1:2" x14ac:dyDescent="0.25">
      <c r="A323" s="2">
        <v>2.4</v>
      </c>
      <c r="B323" s="2">
        <v>46.8</v>
      </c>
    </row>
    <row r="324" spans="1:2" x14ac:dyDescent="0.25">
      <c r="A324" s="2">
        <v>3.5</v>
      </c>
      <c r="B324" s="2">
        <v>40.299999999999997</v>
      </c>
    </row>
    <row r="325" spans="1:2" x14ac:dyDescent="0.25">
      <c r="A325" s="2">
        <v>3.5</v>
      </c>
      <c r="B325" s="2">
        <v>41.2</v>
      </c>
    </row>
    <row r="326" spans="1:2" x14ac:dyDescent="0.25">
      <c r="A326" s="2">
        <v>3.6</v>
      </c>
      <c r="B326" s="2">
        <v>35.6</v>
      </c>
    </row>
    <row r="327" spans="1:2" x14ac:dyDescent="0.25">
      <c r="A327" s="2">
        <v>3.6</v>
      </c>
      <c r="B327" s="2">
        <v>31</v>
      </c>
    </row>
    <row r="328" spans="1:2" x14ac:dyDescent="0.25">
      <c r="A328" s="2">
        <v>6.7</v>
      </c>
      <c r="B328" s="2">
        <v>24.2</v>
      </c>
    </row>
    <row r="329" spans="1:2" x14ac:dyDescent="0.25">
      <c r="A329" s="2">
        <v>6.7</v>
      </c>
      <c r="B329" s="2">
        <v>24.2</v>
      </c>
    </row>
    <row r="330" spans="1:2" x14ac:dyDescent="0.25">
      <c r="A330" s="2">
        <v>2</v>
      </c>
      <c r="B330" s="2">
        <v>37.1</v>
      </c>
    </row>
    <row r="331" spans="1:2" x14ac:dyDescent="0.25">
      <c r="A331" s="2">
        <v>2</v>
      </c>
      <c r="B331" s="2">
        <v>41.113199999999999</v>
      </c>
    </row>
    <row r="332" spans="1:2" x14ac:dyDescent="0.25">
      <c r="A332" s="2">
        <v>2</v>
      </c>
      <c r="B332" s="2">
        <v>38.462699999999998</v>
      </c>
    </row>
    <row r="333" spans="1:2" x14ac:dyDescent="0.25">
      <c r="A333" s="2">
        <v>2</v>
      </c>
      <c r="B333" s="2">
        <v>43.1</v>
      </c>
    </row>
    <row r="334" spans="1:2" x14ac:dyDescent="0.25">
      <c r="A334" s="2">
        <v>2</v>
      </c>
      <c r="B334" s="2">
        <v>38.499699999999997</v>
      </c>
    </row>
    <row r="335" spans="1:2" x14ac:dyDescent="0.25">
      <c r="A335" s="2">
        <v>2.5</v>
      </c>
      <c r="B335" s="2">
        <v>37.070999999999998</v>
      </c>
    </row>
    <row r="336" spans="1:2" x14ac:dyDescent="0.25">
      <c r="A336" s="2">
        <v>2.5</v>
      </c>
      <c r="B336" s="2">
        <v>35.922600000000003</v>
      </c>
    </row>
    <row r="337" spans="1:2" x14ac:dyDescent="0.25">
      <c r="A337" s="2">
        <v>2.5</v>
      </c>
      <c r="B337" s="2">
        <v>34.143500000000003</v>
      </c>
    </row>
    <row r="338" spans="1:2" x14ac:dyDescent="0.25">
      <c r="A338" s="2">
        <v>2.5</v>
      </c>
      <c r="B338" s="2">
        <v>32.910299999999999</v>
      </c>
    </row>
    <row r="339" spans="1:2" x14ac:dyDescent="0.25">
      <c r="A339" s="2">
        <v>2.4</v>
      </c>
      <c r="B339" s="2">
        <v>42.3947</v>
      </c>
    </row>
    <row r="340" spans="1:2" x14ac:dyDescent="0.25">
      <c r="A340" s="2">
        <v>2.4</v>
      </c>
      <c r="B340" s="2">
        <v>41.395899999999997</v>
      </c>
    </row>
    <row r="341" spans="1:2" x14ac:dyDescent="0.25">
      <c r="A341" s="2">
        <v>2.4</v>
      </c>
      <c r="B341" s="2">
        <v>40.832099999999997</v>
      </c>
    </row>
    <row r="342" spans="1:2" x14ac:dyDescent="0.25">
      <c r="A342" s="2">
        <v>2.4</v>
      </c>
      <c r="B342" s="2">
        <v>44.081800000000001</v>
      </c>
    </row>
    <row r="343" spans="1:2" x14ac:dyDescent="0.25">
      <c r="A343" s="2">
        <v>2.4</v>
      </c>
      <c r="B343" s="2">
        <v>43.003500000000003</v>
      </c>
    </row>
    <row r="344" spans="1:2" x14ac:dyDescent="0.25">
      <c r="A344" s="2">
        <v>2.4</v>
      </c>
      <c r="B344" s="2">
        <v>41.585799999999999</v>
      </c>
    </row>
    <row r="345" spans="1:2" x14ac:dyDescent="0.25">
      <c r="A345" s="2">
        <v>2</v>
      </c>
      <c r="B345" s="2">
        <v>46.362900000000003</v>
      </c>
    </row>
    <row r="346" spans="1:2" x14ac:dyDescent="0.25">
      <c r="A346" s="2">
        <v>2</v>
      </c>
      <c r="B346" s="2">
        <v>45.190100000000001</v>
      </c>
    </row>
    <row r="347" spans="1:2" x14ac:dyDescent="0.25">
      <c r="A347" s="2">
        <v>2</v>
      </c>
      <c r="B347" s="2">
        <v>44.707999999999998</v>
      </c>
    </row>
    <row r="348" spans="1:2" x14ac:dyDescent="0.25">
      <c r="A348" s="2">
        <v>2</v>
      </c>
      <c r="B348" s="2">
        <v>41.566099999999999</v>
      </c>
    </row>
    <row r="349" spans="1:2" x14ac:dyDescent="0.25">
      <c r="A349" s="2">
        <v>1.8</v>
      </c>
      <c r="B349" s="2">
        <v>48.4</v>
      </c>
    </row>
    <row r="350" spans="1:2" x14ac:dyDescent="0.25">
      <c r="A350" s="2">
        <v>1.8</v>
      </c>
      <c r="B350" s="2">
        <v>50</v>
      </c>
    </row>
    <row r="351" spans="1:2" x14ac:dyDescent="0.25">
      <c r="A351" s="2">
        <v>2.4</v>
      </c>
      <c r="B351" s="2">
        <v>42.2</v>
      </c>
    </row>
    <row r="352" spans="1:2" x14ac:dyDescent="0.25">
      <c r="A352" s="2">
        <v>2.4</v>
      </c>
      <c r="B352" s="2">
        <v>42.6</v>
      </c>
    </row>
    <row r="353" spans="1:2" x14ac:dyDescent="0.25">
      <c r="A353" s="2">
        <v>2</v>
      </c>
      <c r="B353" s="2">
        <v>42</v>
      </c>
    </row>
    <row r="354" spans="1:2" x14ac:dyDescent="0.25">
      <c r="A354" s="2">
        <v>2</v>
      </c>
      <c r="B354" s="2">
        <v>41.521000000000001</v>
      </c>
    </row>
    <row r="355" spans="1:2" x14ac:dyDescent="0.25">
      <c r="A355" s="2">
        <v>3.6</v>
      </c>
      <c r="B355" s="2">
        <v>35.1</v>
      </c>
    </row>
    <row r="356" spans="1:2" x14ac:dyDescent="0.25">
      <c r="A356" s="2">
        <v>3.6</v>
      </c>
      <c r="B356" s="2">
        <v>33.5</v>
      </c>
    </row>
    <row r="357" spans="1:2" x14ac:dyDescent="0.25">
      <c r="A357" s="2">
        <v>2</v>
      </c>
      <c r="B357" s="2">
        <v>60.1</v>
      </c>
    </row>
    <row r="358" spans="1:2" x14ac:dyDescent="0.25">
      <c r="A358" s="2">
        <v>2</v>
      </c>
      <c r="B358" s="2">
        <v>58.534999999999997</v>
      </c>
    </row>
    <row r="359" spans="1:2" x14ac:dyDescent="0.25">
      <c r="A359" s="2">
        <v>2.5</v>
      </c>
      <c r="B359" s="2">
        <v>39.614699999999999</v>
      </c>
    </row>
    <row r="360" spans="1:2" x14ac:dyDescent="0.25">
      <c r="A360" s="2">
        <v>2.5</v>
      </c>
      <c r="B360" s="2">
        <v>40.240900000000003</v>
      </c>
    </row>
    <row r="361" spans="1:2" x14ac:dyDescent="0.25">
      <c r="A361" s="2">
        <v>2</v>
      </c>
      <c r="B361" s="2">
        <v>43.541400000000003</v>
      </c>
    </row>
    <row r="362" spans="1:2" x14ac:dyDescent="0.25">
      <c r="A362" s="2">
        <v>2</v>
      </c>
      <c r="B362" s="2">
        <v>41.521000000000001</v>
      </c>
    </row>
    <row r="363" spans="1:2" x14ac:dyDescent="0.25">
      <c r="A363" s="2">
        <v>2</v>
      </c>
      <c r="B363" s="2">
        <v>43.541400000000003</v>
      </c>
    </row>
    <row r="364" spans="1:2" x14ac:dyDescent="0.25">
      <c r="A364" s="2">
        <v>2</v>
      </c>
      <c r="B364" s="2">
        <v>41.521000000000001</v>
      </c>
    </row>
    <row r="365" spans="1:2" x14ac:dyDescent="0.25">
      <c r="A365" s="2">
        <v>2</v>
      </c>
      <c r="B365" s="2">
        <v>60.1</v>
      </c>
    </row>
    <row r="366" spans="1:2" x14ac:dyDescent="0.25">
      <c r="A366" s="2">
        <v>2</v>
      </c>
      <c r="B366" s="2">
        <v>58.534999999999997</v>
      </c>
    </row>
    <row r="367" spans="1:2" x14ac:dyDescent="0.25">
      <c r="A367" s="2">
        <v>2.5</v>
      </c>
      <c r="B367" s="2">
        <v>39.571399999999997</v>
      </c>
    </row>
    <row r="368" spans="1:2" x14ac:dyDescent="0.25">
      <c r="A368" s="2">
        <v>2.5</v>
      </c>
      <c r="B368" s="2">
        <v>40.0169</v>
      </c>
    </row>
    <row r="369" spans="1:2" x14ac:dyDescent="0.25">
      <c r="A369" s="2">
        <v>2.4</v>
      </c>
      <c r="B369" s="2">
        <v>39.347999999999999</v>
      </c>
    </row>
    <row r="370" spans="1:2" x14ac:dyDescent="0.25">
      <c r="A370" s="2">
        <v>2.4</v>
      </c>
      <c r="B370" s="2">
        <v>39.299999999999997</v>
      </c>
    </row>
    <row r="371" spans="1:2" x14ac:dyDescent="0.25">
      <c r="A371" s="2">
        <v>2.5</v>
      </c>
      <c r="B371" s="2">
        <v>40.6</v>
      </c>
    </row>
    <row r="372" spans="1:2" x14ac:dyDescent="0.25">
      <c r="A372" s="2">
        <v>2.5</v>
      </c>
      <c r="B372" s="2">
        <v>40.4</v>
      </c>
    </row>
    <row r="373" spans="1:2" x14ac:dyDescent="0.25">
      <c r="A373" s="2">
        <v>2.5</v>
      </c>
      <c r="B373" s="2">
        <v>37.799999999999997</v>
      </c>
    </row>
    <row r="374" spans="1:2" x14ac:dyDescent="0.25">
      <c r="A374" s="2">
        <v>2.5</v>
      </c>
      <c r="B374" s="2">
        <v>37.799999999999997</v>
      </c>
    </row>
    <row r="375" spans="1:2" x14ac:dyDescent="0.25">
      <c r="A375" s="2">
        <v>2.4</v>
      </c>
      <c r="B375" s="2">
        <v>39.347999999999999</v>
      </c>
    </row>
    <row r="376" spans="1:2" x14ac:dyDescent="0.25">
      <c r="A376" s="2">
        <v>2.4</v>
      </c>
      <c r="B376" s="2">
        <v>39.299999999999997</v>
      </c>
    </row>
    <row r="377" spans="1:2" x14ac:dyDescent="0.25">
      <c r="A377" s="2">
        <v>2.5</v>
      </c>
      <c r="B377" s="2">
        <v>40.6</v>
      </c>
    </row>
    <row r="378" spans="1:2" x14ac:dyDescent="0.25">
      <c r="A378" s="2">
        <v>2.5</v>
      </c>
      <c r="B378" s="2">
        <v>40.4</v>
      </c>
    </row>
    <row r="379" spans="1:2" x14ac:dyDescent="0.25">
      <c r="A379" s="2">
        <v>3.7</v>
      </c>
      <c r="B379" s="2">
        <v>30.9</v>
      </c>
    </row>
    <row r="380" spans="1:2" x14ac:dyDescent="0.25">
      <c r="A380" s="2">
        <v>3.5</v>
      </c>
      <c r="B380" s="2">
        <v>36.799999999999997</v>
      </c>
    </row>
    <row r="381" spans="1:2" x14ac:dyDescent="0.25">
      <c r="A381" s="2">
        <v>3.7</v>
      </c>
      <c r="B381" s="2">
        <v>34.299999999999997</v>
      </c>
    </row>
    <row r="382" spans="1:2" x14ac:dyDescent="0.25">
      <c r="A382" s="2">
        <v>3.7</v>
      </c>
      <c r="B382" s="2">
        <v>34.4</v>
      </c>
    </row>
    <row r="383" spans="1:2" x14ac:dyDescent="0.25">
      <c r="A383" s="2">
        <v>3.2</v>
      </c>
      <c r="B383" s="2">
        <v>38.9</v>
      </c>
    </row>
    <row r="384" spans="1:2" x14ac:dyDescent="0.25">
      <c r="A384" s="2">
        <v>3</v>
      </c>
      <c r="B384" s="2">
        <v>34.7286</v>
      </c>
    </row>
    <row r="385" spans="1:2" x14ac:dyDescent="0.25">
      <c r="A385" s="2">
        <v>4.2</v>
      </c>
      <c r="B385" s="2">
        <v>31.5002</v>
      </c>
    </row>
    <row r="386" spans="1:2" x14ac:dyDescent="0.25">
      <c r="A386" s="2">
        <v>4.2</v>
      </c>
      <c r="B386" s="2">
        <v>31.5002</v>
      </c>
    </row>
    <row r="387" spans="1:2" x14ac:dyDescent="0.25">
      <c r="A387" s="2">
        <v>5.2</v>
      </c>
      <c r="B387" s="2">
        <v>26.7</v>
      </c>
    </row>
    <row r="388" spans="1:2" x14ac:dyDescent="0.25">
      <c r="A388" s="2">
        <v>6</v>
      </c>
      <c r="B388" s="2">
        <v>23.2715</v>
      </c>
    </row>
    <row r="389" spans="1:2" x14ac:dyDescent="0.25">
      <c r="A389" s="2">
        <v>3</v>
      </c>
      <c r="B389" s="2">
        <v>38.169600000000003</v>
      </c>
    </row>
    <row r="390" spans="1:2" x14ac:dyDescent="0.25">
      <c r="A390" s="2">
        <v>3</v>
      </c>
      <c r="B390" s="2">
        <v>38.7896</v>
      </c>
    </row>
    <row r="391" spans="1:2" x14ac:dyDescent="0.25">
      <c r="A391" s="2">
        <v>3</v>
      </c>
      <c r="B391" s="2">
        <v>34.781799999999997</v>
      </c>
    </row>
    <row r="392" spans="1:2" x14ac:dyDescent="0.25">
      <c r="A392" s="2">
        <v>3</v>
      </c>
      <c r="B392" s="2">
        <v>35.460599999999999</v>
      </c>
    </row>
    <row r="393" spans="1:2" x14ac:dyDescent="0.25">
      <c r="A393" s="2">
        <v>3</v>
      </c>
      <c r="B393" s="2">
        <v>35.883099999999999</v>
      </c>
    </row>
    <row r="394" spans="1:2" x14ac:dyDescent="0.25">
      <c r="A394" s="2">
        <v>3</v>
      </c>
      <c r="B394" s="2">
        <v>35.708100000000002</v>
      </c>
    </row>
    <row r="395" spans="1:2" x14ac:dyDescent="0.25">
      <c r="A395" s="2">
        <v>3</v>
      </c>
      <c r="B395" s="2">
        <v>34.7288</v>
      </c>
    </row>
    <row r="396" spans="1:2" x14ac:dyDescent="0.25">
      <c r="A396" s="2">
        <v>3</v>
      </c>
      <c r="B396" s="2">
        <v>34.285299999999999</v>
      </c>
    </row>
    <row r="397" spans="1:2" x14ac:dyDescent="0.25">
      <c r="A397" s="2">
        <v>4.8</v>
      </c>
      <c r="B397" s="2">
        <v>30.537500000000001</v>
      </c>
    </row>
    <row r="398" spans="1:2" x14ac:dyDescent="0.25">
      <c r="A398" s="2">
        <v>4.8</v>
      </c>
      <c r="B398" s="2">
        <v>31.374700000000001</v>
      </c>
    </row>
    <row r="399" spans="1:2" x14ac:dyDescent="0.25">
      <c r="A399" s="2">
        <v>5</v>
      </c>
      <c r="B399" s="2">
        <v>23.227</v>
      </c>
    </row>
    <row r="400" spans="1:2" x14ac:dyDescent="0.25">
      <c r="A400" s="2">
        <v>5</v>
      </c>
      <c r="B400" s="2">
        <v>23.618200000000002</v>
      </c>
    </row>
    <row r="401" spans="1:2" x14ac:dyDescent="0.25">
      <c r="A401" s="2">
        <v>2.4</v>
      </c>
      <c r="B401" s="2">
        <v>41.695999999999998</v>
      </c>
    </row>
    <row r="402" spans="1:2" x14ac:dyDescent="0.25">
      <c r="A402" s="2">
        <v>3</v>
      </c>
      <c r="B402" s="2">
        <v>36.1</v>
      </c>
    </row>
    <row r="403" spans="1:2" x14ac:dyDescent="0.25">
      <c r="A403" s="2">
        <v>3.6</v>
      </c>
      <c r="B403" s="2">
        <v>38.1</v>
      </c>
    </row>
    <row r="404" spans="1:2" x14ac:dyDescent="0.25">
      <c r="A404" s="2">
        <v>3</v>
      </c>
      <c r="B404" s="2">
        <v>34.4</v>
      </c>
    </row>
    <row r="405" spans="1:2" x14ac:dyDescent="0.25">
      <c r="A405" s="2">
        <v>3</v>
      </c>
      <c r="B405" s="2">
        <v>38.299999999999997</v>
      </c>
    </row>
    <row r="406" spans="1:2" x14ac:dyDescent="0.25">
      <c r="A406" s="2">
        <v>3</v>
      </c>
      <c r="B406" s="2">
        <v>36</v>
      </c>
    </row>
    <row r="407" spans="1:2" x14ac:dyDescent="0.25">
      <c r="A407" s="2">
        <v>3.6</v>
      </c>
      <c r="B407" s="2">
        <v>34.9</v>
      </c>
    </row>
    <row r="408" spans="1:2" x14ac:dyDescent="0.25">
      <c r="A408" s="2">
        <v>3.6</v>
      </c>
      <c r="B408" s="2">
        <v>40</v>
      </c>
    </row>
    <row r="409" spans="1:2" x14ac:dyDescent="0.25">
      <c r="A409" s="2">
        <v>6.2</v>
      </c>
      <c r="B409" s="2">
        <v>24.9754</v>
      </c>
    </row>
    <row r="410" spans="1:2" x14ac:dyDescent="0.25">
      <c r="A410" s="2">
        <v>6.2</v>
      </c>
      <c r="B410" s="2">
        <v>26.299900000000001</v>
      </c>
    </row>
    <row r="411" spans="1:2" x14ac:dyDescent="0.25">
      <c r="A411" s="2">
        <v>3</v>
      </c>
      <c r="B411" s="2">
        <v>36.1</v>
      </c>
    </row>
    <row r="412" spans="1:2" x14ac:dyDescent="0.25">
      <c r="A412" s="2">
        <v>3.6</v>
      </c>
      <c r="B412" s="2">
        <v>37.200000000000003</v>
      </c>
    </row>
    <row r="413" spans="1:2" x14ac:dyDescent="0.25">
      <c r="A413" s="2">
        <v>3.6</v>
      </c>
      <c r="B413" s="2">
        <v>40</v>
      </c>
    </row>
    <row r="414" spans="1:2" x14ac:dyDescent="0.25">
      <c r="A414" s="2">
        <v>4.5999999999999996</v>
      </c>
      <c r="B414" s="2">
        <v>34.1</v>
      </c>
    </row>
    <row r="415" spans="1:2" x14ac:dyDescent="0.25">
      <c r="A415" s="2">
        <v>3.6</v>
      </c>
      <c r="B415" s="2">
        <v>37.200000000000003</v>
      </c>
    </row>
    <row r="416" spans="1:2" x14ac:dyDescent="0.25">
      <c r="A416" s="2">
        <v>4.5999999999999996</v>
      </c>
      <c r="B416" s="2">
        <v>30.299900000000001</v>
      </c>
    </row>
    <row r="417" spans="1:2" x14ac:dyDescent="0.25">
      <c r="A417" s="2">
        <v>2.4</v>
      </c>
      <c r="B417" s="2">
        <v>42.8</v>
      </c>
    </row>
    <row r="418" spans="1:2" x14ac:dyDescent="0.25">
      <c r="A418" s="2">
        <v>2.4</v>
      </c>
      <c r="B418" s="2">
        <v>46.9</v>
      </c>
    </row>
    <row r="419" spans="1:2" x14ac:dyDescent="0.25">
      <c r="A419" s="2">
        <v>2.4</v>
      </c>
      <c r="B419" s="2">
        <v>42.6</v>
      </c>
    </row>
    <row r="420" spans="1:2" x14ac:dyDescent="0.25">
      <c r="A420" s="2">
        <v>2.4</v>
      </c>
      <c r="B420" s="2">
        <v>46.8</v>
      </c>
    </row>
    <row r="421" spans="1:2" x14ac:dyDescent="0.25">
      <c r="A421" s="2">
        <v>3.5</v>
      </c>
      <c r="B421" s="2">
        <v>40.299999999999997</v>
      </c>
    </row>
    <row r="422" spans="1:2" x14ac:dyDescent="0.25">
      <c r="A422" s="2">
        <v>3.5</v>
      </c>
      <c r="B422" s="2">
        <v>41.2</v>
      </c>
    </row>
    <row r="423" spans="1:2" x14ac:dyDescent="0.25">
      <c r="A423" s="2">
        <v>3.6</v>
      </c>
      <c r="B423" s="2">
        <v>35.6</v>
      </c>
    </row>
    <row r="424" spans="1:2" x14ac:dyDescent="0.25">
      <c r="A424" s="2">
        <v>2.4</v>
      </c>
      <c r="B424" s="2">
        <v>48.1</v>
      </c>
    </row>
    <row r="425" spans="1:2" x14ac:dyDescent="0.25">
      <c r="A425" s="2">
        <v>2.4</v>
      </c>
      <c r="B425" s="2">
        <v>41.699800000000003</v>
      </c>
    </row>
    <row r="426" spans="1:2" x14ac:dyDescent="0.25">
      <c r="A426" s="2">
        <v>2.7</v>
      </c>
      <c r="B426" s="2">
        <v>38.299999999999997</v>
      </c>
    </row>
    <row r="427" spans="1:2" x14ac:dyDescent="0.25">
      <c r="A427" s="2">
        <v>3.5</v>
      </c>
      <c r="B427" s="2">
        <v>37.6</v>
      </c>
    </row>
    <row r="428" spans="1:2" x14ac:dyDescent="0.25">
      <c r="A428" s="2">
        <v>2.4</v>
      </c>
      <c r="B428" s="2">
        <v>41.699800000000003</v>
      </c>
    </row>
    <row r="429" spans="1:2" x14ac:dyDescent="0.25">
      <c r="A429" s="2">
        <v>2.7</v>
      </c>
      <c r="B429" s="2">
        <v>38.299999999999997</v>
      </c>
    </row>
    <row r="430" spans="1:2" x14ac:dyDescent="0.25">
      <c r="A430" s="2">
        <v>3.5</v>
      </c>
      <c r="B430" s="2">
        <v>37.6</v>
      </c>
    </row>
    <row r="431" spans="1:2" x14ac:dyDescent="0.25">
      <c r="A431" s="2">
        <v>5.7</v>
      </c>
      <c r="B431" s="2">
        <v>21.7</v>
      </c>
    </row>
    <row r="432" spans="1:2" x14ac:dyDescent="0.25">
      <c r="A432" s="2">
        <v>5.7</v>
      </c>
      <c r="B432" s="2">
        <v>21.3</v>
      </c>
    </row>
    <row r="433" spans="1:2" x14ac:dyDescent="0.25">
      <c r="A433" s="2">
        <v>3.5</v>
      </c>
      <c r="B433" s="2">
        <v>33.5</v>
      </c>
    </row>
    <row r="434" spans="1:2" x14ac:dyDescent="0.25">
      <c r="A434" s="2">
        <v>3</v>
      </c>
      <c r="B434" s="2">
        <v>35.465499999999999</v>
      </c>
    </row>
    <row r="435" spans="1:2" x14ac:dyDescent="0.25">
      <c r="A435" s="2">
        <v>2.5</v>
      </c>
      <c r="B435" s="2">
        <v>42.908000000000001</v>
      </c>
    </row>
    <row r="436" spans="1:2" x14ac:dyDescent="0.25">
      <c r="A436" s="2">
        <v>2.5</v>
      </c>
      <c r="B436" s="2">
        <v>40.200000000000003</v>
      </c>
    </row>
    <row r="437" spans="1:2" x14ac:dyDescent="0.25">
      <c r="A437" s="2">
        <v>3</v>
      </c>
      <c r="B437" s="2">
        <v>37.9</v>
      </c>
    </row>
    <row r="438" spans="1:2" x14ac:dyDescent="0.25">
      <c r="A438" s="2">
        <v>3.5</v>
      </c>
      <c r="B438" s="2">
        <v>37.4</v>
      </c>
    </row>
    <row r="439" spans="1:2" x14ac:dyDescent="0.25">
      <c r="A439" s="2">
        <v>2.5</v>
      </c>
      <c r="B439" s="2">
        <v>51.6</v>
      </c>
    </row>
    <row r="440" spans="1:2" x14ac:dyDescent="0.25">
      <c r="A440" s="2">
        <v>2.5</v>
      </c>
      <c r="B440" s="2">
        <v>44.2</v>
      </c>
    </row>
    <row r="441" spans="1:2" x14ac:dyDescent="0.25">
      <c r="A441" s="2">
        <v>2.5</v>
      </c>
      <c r="B441" s="2">
        <v>47.649299999999997</v>
      </c>
    </row>
    <row r="442" spans="1:2" x14ac:dyDescent="0.25">
      <c r="A442" s="2">
        <v>2</v>
      </c>
      <c r="B442" s="2">
        <v>47.7</v>
      </c>
    </row>
    <row r="443" spans="1:2" x14ac:dyDescent="0.25">
      <c r="A443" s="2">
        <v>2</v>
      </c>
      <c r="B443" s="2">
        <v>48.2</v>
      </c>
    </row>
    <row r="444" spans="1:2" x14ac:dyDescent="0.25">
      <c r="A444" s="2">
        <v>2</v>
      </c>
      <c r="B444" s="2">
        <v>49.216999999999999</v>
      </c>
    </row>
    <row r="445" spans="1:2" x14ac:dyDescent="0.25">
      <c r="A445" s="2">
        <v>3.7</v>
      </c>
      <c r="B445" s="2">
        <v>34.730499999999999</v>
      </c>
    </row>
    <row r="446" spans="1:2" x14ac:dyDescent="0.25">
      <c r="A446" s="2">
        <v>3.7</v>
      </c>
      <c r="B446" s="2">
        <v>37.064999999999998</v>
      </c>
    </row>
    <row r="447" spans="1:2" x14ac:dyDescent="0.25">
      <c r="A447" s="2">
        <v>3.7</v>
      </c>
      <c r="B447" s="2">
        <v>35.161999999999999</v>
      </c>
    </row>
    <row r="448" spans="1:2" x14ac:dyDescent="0.25">
      <c r="A448" s="2">
        <v>4.2</v>
      </c>
      <c r="B448" s="2">
        <v>34.485500000000002</v>
      </c>
    </row>
    <row r="449" spans="1:2" x14ac:dyDescent="0.25">
      <c r="A449" s="2">
        <v>5</v>
      </c>
      <c r="B449" s="2">
        <v>29.7559</v>
      </c>
    </row>
    <row r="450" spans="1:2" x14ac:dyDescent="0.25">
      <c r="A450" s="2">
        <v>5</v>
      </c>
      <c r="B450" s="2">
        <v>32.670099999999998</v>
      </c>
    </row>
    <row r="451" spans="1:2" x14ac:dyDescent="0.25">
      <c r="A451" s="2">
        <v>2.4</v>
      </c>
      <c r="B451" s="2">
        <v>44.6</v>
      </c>
    </row>
    <row r="452" spans="1:2" x14ac:dyDescent="0.25">
      <c r="A452" s="2">
        <v>2.4</v>
      </c>
      <c r="B452" s="2">
        <v>44.6</v>
      </c>
    </row>
    <row r="453" spans="1:2" x14ac:dyDescent="0.25">
      <c r="A453" s="2">
        <v>2.7</v>
      </c>
      <c r="B453" s="2">
        <v>39.799999999999997</v>
      </c>
    </row>
    <row r="454" spans="1:2" x14ac:dyDescent="0.25">
      <c r="A454" s="2">
        <v>3.5</v>
      </c>
      <c r="B454" s="2">
        <v>38.299999999999997</v>
      </c>
    </row>
    <row r="455" spans="1:2" x14ac:dyDescent="0.25">
      <c r="A455" s="2">
        <v>3.5</v>
      </c>
      <c r="B455" s="2">
        <v>36.556399999999996</v>
      </c>
    </row>
    <row r="456" spans="1:2" x14ac:dyDescent="0.25">
      <c r="A456" s="2">
        <v>3.5</v>
      </c>
      <c r="B456" s="2">
        <v>34.749400000000001</v>
      </c>
    </row>
    <row r="457" spans="1:2" x14ac:dyDescent="0.25">
      <c r="A457" s="2">
        <v>4.5999999999999996</v>
      </c>
      <c r="B457" s="2">
        <v>34.049900000000001</v>
      </c>
    </row>
    <row r="458" spans="1:2" x14ac:dyDescent="0.25">
      <c r="A458" s="2">
        <v>4.5999999999999996</v>
      </c>
      <c r="B458" s="2">
        <v>33.550899999999999</v>
      </c>
    </row>
    <row r="459" spans="1:2" x14ac:dyDescent="0.25">
      <c r="A459" s="2">
        <v>4.5999999999999996</v>
      </c>
      <c r="B459" s="2">
        <v>32.149900000000002</v>
      </c>
    </row>
    <row r="460" spans="1:2" x14ac:dyDescent="0.25">
      <c r="A460" s="2">
        <v>4.5999999999999996</v>
      </c>
      <c r="B460" s="2">
        <v>33.550899999999999</v>
      </c>
    </row>
    <row r="461" spans="1:2" x14ac:dyDescent="0.25">
      <c r="A461" s="2">
        <v>4.5999999999999996</v>
      </c>
      <c r="B461" s="2">
        <v>32.149900000000002</v>
      </c>
    </row>
    <row r="462" spans="1:2" x14ac:dyDescent="0.25">
      <c r="A462" s="2">
        <v>5</v>
      </c>
      <c r="B462" s="2">
        <v>30.3</v>
      </c>
    </row>
    <row r="463" spans="1:2" x14ac:dyDescent="0.25">
      <c r="A463" s="2">
        <v>3</v>
      </c>
      <c r="B463" s="2">
        <v>35.465499999999999</v>
      </c>
    </row>
    <row r="464" spans="1:2" x14ac:dyDescent="0.25">
      <c r="A464" s="2">
        <v>2.5</v>
      </c>
      <c r="B464" s="2">
        <v>42.908000000000001</v>
      </c>
    </row>
    <row r="465" spans="1:2" x14ac:dyDescent="0.25">
      <c r="A465" s="2">
        <v>2.5</v>
      </c>
      <c r="B465" s="2">
        <v>40.200000000000003</v>
      </c>
    </row>
    <row r="466" spans="1:2" x14ac:dyDescent="0.25">
      <c r="A466" s="2">
        <v>3</v>
      </c>
      <c r="B466" s="2">
        <v>37.9</v>
      </c>
    </row>
    <row r="467" spans="1:2" x14ac:dyDescent="0.25">
      <c r="A467" s="2">
        <v>2.5</v>
      </c>
      <c r="B467" s="2">
        <v>51.6</v>
      </c>
    </row>
    <row r="468" spans="1:2" x14ac:dyDescent="0.25">
      <c r="A468" s="2">
        <v>2.5</v>
      </c>
      <c r="B468" s="2">
        <v>47.649299999999997</v>
      </c>
    </row>
    <row r="469" spans="1:2" x14ac:dyDescent="0.25">
      <c r="A469" s="2">
        <v>2.5</v>
      </c>
      <c r="B469" s="2">
        <v>44.2</v>
      </c>
    </row>
    <row r="470" spans="1:2" x14ac:dyDescent="0.25">
      <c r="A470" s="2">
        <v>3.5</v>
      </c>
      <c r="B470" s="2">
        <v>33.5</v>
      </c>
    </row>
    <row r="471" spans="1:2" x14ac:dyDescent="0.25">
      <c r="A471" s="2">
        <v>3.5</v>
      </c>
      <c r="B471" s="2">
        <v>37.4</v>
      </c>
    </row>
    <row r="472" spans="1:2" x14ac:dyDescent="0.25">
      <c r="A472" s="2">
        <v>2.5</v>
      </c>
      <c r="B472" s="2">
        <v>40.193100000000001</v>
      </c>
    </row>
    <row r="473" spans="1:2" x14ac:dyDescent="0.25">
      <c r="A473" s="2">
        <v>2.5</v>
      </c>
      <c r="B473" s="2">
        <v>41.664200000000001</v>
      </c>
    </row>
    <row r="474" spans="1:2" x14ac:dyDescent="0.25">
      <c r="A474" s="2">
        <v>3.7</v>
      </c>
      <c r="B474" s="2">
        <v>34.823500000000003</v>
      </c>
    </row>
    <row r="475" spans="1:2" x14ac:dyDescent="0.25">
      <c r="A475" s="2">
        <v>2.2999999999999998</v>
      </c>
      <c r="B475" s="2">
        <v>34.700000000000003</v>
      </c>
    </row>
    <row r="476" spans="1:2" x14ac:dyDescent="0.25">
      <c r="A476" s="2">
        <v>3.5</v>
      </c>
      <c r="B476" s="2">
        <v>36.200000000000003</v>
      </c>
    </row>
    <row r="477" spans="1:2" x14ac:dyDescent="0.25">
      <c r="A477" s="2">
        <v>3.5</v>
      </c>
      <c r="B477" s="2">
        <v>33.200000000000003</v>
      </c>
    </row>
    <row r="478" spans="1:2" x14ac:dyDescent="0.25">
      <c r="A478" s="2">
        <v>5.5</v>
      </c>
      <c r="B478" s="2">
        <v>33</v>
      </c>
    </row>
    <row r="479" spans="1:2" x14ac:dyDescent="0.25">
      <c r="A479" s="2">
        <v>5.5</v>
      </c>
      <c r="B479" s="2">
        <v>32.299999999999997</v>
      </c>
    </row>
    <row r="480" spans="1:2" x14ac:dyDescent="0.25">
      <c r="A480" s="2">
        <v>6.3</v>
      </c>
      <c r="B480" s="2">
        <v>27.1158</v>
      </c>
    </row>
    <row r="481" spans="1:2" x14ac:dyDescent="0.25">
      <c r="A481" s="2">
        <v>2.4</v>
      </c>
      <c r="B481" s="2">
        <v>42.214599999999997</v>
      </c>
    </row>
    <row r="482" spans="1:2" x14ac:dyDescent="0.25">
      <c r="A482" s="2">
        <v>2.5</v>
      </c>
      <c r="B482" s="2">
        <v>45.672899999999998</v>
      </c>
    </row>
    <row r="483" spans="1:2" x14ac:dyDescent="0.25">
      <c r="A483" s="2">
        <v>3.5</v>
      </c>
      <c r="B483" s="2">
        <v>37.9499</v>
      </c>
    </row>
    <row r="484" spans="1:2" x14ac:dyDescent="0.25">
      <c r="A484" s="2">
        <v>3.5</v>
      </c>
      <c r="B484" s="2">
        <v>38.034700000000001</v>
      </c>
    </row>
    <row r="485" spans="1:2" x14ac:dyDescent="0.25">
      <c r="A485" s="2">
        <v>2.5</v>
      </c>
      <c r="B485" s="2">
        <v>46.6</v>
      </c>
    </row>
    <row r="486" spans="1:2" x14ac:dyDescent="0.25">
      <c r="A486" s="2">
        <v>3.5</v>
      </c>
      <c r="B486" s="2">
        <v>36.410200000000003</v>
      </c>
    </row>
    <row r="487" spans="1:2" x14ac:dyDescent="0.25">
      <c r="A487" s="2">
        <v>2</v>
      </c>
      <c r="B487" s="2">
        <v>43</v>
      </c>
    </row>
    <row r="488" spans="1:2" x14ac:dyDescent="0.25">
      <c r="A488" s="2">
        <v>2</v>
      </c>
      <c r="B488" s="2">
        <v>47.512900000000002</v>
      </c>
    </row>
    <row r="489" spans="1:2" x14ac:dyDescent="0.25">
      <c r="A489" s="2">
        <v>2.5</v>
      </c>
      <c r="B489" s="2">
        <v>39.6</v>
      </c>
    </row>
    <row r="490" spans="1:2" x14ac:dyDescent="0.25">
      <c r="A490" s="2">
        <v>2.5</v>
      </c>
      <c r="B490" s="2">
        <v>42.699800000000003</v>
      </c>
    </row>
    <row r="491" spans="1:2" x14ac:dyDescent="0.25">
      <c r="A491" s="2">
        <v>1.6</v>
      </c>
      <c r="B491" s="2">
        <v>46.5</v>
      </c>
    </row>
    <row r="492" spans="1:2" x14ac:dyDescent="0.25">
      <c r="A492" s="2">
        <v>1.6</v>
      </c>
      <c r="B492" s="2">
        <v>47.3</v>
      </c>
    </row>
    <row r="493" spans="1:2" x14ac:dyDescent="0.25">
      <c r="A493" s="2">
        <v>1.8</v>
      </c>
      <c r="B493" s="2">
        <v>47.5</v>
      </c>
    </row>
    <row r="494" spans="1:2" x14ac:dyDescent="0.25">
      <c r="A494" s="2">
        <v>1.8</v>
      </c>
      <c r="B494" s="2">
        <v>44.9</v>
      </c>
    </row>
    <row r="495" spans="1:2" x14ac:dyDescent="0.25">
      <c r="A495" s="2">
        <v>1.8</v>
      </c>
      <c r="B495" s="2">
        <v>44.2</v>
      </c>
    </row>
    <row r="496" spans="1:2" x14ac:dyDescent="0.25">
      <c r="A496" s="2">
        <v>6.7</v>
      </c>
      <c r="B496" s="2">
        <v>24.2</v>
      </c>
    </row>
    <row r="497" spans="1:2" x14ac:dyDescent="0.25">
      <c r="A497" s="2">
        <v>2.8</v>
      </c>
      <c r="B497" s="2">
        <v>37.118499999999997</v>
      </c>
    </row>
    <row r="498" spans="1:2" x14ac:dyDescent="0.25">
      <c r="A498" s="2">
        <v>2.4</v>
      </c>
      <c r="B498" s="2">
        <v>46.9</v>
      </c>
    </row>
    <row r="499" spans="1:2" x14ac:dyDescent="0.25">
      <c r="A499" s="2">
        <v>2.4</v>
      </c>
      <c r="B499" s="2">
        <v>46.8</v>
      </c>
    </row>
    <row r="500" spans="1:2" x14ac:dyDescent="0.25">
      <c r="A500" s="2">
        <v>3.6</v>
      </c>
      <c r="B500" s="2">
        <v>35.6</v>
      </c>
    </row>
    <row r="501" spans="1:2" x14ac:dyDescent="0.25">
      <c r="A501" s="2">
        <v>2.5</v>
      </c>
      <c r="B501" s="2">
        <v>37.057400000000001</v>
      </c>
    </row>
    <row r="502" spans="1:2" x14ac:dyDescent="0.25">
      <c r="A502" s="2">
        <v>2.5</v>
      </c>
      <c r="B502" s="2">
        <v>34.6</v>
      </c>
    </row>
    <row r="503" spans="1:2" x14ac:dyDescent="0.25">
      <c r="A503" s="2">
        <v>2.5</v>
      </c>
      <c r="B503" s="2">
        <v>42.921500000000002</v>
      </c>
    </row>
    <row r="504" spans="1:2" x14ac:dyDescent="0.25">
      <c r="A504" s="2">
        <v>3.6</v>
      </c>
      <c r="B504" s="2">
        <v>34.270800000000001</v>
      </c>
    </row>
    <row r="505" spans="1:2" x14ac:dyDescent="0.25">
      <c r="A505" s="2">
        <v>2.5</v>
      </c>
      <c r="B505" s="2">
        <v>46.8</v>
      </c>
    </row>
    <row r="506" spans="1:2" x14ac:dyDescent="0.25">
      <c r="A506" s="2">
        <v>2.5</v>
      </c>
      <c r="B506" s="2">
        <v>45.056600000000003</v>
      </c>
    </row>
    <row r="507" spans="1:2" x14ac:dyDescent="0.25">
      <c r="A507" s="2">
        <v>3.5</v>
      </c>
      <c r="B507" s="2">
        <v>39.799999999999997</v>
      </c>
    </row>
    <row r="508" spans="1:2" x14ac:dyDescent="0.25">
      <c r="A508" s="2">
        <v>2.4</v>
      </c>
      <c r="B508" s="2">
        <v>48.2</v>
      </c>
    </row>
    <row r="509" spans="1:2" x14ac:dyDescent="0.25">
      <c r="A509" s="2">
        <v>1.8</v>
      </c>
      <c r="B509" s="2">
        <v>69.6404</v>
      </c>
    </row>
    <row r="510" spans="1:2" x14ac:dyDescent="0.25">
      <c r="A510" s="2">
        <v>2</v>
      </c>
      <c r="B510" s="2">
        <v>42</v>
      </c>
    </row>
    <row r="511" spans="1:2" x14ac:dyDescent="0.25">
      <c r="A511" s="2">
        <v>3</v>
      </c>
      <c r="B511" s="2">
        <v>32</v>
      </c>
    </row>
    <row r="512" spans="1:2" x14ac:dyDescent="0.25">
      <c r="A512" s="2">
        <v>4.4000000000000004</v>
      </c>
      <c r="B512" s="2">
        <v>30.8</v>
      </c>
    </row>
    <row r="513" spans="1:2" x14ac:dyDescent="0.25">
      <c r="A513" s="2">
        <v>3.2</v>
      </c>
      <c r="B513" s="2">
        <v>36.4</v>
      </c>
    </row>
    <row r="514" spans="1:2" x14ac:dyDescent="0.25">
      <c r="A514" s="2">
        <v>4.2</v>
      </c>
      <c r="B514" s="2">
        <v>31.5002</v>
      </c>
    </row>
    <row r="515" spans="1:2" x14ac:dyDescent="0.25">
      <c r="A515" s="2">
        <v>3</v>
      </c>
      <c r="B515" s="2">
        <v>39.493699999999997</v>
      </c>
    </row>
    <row r="516" spans="1:2" x14ac:dyDescent="0.25">
      <c r="A516" s="2">
        <v>4.4000000000000004</v>
      </c>
      <c r="B516" s="2">
        <v>30.953700000000001</v>
      </c>
    </row>
    <row r="517" spans="1:2" x14ac:dyDescent="0.25">
      <c r="A517" s="2">
        <v>4.4000000000000004</v>
      </c>
      <c r="B517" s="2">
        <v>30.562000000000001</v>
      </c>
    </row>
    <row r="518" spans="1:2" x14ac:dyDescent="0.25">
      <c r="A518" s="2">
        <v>4.4000000000000004</v>
      </c>
      <c r="B518" s="2">
        <v>30.172599999999999</v>
      </c>
    </row>
    <row r="519" spans="1:2" x14ac:dyDescent="0.25">
      <c r="A519" s="2">
        <v>4.4000000000000004</v>
      </c>
      <c r="B519" s="2">
        <v>27.7</v>
      </c>
    </row>
    <row r="520" spans="1:2" x14ac:dyDescent="0.25">
      <c r="A520" s="2">
        <v>4.4000000000000004</v>
      </c>
      <c r="B520" s="2">
        <v>29.452100000000002</v>
      </c>
    </row>
    <row r="521" spans="1:2" x14ac:dyDescent="0.25">
      <c r="A521" s="2">
        <v>4.4000000000000004</v>
      </c>
      <c r="B521" s="2">
        <v>27.7</v>
      </c>
    </row>
    <row r="522" spans="1:2" x14ac:dyDescent="0.25">
      <c r="A522" s="2">
        <v>6</v>
      </c>
      <c r="B522" s="2">
        <v>26.749500000000001</v>
      </c>
    </row>
    <row r="523" spans="1:2" x14ac:dyDescent="0.25">
      <c r="A523" s="2">
        <v>3.9</v>
      </c>
      <c r="B523" s="2">
        <v>37.299999999999997</v>
      </c>
    </row>
    <row r="524" spans="1:2" x14ac:dyDescent="0.25">
      <c r="A524" s="2">
        <v>3.9</v>
      </c>
      <c r="B524" s="2">
        <v>36.6</v>
      </c>
    </row>
    <row r="525" spans="1:2" x14ac:dyDescent="0.25">
      <c r="A525" s="2">
        <v>4.5999999999999996</v>
      </c>
      <c r="B525" s="2">
        <v>31.9</v>
      </c>
    </row>
    <row r="526" spans="1:2" x14ac:dyDescent="0.25">
      <c r="A526" s="2">
        <v>4.5999999999999996</v>
      </c>
      <c r="B526" s="2">
        <v>31.9</v>
      </c>
    </row>
    <row r="527" spans="1:2" x14ac:dyDescent="0.25">
      <c r="A527" s="2">
        <v>4.5999999999999996</v>
      </c>
      <c r="B527" s="2">
        <v>31.9</v>
      </c>
    </row>
    <row r="528" spans="1:2" x14ac:dyDescent="0.25">
      <c r="A528" s="2">
        <v>4.5999999999999996</v>
      </c>
      <c r="B528" s="2">
        <v>22.7</v>
      </c>
    </row>
    <row r="529" spans="1:2" x14ac:dyDescent="0.25">
      <c r="A529" s="2">
        <v>4.5999999999999996</v>
      </c>
      <c r="B529" s="2">
        <v>24.5</v>
      </c>
    </row>
    <row r="530" spans="1:2" x14ac:dyDescent="0.25">
      <c r="A530" s="2">
        <v>3.5</v>
      </c>
      <c r="B530" s="2">
        <v>40.299999999999997</v>
      </c>
    </row>
    <row r="531" spans="1:2" x14ac:dyDescent="0.25">
      <c r="A531" s="2">
        <v>3.5</v>
      </c>
      <c r="B531" s="2">
        <v>41.2</v>
      </c>
    </row>
    <row r="532" spans="1:2" x14ac:dyDescent="0.25">
      <c r="A532" s="2">
        <v>3.9</v>
      </c>
      <c r="B532" s="2">
        <v>37.299999999999997</v>
      </c>
    </row>
    <row r="533" spans="1:2" x14ac:dyDescent="0.25">
      <c r="A533" s="2">
        <v>3.5</v>
      </c>
      <c r="B533" s="2">
        <v>32.1</v>
      </c>
    </row>
    <row r="534" spans="1:2" x14ac:dyDescent="0.25">
      <c r="A534" s="2">
        <v>5.7</v>
      </c>
      <c r="B534" s="2">
        <v>31.9</v>
      </c>
    </row>
    <row r="535" spans="1:2" x14ac:dyDescent="0.25">
      <c r="A535" s="2">
        <v>2.7</v>
      </c>
      <c r="B535" s="2">
        <v>35.700000000000003</v>
      </c>
    </row>
    <row r="536" spans="1:2" x14ac:dyDescent="0.25">
      <c r="A536" s="2">
        <v>3.5</v>
      </c>
      <c r="B536" s="2">
        <v>34.200000000000003</v>
      </c>
    </row>
    <row r="537" spans="1:2" x14ac:dyDescent="0.25">
      <c r="A537" s="2">
        <v>5.7</v>
      </c>
      <c r="B537" s="2">
        <v>34.5</v>
      </c>
    </row>
    <row r="538" spans="1:2" x14ac:dyDescent="0.25">
      <c r="A538" s="2">
        <v>6.1</v>
      </c>
      <c r="B538" s="2">
        <v>26</v>
      </c>
    </row>
    <row r="539" spans="1:2" x14ac:dyDescent="0.25">
      <c r="A539" s="2">
        <v>2.7</v>
      </c>
      <c r="B539" s="2">
        <v>35.700000000000003</v>
      </c>
    </row>
    <row r="540" spans="1:2" x14ac:dyDescent="0.25">
      <c r="A540" s="2">
        <v>3.5</v>
      </c>
      <c r="B540" s="2">
        <v>34.200000000000003</v>
      </c>
    </row>
    <row r="541" spans="1:2" x14ac:dyDescent="0.25">
      <c r="A541" s="2">
        <v>5.7</v>
      </c>
      <c r="B541" s="2">
        <v>34.5</v>
      </c>
    </row>
    <row r="542" spans="1:2" x14ac:dyDescent="0.25">
      <c r="A542" s="2">
        <v>6.1</v>
      </c>
      <c r="B542" s="2">
        <v>26</v>
      </c>
    </row>
    <row r="543" spans="1:2" x14ac:dyDescent="0.25">
      <c r="A543" s="2">
        <v>3.5</v>
      </c>
      <c r="B543" s="2">
        <v>32.1</v>
      </c>
    </row>
    <row r="544" spans="1:2" x14ac:dyDescent="0.25">
      <c r="A544" s="2">
        <v>5.7</v>
      </c>
      <c r="B544" s="2">
        <v>31.9</v>
      </c>
    </row>
    <row r="545" spans="1:2" x14ac:dyDescent="0.25">
      <c r="A545" s="2">
        <v>4.5999999999999996</v>
      </c>
      <c r="B545" s="2">
        <v>33.305199999999999</v>
      </c>
    </row>
    <row r="546" spans="1:2" x14ac:dyDescent="0.25">
      <c r="A546" s="2">
        <v>3.5</v>
      </c>
      <c r="B546" s="2">
        <v>34.9</v>
      </c>
    </row>
    <row r="547" spans="1:2" x14ac:dyDescent="0.25">
      <c r="A547" s="2">
        <v>3.5</v>
      </c>
      <c r="B547" s="2">
        <v>34.700000000000003</v>
      </c>
    </row>
    <row r="548" spans="1:2" x14ac:dyDescent="0.25">
      <c r="A548" s="2">
        <v>3.5</v>
      </c>
      <c r="B548" s="2">
        <v>37.4</v>
      </c>
    </row>
    <row r="549" spans="1:2" x14ac:dyDescent="0.25">
      <c r="A549" s="2">
        <v>3.5</v>
      </c>
      <c r="B549" s="2">
        <v>27.8</v>
      </c>
    </row>
    <row r="550" spans="1:2" x14ac:dyDescent="0.25">
      <c r="A550" s="2">
        <v>2.4</v>
      </c>
      <c r="B550" s="2">
        <v>43.104300000000002</v>
      </c>
    </row>
    <row r="551" spans="1:2" x14ac:dyDescent="0.25">
      <c r="A551" s="2">
        <v>2.4</v>
      </c>
      <c r="B551" s="2">
        <v>43.291600000000003</v>
      </c>
    </row>
    <row r="552" spans="1:2" x14ac:dyDescent="0.25">
      <c r="A552" s="2">
        <v>3.5</v>
      </c>
      <c r="B552" s="2">
        <v>41.2</v>
      </c>
    </row>
    <row r="553" spans="1:2" x14ac:dyDescent="0.25">
      <c r="A553" s="2">
        <v>3.3</v>
      </c>
      <c r="B553" s="2">
        <v>36.200000000000003</v>
      </c>
    </row>
    <row r="554" spans="1:2" x14ac:dyDescent="0.25">
      <c r="A554" s="2">
        <v>3.8</v>
      </c>
      <c r="B554" s="2">
        <v>35.6</v>
      </c>
    </row>
    <row r="555" spans="1:2" x14ac:dyDescent="0.25">
      <c r="A555" s="2">
        <v>3.8</v>
      </c>
      <c r="B555" s="2">
        <v>38.299999999999997</v>
      </c>
    </row>
    <row r="556" spans="1:2" x14ac:dyDescent="0.25">
      <c r="A556" s="2">
        <v>4.5999999999999996</v>
      </c>
      <c r="B556" s="2">
        <v>34.200000000000003</v>
      </c>
    </row>
    <row r="557" spans="1:2" x14ac:dyDescent="0.25">
      <c r="A557" s="2">
        <v>2.4</v>
      </c>
      <c r="B557" s="2">
        <v>44.4</v>
      </c>
    </row>
    <row r="558" spans="1:2" x14ac:dyDescent="0.25">
      <c r="A558" s="2">
        <v>2.4</v>
      </c>
      <c r="B558" s="2">
        <v>44.8</v>
      </c>
    </row>
    <row r="559" spans="1:2" x14ac:dyDescent="0.25">
      <c r="A559" s="2">
        <v>3.3</v>
      </c>
      <c r="B559" s="2">
        <v>40.1</v>
      </c>
    </row>
    <row r="560" spans="1:2" x14ac:dyDescent="0.25">
      <c r="A560" s="2">
        <v>3.5</v>
      </c>
      <c r="B560" s="2">
        <v>34.1997</v>
      </c>
    </row>
    <row r="561" spans="1:2" x14ac:dyDescent="0.25">
      <c r="A561" s="2">
        <v>3.5</v>
      </c>
      <c r="B561" s="2">
        <v>30.549900000000001</v>
      </c>
    </row>
    <row r="562" spans="1:2" x14ac:dyDescent="0.25">
      <c r="A562" s="2">
        <v>4.5</v>
      </c>
      <c r="B562" s="2">
        <v>29.6</v>
      </c>
    </row>
    <row r="563" spans="1:2" x14ac:dyDescent="0.25">
      <c r="A563" s="2">
        <v>4.5</v>
      </c>
      <c r="B563" s="2">
        <v>27.2</v>
      </c>
    </row>
    <row r="564" spans="1:2" x14ac:dyDescent="0.25">
      <c r="A564" s="2">
        <v>5</v>
      </c>
      <c r="B564" s="2">
        <v>29.7559</v>
      </c>
    </row>
    <row r="565" spans="1:2" x14ac:dyDescent="0.25">
      <c r="A565" s="2">
        <v>5</v>
      </c>
      <c r="B565" s="2">
        <v>32.670099999999998</v>
      </c>
    </row>
    <row r="566" spans="1:2" x14ac:dyDescent="0.25">
      <c r="A566" s="2">
        <v>5</v>
      </c>
      <c r="B566" s="2">
        <v>31.073599999999999</v>
      </c>
    </row>
    <row r="567" spans="1:2" x14ac:dyDescent="0.25">
      <c r="A567" s="2">
        <v>4.5999999999999996</v>
      </c>
      <c r="B567" s="2">
        <v>33.305199999999999</v>
      </c>
    </row>
    <row r="568" spans="1:2" x14ac:dyDescent="0.25">
      <c r="A568" s="2">
        <v>3.5</v>
      </c>
      <c r="B568" s="2">
        <v>31.5</v>
      </c>
    </row>
    <row r="569" spans="1:2" x14ac:dyDescent="0.25">
      <c r="A569" s="2">
        <v>3.5</v>
      </c>
      <c r="B569" s="2">
        <v>34.700000000000003</v>
      </c>
    </row>
    <row r="570" spans="1:2" x14ac:dyDescent="0.25">
      <c r="A570" s="2">
        <v>3.5</v>
      </c>
      <c r="B570" s="2">
        <v>33</v>
      </c>
    </row>
    <row r="571" spans="1:2" x14ac:dyDescent="0.25">
      <c r="A571" s="2">
        <v>4.5999999999999996</v>
      </c>
      <c r="B571" s="2">
        <v>33.305199999999999</v>
      </c>
    </row>
    <row r="572" spans="1:2" x14ac:dyDescent="0.25">
      <c r="A572" s="2">
        <v>4.2</v>
      </c>
      <c r="B572" s="2">
        <v>24.183700000000002</v>
      </c>
    </row>
    <row r="573" spans="1:2" x14ac:dyDescent="0.25">
      <c r="A573" s="2">
        <v>4.7</v>
      </c>
      <c r="B573" s="2">
        <v>25.510200000000001</v>
      </c>
    </row>
    <row r="574" spans="1:2" x14ac:dyDescent="0.25">
      <c r="A574" s="2">
        <v>5.5</v>
      </c>
      <c r="B574" s="2">
        <v>21.4</v>
      </c>
    </row>
    <row r="575" spans="1:2" x14ac:dyDescent="0.25">
      <c r="A575" s="2">
        <v>6</v>
      </c>
      <c r="B575" s="2">
        <v>21.4</v>
      </c>
    </row>
    <row r="576" spans="1:2" x14ac:dyDescent="0.25">
      <c r="A576" s="2">
        <v>6</v>
      </c>
      <c r="B576" s="2">
        <v>21.7</v>
      </c>
    </row>
    <row r="577" spans="1:2" x14ac:dyDescent="0.25">
      <c r="A577" s="2">
        <v>5.5</v>
      </c>
      <c r="B577" s="2">
        <v>32</v>
      </c>
    </row>
    <row r="578" spans="1:2" x14ac:dyDescent="0.25">
      <c r="A578" s="2">
        <v>5.5</v>
      </c>
      <c r="B578" s="2">
        <v>29.8</v>
      </c>
    </row>
    <row r="579" spans="1:2" x14ac:dyDescent="0.25">
      <c r="A579" s="2">
        <v>5.5</v>
      </c>
      <c r="B579" s="2">
        <v>23.9</v>
      </c>
    </row>
    <row r="580" spans="1:2" x14ac:dyDescent="0.25">
      <c r="A580" s="2">
        <v>6.3</v>
      </c>
      <c r="B580" s="2">
        <v>24.6</v>
      </c>
    </row>
    <row r="581" spans="1:2" x14ac:dyDescent="0.25">
      <c r="A581" s="2">
        <v>6</v>
      </c>
      <c r="B581" s="2">
        <v>23.1</v>
      </c>
    </row>
    <row r="582" spans="1:2" x14ac:dyDescent="0.25">
      <c r="A582" s="2">
        <v>3.5</v>
      </c>
      <c r="B582" s="2">
        <v>35</v>
      </c>
    </row>
    <row r="583" spans="1:2" x14ac:dyDescent="0.25">
      <c r="A583" s="2">
        <v>4.8</v>
      </c>
      <c r="B583" s="2">
        <v>33.260300000000001</v>
      </c>
    </row>
    <row r="584" spans="1:2" x14ac:dyDescent="0.25">
      <c r="A584" s="2">
        <v>4.8</v>
      </c>
      <c r="B584" s="2">
        <v>33.260300000000001</v>
      </c>
    </row>
    <row r="585" spans="1:2" x14ac:dyDescent="0.25">
      <c r="A585" s="2">
        <v>4.8</v>
      </c>
      <c r="B585" s="2">
        <v>32.026299999999999</v>
      </c>
    </row>
    <row r="586" spans="1:2" x14ac:dyDescent="0.25">
      <c r="A586" s="2">
        <v>6.6</v>
      </c>
      <c r="B586" s="2">
        <v>27.3</v>
      </c>
    </row>
    <row r="587" spans="1:2" x14ac:dyDescent="0.25">
      <c r="A587" s="2">
        <v>6.7</v>
      </c>
      <c r="B587" s="2">
        <v>24.2</v>
      </c>
    </row>
    <row r="588" spans="1:2" x14ac:dyDescent="0.25">
      <c r="A588" s="2">
        <v>3.5</v>
      </c>
      <c r="B588" s="2">
        <v>39.799999999999997</v>
      </c>
    </row>
    <row r="589" spans="1:2" x14ac:dyDescent="0.25">
      <c r="A589" s="2">
        <v>2</v>
      </c>
      <c r="B589" s="2">
        <v>40.400300000000001</v>
      </c>
    </row>
    <row r="590" spans="1:2" x14ac:dyDescent="0.25">
      <c r="A590" s="2">
        <v>2</v>
      </c>
      <c r="B590" s="2">
        <v>38.870199999999997</v>
      </c>
    </row>
    <row r="591" spans="1:2" x14ac:dyDescent="0.25">
      <c r="A591" s="2">
        <v>2</v>
      </c>
      <c r="B591" s="2">
        <v>60.1</v>
      </c>
    </row>
    <row r="592" spans="1:2" x14ac:dyDescent="0.25">
      <c r="A592" s="2">
        <v>2</v>
      </c>
      <c r="B592" s="2">
        <v>37.1</v>
      </c>
    </row>
    <row r="593" spans="1:2" x14ac:dyDescent="0.25">
      <c r="A593" s="2">
        <v>2</v>
      </c>
      <c r="B593" s="2">
        <v>37.798900000000003</v>
      </c>
    </row>
    <row r="594" spans="1:2" x14ac:dyDescent="0.25">
      <c r="A594" s="2">
        <v>3</v>
      </c>
      <c r="B594" s="2">
        <v>38.169600000000003</v>
      </c>
    </row>
    <row r="595" spans="1:2" x14ac:dyDescent="0.25">
      <c r="A595" s="2">
        <v>3</v>
      </c>
      <c r="B595" s="2">
        <v>36.798000000000002</v>
      </c>
    </row>
    <row r="596" spans="1:2" x14ac:dyDescent="0.25">
      <c r="A596" s="2">
        <v>3</v>
      </c>
      <c r="B596" s="2">
        <v>35.540399999999998</v>
      </c>
    </row>
    <row r="597" spans="1:2" x14ac:dyDescent="0.25">
      <c r="A597" s="2">
        <v>3</v>
      </c>
      <c r="B597" s="2">
        <v>35.460599999999999</v>
      </c>
    </row>
    <row r="598" spans="1:2" x14ac:dyDescent="0.25">
      <c r="A598" s="2">
        <v>3</v>
      </c>
      <c r="B598" s="2">
        <v>38.299999999999997</v>
      </c>
    </row>
    <row r="599" spans="1:2" x14ac:dyDescent="0.25">
      <c r="A599" s="2">
        <v>3.6</v>
      </c>
      <c r="B599" s="2">
        <v>37</v>
      </c>
    </row>
    <row r="600" spans="1:2" x14ac:dyDescent="0.25">
      <c r="A600" s="2">
        <v>3</v>
      </c>
      <c r="B600" s="2">
        <v>36.1</v>
      </c>
    </row>
    <row r="601" spans="1:2" x14ac:dyDescent="0.25">
      <c r="A601" s="2">
        <v>3.6</v>
      </c>
      <c r="B601" s="2">
        <v>37.200000000000003</v>
      </c>
    </row>
    <row r="602" spans="1:2" x14ac:dyDescent="0.25">
      <c r="A602" s="2">
        <v>2</v>
      </c>
      <c r="B602" s="2">
        <v>43.9</v>
      </c>
    </row>
    <row r="603" spans="1:2" x14ac:dyDescent="0.25">
      <c r="A603" s="2">
        <v>2</v>
      </c>
      <c r="B603" s="2">
        <v>38</v>
      </c>
    </row>
    <row r="604" spans="1:2" x14ac:dyDescent="0.25">
      <c r="A604" s="2">
        <v>2.4</v>
      </c>
      <c r="B604" s="2">
        <v>35.299999999999997</v>
      </c>
    </row>
    <row r="605" spans="1:2" x14ac:dyDescent="0.25">
      <c r="A605" s="2">
        <v>2.4</v>
      </c>
      <c r="B605" s="2">
        <v>40.1</v>
      </c>
    </row>
    <row r="606" spans="1:2" x14ac:dyDescent="0.25">
      <c r="A606" s="2">
        <v>1.5</v>
      </c>
      <c r="B606" s="2">
        <v>46.2622</v>
      </c>
    </row>
    <row r="607" spans="1:2" x14ac:dyDescent="0.25">
      <c r="A607" s="2">
        <v>1.5</v>
      </c>
      <c r="B607" s="2">
        <v>49.3</v>
      </c>
    </row>
    <row r="608" spans="1:2" x14ac:dyDescent="0.25">
      <c r="A608" s="2">
        <v>1.5</v>
      </c>
      <c r="B608" s="2">
        <v>47.4</v>
      </c>
    </row>
    <row r="609" spans="1:2" x14ac:dyDescent="0.25">
      <c r="A609" s="2">
        <v>2</v>
      </c>
      <c r="B609" s="2">
        <v>42.6</v>
      </c>
    </row>
    <row r="610" spans="1:2" x14ac:dyDescent="0.25">
      <c r="A610" s="2">
        <v>2</v>
      </c>
      <c r="B610" s="2">
        <v>43.5</v>
      </c>
    </row>
    <row r="611" spans="1:2" x14ac:dyDescent="0.25">
      <c r="A611" s="2">
        <v>3.5</v>
      </c>
      <c r="B611" s="2">
        <v>33.299999999999997</v>
      </c>
    </row>
    <row r="612" spans="1:2" x14ac:dyDescent="0.25">
      <c r="A612" s="2">
        <v>3.5</v>
      </c>
      <c r="B612" s="2">
        <v>32.348999999999997</v>
      </c>
    </row>
    <row r="613" spans="1:2" x14ac:dyDescent="0.25">
      <c r="A613" s="2">
        <v>1.6</v>
      </c>
      <c r="B613" s="2">
        <v>43.5</v>
      </c>
    </row>
    <row r="614" spans="1:2" x14ac:dyDescent="0.25">
      <c r="A614" s="2">
        <v>1.6</v>
      </c>
      <c r="B614" s="2">
        <v>44.2</v>
      </c>
    </row>
    <row r="615" spans="1:2" x14ac:dyDescent="0.25">
      <c r="A615" s="2">
        <v>2</v>
      </c>
      <c r="B615" s="2">
        <v>41.8</v>
      </c>
    </row>
    <row r="616" spans="1:2" x14ac:dyDescent="0.25">
      <c r="A616" s="2">
        <v>2</v>
      </c>
      <c r="B616" s="2">
        <v>42.8</v>
      </c>
    </row>
    <row r="617" spans="1:2" x14ac:dyDescent="0.25">
      <c r="A617" s="2">
        <v>2</v>
      </c>
      <c r="B617" s="2">
        <v>34.700000000000003</v>
      </c>
    </row>
    <row r="618" spans="1:2" x14ac:dyDescent="0.25">
      <c r="A618" s="2">
        <v>2.4</v>
      </c>
      <c r="B618" s="2">
        <v>37.221800000000002</v>
      </c>
    </row>
    <row r="619" spans="1:2" x14ac:dyDescent="0.25">
      <c r="A619" s="2">
        <v>2.4</v>
      </c>
      <c r="B619" s="2">
        <v>37.491100000000003</v>
      </c>
    </row>
    <row r="620" spans="1:2" x14ac:dyDescent="0.25">
      <c r="A620" s="2">
        <v>1.8</v>
      </c>
      <c r="B620" s="2">
        <v>41.798999999999999</v>
      </c>
    </row>
    <row r="621" spans="1:2" x14ac:dyDescent="0.25">
      <c r="A621" s="2">
        <v>1.8</v>
      </c>
      <c r="B621" s="2">
        <v>43.260899999999999</v>
      </c>
    </row>
    <row r="622" spans="1:2" x14ac:dyDescent="0.25">
      <c r="A622" s="2">
        <v>1.8</v>
      </c>
      <c r="B622" s="2">
        <v>43.7</v>
      </c>
    </row>
    <row r="623" spans="1:2" x14ac:dyDescent="0.25">
      <c r="A623" s="2">
        <v>1.8</v>
      </c>
      <c r="B623" s="2">
        <v>44.8</v>
      </c>
    </row>
    <row r="624" spans="1:2" x14ac:dyDescent="0.25">
      <c r="A624" s="2">
        <v>2.4</v>
      </c>
      <c r="B624" s="2">
        <v>40</v>
      </c>
    </row>
    <row r="625" spans="1:2" x14ac:dyDescent="0.25">
      <c r="A625" s="2">
        <v>2.4</v>
      </c>
      <c r="B625" s="2">
        <v>38.6</v>
      </c>
    </row>
    <row r="626" spans="1:2" x14ac:dyDescent="0.25">
      <c r="A626" s="2">
        <v>2.4</v>
      </c>
      <c r="B626" s="2">
        <v>35.587699999999998</v>
      </c>
    </row>
    <row r="627" spans="1:2" x14ac:dyDescent="0.25">
      <c r="A627" s="2">
        <v>2</v>
      </c>
      <c r="B627" s="2">
        <v>37.5</v>
      </c>
    </row>
    <row r="628" spans="1:2" x14ac:dyDescent="0.25">
      <c r="A628" s="2">
        <v>2</v>
      </c>
      <c r="B628" s="2">
        <v>43.1</v>
      </c>
    </row>
    <row r="629" spans="1:2" x14ac:dyDescent="0.25">
      <c r="A629" s="2">
        <v>2</v>
      </c>
      <c r="B629" s="2">
        <v>41.0456</v>
      </c>
    </row>
    <row r="630" spans="1:2" x14ac:dyDescent="0.25">
      <c r="A630" s="2">
        <v>2</v>
      </c>
      <c r="B630" s="2">
        <v>38.462699999999998</v>
      </c>
    </row>
    <row r="631" spans="1:2" x14ac:dyDescent="0.25">
      <c r="A631" s="2">
        <v>2</v>
      </c>
      <c r="B631" s="2">
        <v>38.200000000000003</v>
      </c>
    </row>
    <row r="632" spans="1:2" x14ac:dyDescent="0.25">
      <c r="A632" s="2">
        <v>2.5</v>
      </c>
      <c r="B632" s="2">
        <v>37.070999999999998</v>
      </c>
    </row>
    <row r="633" spans="1:2" x14ac:dyDescent="0.25">
      <c r="A633" s="2">
        <v>2.5</v>
      </c>
      <c r="B633" s="2">
        <v>35.922600000000003</v>
      </c>
    </row>
    <row r="634" spans="1:2" x14ac:dyDescent="0.25">
      <c r="A634" s="2">
        <v>2.5</v>
      </c>
      <c r="B634" s="2">
        <v>34.143500000000003</v>
      </c>
    </row>
    <row r="635" spans="1:2" x14ac:dyDescent="0.25">
      <c r="A635" s="2">
        <v>2.5</v>
      </c>
      <c r="B635" s="2">
        <v>32.910299999999999</v>
      </c>
    </row>
    <row r="636" spans="1:2" x14ac:dyDescent="0.25">
      <c r="A636" s="2">
        <v>2.5</v>
      </c>
      <c r="B636" s="2">
        <v>31.8</v>
      </c>
    </row>
    <row r="637" spans="1:2" x14ac:dyDescent="0.25">
      <c r="A637" s="2">
        <v>2</v>
      </c>
      <c r="B637" s="2">
        <v>42.3461</v>
      </c>
    </row>
    <row r="638" spans="1:2" x14ac:dyDescent="0.25">
      <c r="A638" s="2">
        <v>2</v>
      </c>
      <c r="B638" s="2">
        <v>41.566099999999999</v>
      </c>
    </row>
    <row r="639" spans="1:2" x14ac:dyDescent="0.25">
      <c r="A639" s="2">
        <v>2</v>
      </c>
      <c r="B639" s="2">
        <v>41.707799999999999</v>
      </c>
    </row>
    <row r="640" spans="1:2" x14ac:dyDescent="0.25">
      <c r="A640" s="2">
        <v>2</v>
      </c>
      <c r="B640" s="2">
        <v>40.234499999999997</v>
      </c>
    </row>
    <row r="641" spans="1:2" x14ac:dyDescent="0.25">
      <c r="A641" s="2">
        <v>1.8</v>
      </c>
      <c r="B641" s="2">
        <v>43.628999999999998</v>
      </c>
    </row>
    <row r="642" spans="1:2" x14ac:dyDescent="0.25">
      <c r="A642" s="2">
        <v>1.8</v>
      </c>
      <c r="B642" s="2">
        <v>44.7393</v>
      </c>
    </row>
    <row r="643" spans="1:2" x14ac:dyDescent="0.25">
      <c r="A643" s="2">
        <v>2.4</v>
      </c>
      <c r="B643" s="2">
        <v>36.159599999999998</v>
      </c>
    </row>
    <row r="644" spans="1:2" x14ac:dyDescent="0.25">
      <c r="A644" s="2">
        <v>2.4</v>
      </c>
      <c r="B644" s="2">
        <v>38.957500000000003</v>
      </c>
    </row>
    <row r="645" spans="1:2" x14ac:dyDescent="0.25">
      <c r="A645" s="2">
        <v>2.4</v>
      </c>
      <c r="B645" s="2">
        <v>40.279600000000002</v>
      </c>
    </row>
    <row r="646" spans="1:2" x14ac:dyDescent="0.25">
      <c r="A646" s="2">
        <v>2.4</v>
      </c>
      <c r="B646" s="2">
        <v>38.700000000000003</v>
      </c>
    </row>
    <row r="647" spans="1:2" x14ac:dyDescent="0.25">
      <c r="A647" s="2">
        <v>2.4</v>
      </c>
      <c r="B647" s="2">
        <v>38.700000000000003</v>
      </c>
    </row>
    <row r="648" spans="1:2" x14ac:dyDescent="0.25">
      <c r="A648" s="2">
        <v>2</v>
      </c>
      <c r="B648" s="2">
        <v>60.1</v>
      </c>
    </row>
    <row r="649" spans="1:2" x14ac:dyDescent="0.25">
      <c r="A649" s="2">
        <v>2</v>
      </c>
      <c r="B649" s="2">
        <v>58.534999999999997</v>
      </c>
    </row>
    <row r="650" spans="1:2" x14ac:dyDescent="0.25">
      <c r="A650" s="2">
        <v>2.5</v>
      </c>
      <c r="B650" s="2">
        <v>39.571399999999997</v>
      </c>
    </row>
    <row r="651" spans="1:2" x14ac:dyDescent="0.25">
      <c r="A651" s="2">
        <v>2.5</v>
      </c>
      <c r="B651" s="2">
        <v>40.0169</v>
      </c>
    </row>
    <row r="652" spans="1:2" x14ac:dyDescent="0.25">
      <c r="A652" s="2">
        <v>2.5</v>
      </c>
      <c r="B652" s="2">
        <v>37.6</v>
      </c>
    </row>
    <row r="653" spans="1:2" x14ac:dyDescent="0.25">
      <c r="A653" s="2">
        <v>2.5</v>
      </c>
      <c r="B653" s="2">
        <v>37.5</v>
      </c>
    </row>
    <row r="654" spans="1:2" x14ac:dyDescent="0.25">
      <c r="A654" s="2">
        <v>2.4</v>
      </c>
      <c r="B654" s="2">
        <v>39.347999999999999</v>
      </c>
    </row>
    <row r="655" spans="1:2" x14ac:dyDescent="0.25">
      <c r="A655" s="2">
        <v>2.5</v>
      </c>
      <c r="B655" s="2">
        <v>40.4</v>
      </c>
    </row>
    <row r="656" spans="1:2" x14ac:dyDescent="0.25">
      <c r="A656" s="2">
        <v>2.5</v>
      </c>
      <c r="B656" s="2">
        <v>40.6</v>
      </c>
    </row>
    <row r="657" spans="1:2" x14ac:dyDescent="0.25">
      <c r="A657" s="2">
        <v>3</v>
      </c>
      <c r="B657" s="2">
        <v>34.7286</v>
      </c>
    </row>
    <row r="658" spans="1:2" x14ac:dyDescent="0.25">
      <c r="A658" s="2">
        <v>3</v>
      </c>
      <c r="B658" s="2">
        <v>32.5289</v>
      </c>
    </row>
    <row r="659" spans="1:2" x14ac:dyDescent="0.25">
      <c r="A659" s="2">
        <v>3</v>
      </c>
      <c r="B659" s="2">
        <v>33.722900000000003</v>
      </c>
    </row>
    <row r="660" spans="1:2" x14ac:dyDescent="0.25">
      <c r="A660" s="2">
        <v>2.4</v>
      </c>
      <c r="B660" s="2">
        <v>37.071100000000001</v>
      </c>
    </row>
    <row r="661" spans="1:2" x14ac:dyDescent="0.25">
      <c r="A661" s="2">
        <v>2.7</v>
      </c>
      <c r="B661" s="2">
        <v>35.9</v>
      </c>
    </row>
    <row r="662" spans="1:2" x14ac:dyDescent="0.25">
      <c r="A662" s="2">
        <v>2</v>
      </c>
      <c r="B662" s="2">
        <v>42</v>
      </c>
    </row>
    <row r="663" spans="1:2" x14ac:dyDescent="0.25">
      <c r="A663" s="2">
        <v>3.2</v>
      </c>
      <c r="B663" s="2">
        <v>36.4</v>
      </c>
    </row>
    <row r="664" spans="1:2" x14ac:dyDescent="0.25">
      <c r="A664" s="2">
        <v>2.9</v>
      </c>
      <c r="B664" s="2">
        <v>34.151400000000002</v>
      </c>
    </row>
    <row r="665" spans="1:2" x14ac:dyDescent="0.25">
      <c r="A665" s="2">
        <v>2.9</v>
      </c>
      <c r="B665" s="2">
        <v>35.323700000000002</v>
      </c>
    </row>
    <row r="666" spans="1:2" x14ac:dyDescent="0.25">
      <c r="A666" s="2">
        <v>3.7</v>
      </c>
      <c r="B666" s="2">
        <v>31.8217</v>
      </c>
    </row>
    <row r="667" spans="1:2" x14ac:dyDescent="0.25">
      <c r="A667" s="2">
        <v>5.3</v>
      </c>
      <c r="B667" s="2">
        <v>27.9</v>
      </c>
    </row>
    <row r="668" spans="1:2" x14ac:dyDescent="0.25">
      <c r="A668" s="2">
        <v>3.7</v>
      </c>
      <c r="B668" s="2">
        <v>27</v>
      </c>
    </row>
    <row r="669" spans="1:2" x14ac:dyDescent="0.25">
      <c r="A669" s="2">
        <v>2.9</v>
      </c>
      <c r="B669" s="2">
        <v>34.299999999999997</v>
      </c>
    </row>
    <row r="670" spans="1:2" x14ac:dyDescent="0.25">
      <c r="A670" s="2">
        <v>2.9</v>
      </c>
      <c r="B670" s="2">
        <v>35.5</v>
      </c>
    </row>
    <row r="671" spans="1:2" x14ac:dyDescent="0.25">
      <c r="A671" s="2">
        <v>3.7</v>
      </c>
      <c r="B671" s="2">
        <v>31.6</v>
      </c>
    </row>
    <row r="672" spans="1:2" x14ac:dyDescent="0.25">
      <c r="A672" s="2">
        <v>5.3</v>
      </c>
      <c r="B672" s="2">
        <v>27.9</v>
      </c>
    </row>
    <row r="673" spans="1:2" x14ac:dyDescent="0.25">
      <c r="A673" s="2">
        <v>2.2999999999999998</v>
      </c>
      <c r="B673" s="2">
        <v>32.8232</v>
      </c>
    </row>
    <row r="674" spans="1:2" x14ac:dyDescent="0.25">
      <c r="A674" s="2">
        <v>2.2999999999999998</v>
      </c>
      <c r="B674" s="2">
        <v>37.700000000000003</v>
      </c>
    </row>
    <row r="675" spans="1:2" x14ac:dyDescent="0.25">
      <c r="A675" s="2">
        <v>4</v>
      </c>
      <c r="B675" s="2">
        <v>28.6</v>
      </c>
    </row>
    <row r="676" spans="1:2" x14ac:dyDescent="0.25">
      <c r="A676" s="2">
        <v>4</v>
      </c>
      <c r="B676" s="2">
        <v>28.5</v>
      </c>
    </row>
    <row r="677" spans="1:2" x14ac:dyDescent="0.25">
      <c r="A677" s="2">
        <v>2.9</v>
      </c>
      <c r="B677" s="2">
        <v>34.179600000000001</v>
      </c>
    </row>
    <row r="678" spans="1:2" x14ac:dyDescent="0.25">
      <c r="A678" s="2">
        <v>2.9</v>
      </c>
      <c r="B678" s="2">
        <v>35.258200000000002</v>
      </c>
    </row>
    <row r="679" spans="1:2" x14ac:dyDescent="0.25">
      <c r="A679" s="2">
        <v>3.7</v>
      </c>
      <c r="B679" s="2">
        <v>31.846699999999998</v>
      </c>
    </row>
    <row r="680" spans="1:2" x14ac:dyDescent="0.25">
      <c r="A680" s="2">
        <v>5.3</v>
      </c>
      <c r="B680" s="2">
        <v>27.9</v>
      </c>
    </row>
    <row r="681" spans="1:2" x14ac:dyDescent="0.25">
      <c r="A681" s="2">
        <v>3.7</v>
      </c>
      <c r="B681" s="2">
        <v>27</v>
      </c>
    </row>
    <row r="682" spans="1:2" x14ac:dyDescent="0.25">
      <c r="A682" s="2">
        <v>2.9</v>
      </c>
      <c r="B682" s="2">
        <v>34.299999999999997</v>
      </c>
    </row>
    <row r="683" spans="1:2" x14ac:dyDescent="0.25">
      <c r="A683" s="2">
        <v>2.9</v>
      </c>
      <c r="B683" s="2">
        <v>35.5</v>
      </c>
    </row>
    <row r="684" spans="1:2" x14ac:dyDescent="0.25">
      <c r="A684" s="2">
        <v>3.7</v>
      </c>
      <c r="B684" s="2">
        <v>31.6</v>
      </c>
    </row>
    <row r="685" spans="1:2" x14ac:dyDescent="0.25">
      <c r="A685" s="2">
        <v>5.3</v>
      </c>
      <c r="B685" s="2">
        <v>27.9</v>
      </c>
    </row>
    <row r="686" spans="1:2" x14ac:dyDescent="0.25">
      <c r="A686" s="2">
        <v>2.5</v>
      </c>
      <c r="B686" s="2">
        <v>30.168800000000001</v>
      </c>
    </row>
    <row r="687" spans="1:2" x14ac:dyDescent="0.25">
      <c r="A687" s="2">
        <v>2.5</v>
      </c>
      <c r="B687" s="2">
        <v>31.7</v>
      </c>
    </row>
    <row r="688" spans="1:2" x14ac:dyDescent="0.25">
      <c r="A688" s="2">
        <v>4</v>
      </c>
      <c r="B688" s="2">
        <v>27.736599999999999</v>
      </c>
    </row>
    <row r="689" spans="1:2" x14ac:dyDescent="0.25">
      <c r="A689" s="2">
        <v>4</v>
      </c>
      <c r="B689" s="2">
        <v>27.589400000000001</v>
      </c>
    </row>
    <row r="690" spans="1:2" x14ac:dyDescent="0.25">
      <c r="A690" s="2">
        <v>2.5</v>
      </c>
      <c r="B690" s="2">
        <v>30.2</v>
      </c>
    </row>
    <row r="691" spans="1:2" x14ac:dyDescent="0.25">
      <c r="A691" s="2">
        <v>2.5</v>
      </c>
      <c r="B691" s="2">
        <v>31.8</v>
      </c>
    </row>
    <row r="692" spans="1:2" x14ac:dyDescent="0.25">
      <c r="A692" s="2">
        <v>4</v>
      </c>
      <c r="B692" s="2">
        <v>27.785699999999999</v>
      </c>
    </row>
    <row r="693" spans="1:2" x14ac:dyDescent="0.25">
      <c r="A693" s="2">
        <v>2.7</v>
      </c>
      <c r="B693" s="2">
        <v>35.429099999999998</v>
      </c>
    </row>
    <row r="694" spans="1:2" x14ac:dyDescent="0.25">
      <c r="A694" s="2">
        <v>2.7</v>
      </c>
      <c r="B694" s="2">
        <v>36.146299999999997</v>
      </c>
    </row>
    <row r="695" spans="1:2" x14ac:dyDescent="0.25">
      <c r="A695" s="2">
        <v>4</v>
      </c>
      <c r="B695" s="2">
        <v>29.2</v>
      </c>
    </row>
    <row r="696" spans="1:2" x14ac:dyDescent="0.25">
      <c r="A696" s="2">
        <v>4</v>
      </c>
      <c r="B696" s="2">
        <v>25.3</v>
      </c>
    </row>
    <row r="697" spans="1:2" x14ac:dyDescent="0.25">
      <c r="A697" s="2">
        <v>2.9</v>
      </c>
      <c r="B697" s="2">
        <v>32.4</v>
      </c>
    </row>
    <row r="698" spans="1:2" x14ac:dyDescent="0.25">
      <c r="A698" s="2">
        <v>2.9</v>
      </c>
      <c r="B698" s="2">
        <v>34.1</v>
      </c>
    </row>
    <row r="699" spans="1:2" x14ac:dyDescent="0.25">
      <c r="A699" s="2">
        <v>3.7</v>
      </c>
      <c r="B699" s="2">
        <v>31.411200000000001</v>
      </c>
    </row>
    <row r="700" spans="1:2" x14ac:dyDescent="0.25">
      <c r="A700" s="2">
        <v>5.3</v>
      </c>
      <c r="B700" s="2">
        <v>26.6</v>
      </c>
    </row>
    <row r="701" spans="1:2" x14ac:dyDescent="0.25">
      <c r="A701" s="2">
        <v>3.7</v>
      </c>
      <c r="B701" s="2">
        <v>29.799900000000001</v>
      </c>
    </row>
    <row r="702" spans="1:2" x14ac:dyDescent="0.25">
      <c r="A702" s="2">
        <v>3.7</v>
      </c>
      <c r="B702" s="2">
        <v>29.799900000000001</v>
      </c>
    </row>
    <row r="703" spans="1:2" x14ac:dyDescent="0.25">
      <c r="A703" s="2">
        <v>5.3</v>
      </c>
      <c r="B703" s="2">
        <v>26.6</v>
      </c>
    </row>
    <row r="704" spans="1:2" x14ac:dyDescent="0.25">
      <c r="A704" s="2">
        <v>4</v>
      </c>
      <c r="B704" s="2">
        <v>26.2</v>
      </c>
    </row>
    <row r="705" spans="1:2" x14ac:dyDescent="0.25">
      <c r="A705" s="2">
        <v>4</v>
      </c>
      <c r="B705" s="2">
        <v>24.6648</v>
      </c>
    </row>
    <row r="706" spans="1:2" x14ac:dyDescent="0.25">
      <c r="A706" s="2">
        <v>2.9</v>
      </c>
      <c r="B706" s="2">
        <v>32.4</v>
      </c>
    </row>
    <row r="707" spans="1:2" x14ac:dyDescent="0.25">
      <c r="A707" s="2">
        <v>2.9</v>
      </c>
      <c r="B707" s="2">
        <v>34.1</v>
      </c>
    </row>
    <row r="708" spans="1:2" x14ac:dyDescent="0.25">
      <c r="A708" s="2">
        <v>3.7</v>
      </c>
      <c r="B708" s="2">
        <v>31.3858</v>
      </c>
    </row>
    <row r="709" spans="1:2" x14ac:dyDescent="0.25">
      <c r="A709" s="2">
        <v>5.3</v>
      </c>
      <c r="B709" s="2">
        <v>26.6</v>
      </c>
    </row>
    <row r="710" spans="1:2" x14ac:dyDescent="0.25">
      <c r="A710" s="2">
        <v>3.7</v>
      </c>
      <c r="B710" s="2">
        <v>29.799900000000001</v>
      </c>
    </row>
    <row r="711" spans="1:2" x14ac:dyDescent="0.25">
      <c r="A711" s="2">
        <v>3.7</v>
      </c>
      <c r="B711" s="2">
        <v>29.799900000000001</v>
      </c>
    </row>
    <row r="712" spans="1:2" x14ac:dyDescent="0.25">
      <c r="A712" s="2">
        <v>5.3</v>
      </c>
      <c r="B712" s="2">
        <v>26.6</v>
      </c>
    </row>
    <row r="713" spans="1:2" x14ac:dyDescent="0.25">
      <c r="A713" s="2">
        <v>4</v>
      </c>
      <c r="B713" s="2">
        <v>26.82</v>
      </c>
    </row>
    <row r="714" spans="1:2" x14ac:dyDescent="0.25">
      <c r="A714" s="2">
        <v>4</v>
      </c>
      <c r="B714" s="2">
        <v>26.6538</v>
      </c>
    </row>
    <row r="715" spans="1:2" x14ac:dyDescent="0.25">
      <c r="A715" s="2">
        <v>4</v>
      </c>
      <c r="B715" s="2">
        <v>26.384599999999999</v>
      </c>
    </row>
    <row r="716" spans="1:2" x14ac:dyDescent="0.25">
      <c r="A716" s="2">
        <v>2.7</v>
      </c>
      <c r="B716" s="2">
        <v>30.3</v>
      </c>
    </row>
    <row r="717" spans="1:2" x14ac:dyDescent="0.25">
      <c r="A717" s="2">
        <v>4</v>
      </c>
      <c r="B717" s="2">
        <v>28.3</v>
      </c>
    </row>
    <row r="718" spans="1:2" x14ac:dyDescent="0.25">
      <c r="A718" s="2">
        <v>4</v>
      </c>
      <c r="B718" s="2">
        <v>24.4</v>
      </c>
    </row>
    <row r="719" spans="1:2" x14ac:dyDescent="0.25">
      <c r="A719" s="2">
        <v>4.3</v>
      </c>
      <c r="B719" s="2">
        <v>27.805499999999999</v>
      </c>
    </row>
    <row r="720" spans="1:2" x14ac:dyDescent="0.25">
      <c r="A720" s="2">
        <v>4.8</v>
      </c>
      <c r="B720" s="2">
        <v>26.228300000000001</v>
      </c>
    </row>
    <row r="721" spans="1:2" x14ac:dyDescent="0.25">
      <c r="A721" s="2">
        <v>5.3</v>
      </c>
      <c r="B721" s="2">
        <v>29.370799999999999</v>
      </c>
    </row>
    <row r="722" spans="1:2" x14ac:dyDescent="0.25">
      <c r="A722" s="2">
        <v>6.2</v>
      </c>
      <c r="B722" s="2">
        <v>26.1</v>
      </c>
    </row>
    <row r="723" spans="1:2" x14ac:dyDescent="0.25">
      <c r="A723" s="2">
        <v>6</v>
      </c>
      <c r="B723" s="2">
        <v>30.5</v>
      </c>
    </row>
    <row r="724" spans="1:2" x14ac:dyDescent="0.25">
      <c r="A724" s="2">
        <v>5.3</v>
      </c>
      <c r="B724" s="2">
        <v>30.4</v>
      </c>
    </row>
    <row r="725" spans="1:2" x14ac:dyDescent="0.25">
      <c r="A725" s="2">
        <v>3.7</v>
      </c>
      <c r="B725" s="2">
        <v>28.1</v>
      </c>
    </row>
    <row r="726" spans="1:2" x14ac:dyDescent="0.25">
      <c r="A726" s="2">
        <v>4.7</v>
      </c>
      <c r="B726" s="2">
        <v>25.6</v>
      </c>
    </row>
    <row r="727" spans="1:2" x14ac:dyDescent="0.25">
      <c r="A727" s="2">
        <v>3.7</v>
      </c>
      <c r="B727" s="2">
        <v>27.8</v>
      </c>
    </row>
    <row r="728" spans="1:2" x14ac:dyDescent="0.25">
      <c r="A728" s="2">
        <v>4.7</v>
      </c>
      <c r="B728" s="2">
        <v>25.6</v>
      </c>
    </row>
    <row r="729" spans="1:2" x14ac:dyDescent="0.25">
      <c r="A729" s="2">
        <v>5.7</v>
      </c>
      <c r="B729" s="2">
        <v>27.1</v>
      </c>
    </row>
    <row r="730" spans="1:2" x14ac:dyDescent="0.25">
      <c r="A730" s="2">
        <v>4</v>
      </c>
      <c r="B730" s="2">
        <v>27.8</v>
      </c>
    </row>
    <row r="731" spans="1:2" x14ac:dyDescent="0.25">
      <c r="A731" s="2">
        <v>4.5999999999999996</v>
      </c>
      <c r="B731" s="2">
        <v>29</v>
      </c>
    </row>
    <row r="732" spans="1:2" x14ac:dyDescent="0.25">
      <c r="A732" s="2">
        <v>5.4</v>
      </c>
      <c r="B732" s="2">
        <v>27.0426</v>
      </c>
    </row>
    <row r="733" spans="1:2" x14ac:dyDescent="0.25">
      <c r="A733" s="2">
        <v>4.5999999999999996</v>
      </c>
      <c r="B733" s="2">
        <v>26.782900000000001</v>
      </c>
    </row>
    <row r="734" spans="1:2" x14ac:dyDescent="0.25">
      <c r="A734" s="2">
        <v>4.5999999999999996</v>
      </c>
      <c r="B734" s="2">
        <v>28.4633</v>
      </c>
    </row>
    <row r="735" spans="1:2" x14ac:dyDescent="0.25">
      <c r="A735" s="2">
        <v>4.3</v>
      </c>
      <c r="B735" s="2">
        <v>27.8522</v>
      </c>
    </row>
    <row r="736" spans="1:2" x14ac:dyDescent="0.25">
      <c r="A736" s="2">
        <v>4.8</v>
      </c>
      <c r="B736" s="2">
        <v>26.212499999999999</v>
      </c>
    </row>
    <row r="737" spans="1:2" x14ac:dyDescent="0.25">
      <c r="A737" s="2">
        <v>5.3</v>
      </c>
      <c r="B737" s="2">
        <v>29.3645</v>
      </c>
    </row>
    <row r="738" spans="1:2" x14ac:dyDescent="0.25">
      <c r="A738" s="2">
        <v>6.2</v>
      </c>
      <c r="B738" s="2">
        <v>26.1</v>
      </c>
    </row>
    <row r="739" spans="1:2" x14ac:dyDescent="0.25">
      <c r="A739" s="2">
        <v>6</v>
      </c>
      <c r="B739" s="2">
        <v>30.5</v>
      </c>
    </row>
    <row r="740" spans="1:2" x14ac:dyDescent="0.25">
      <c r="A740" s="2">
        <v>5.3</v>
      </c>
      <c r="B740" s="2">
        <v>30.4</v>
      </c>
    </row>
    <row r="741" spans="1:2" x14ac:dyDescent="0.25">
      <c r="A741" s="2">
        <v>5.6</v>
      </c>
      <c r="B741" s="2">
        <v>24.9815</v>
      </c>
    </row>
    <row r="742" spans="1:2" x14ac:dyDescent="0.25">
      <c r="A742" s="2">
        <v>5.6</v>
      </c>
      <c r="B742" s="2">
        <v>25.008900000000001</v>
      </c>
    </row>
    <row r="743" spans="1:2" x14ac:dyDescent="0.25">
      <c r="A743" s="2">
        <v>4</v>
      </c>
      <c r="B743" s="2">
        <v>25.7499</v>
      </c>
    </row>
    <row r="744" spans="1:2" x14ac:dyDescent="0.25">
      <c r="A744" s="2">
        <v>4.5999999999999996</v>
      </c>
      <c r="B744" s="2">
        <v>28.0212</v>
      </c>
    </row>
    <row r="745" spans="1:2" x14ac:dyDescent="0.25">
      <c r="A745" s="2">
        <v>5.7</v>
      </c>
      <c r="B745" s="2">
        <v>25.555099999999999</v>
      </c>
    </row>
    <row r="746" spans="1:2" x14ac:dyDescent="0.25">
      <c r="A746" s="2">
        <v>4.3</v>
      </c>
      <c r="B746" s="2">
        <v>24.1937</v>
      </c>
    </row>
    <row r="747" spans="1:2" x14ac:dyDescent="0.25">
      <c r="A747" s="2">
        <v>4.8</v>
      </c>
      <c r="B747" s="2">
        <v>24.1496</v>
      </c>
    </row>
    <row r="748" spans="1:2" x14ac:dyDescent="0.25">
      <c r="A748" s="2">
        <v>5.3</v>
      </c>
      <c r="B748" s="2">
        <v>29.020499999999998</v>
      </c>
    </row>
    <row r="749" spans="1:2" x14ac:dyDescent="0.25">
      <c r="A749" s="2">
        <v>6.2</v>
      </c>
      <c r="B749" s="2">
        <v>25.799900000000001</v>
      </c>
    </row>
    <row r="750" spans="1:2" x14ac:dyDescent="0.25">
      <c r="A750" s="2">
        <v>6</v>
      </c>
      <c r="B750" s="2">
        <v>30.299900000000001</v>
      </c>
    </row>
    <row r="751" spans="1:2" x14ac:dyDescent="0.25">
      <c r="A751" s="2">
        <v>3.7</v>
      </c>
      <c r="B751" s="2">
        <v>24.4</v>
      </c>
    </row>
    <row r="752" spans="1:2" x14ac:dyDescent="0.25">
      <c r="A752" s="2">
        <v>4.7</v>
      </c>
      <c r="B752" s="2">
        <v>25.6</v>
      </c>
    </row>
    <row r="753" spans="1:2" x14ac:dyDescent="0.25">
      <c r="A753" s="2">
        <v>4.7</v>
      </c>
      <c r="B753" s="2">
        <v>24.5</v>
      </c>
    </row>
    <row r="754" spans="1:2" x14ac:dyDescent="0.25">
      <c r="A754" s="2">
        <v>5.7</v>
      </c>
      <c r="B754" s="2">
        <v>25.4</v>
      </c>
    </row>
    <row r="755" spans="1:2" x14ac:dyDescent="0.25">
      <c r="A755" s="2">
        <v>4</v>
      </c>
      <c r="B755" s="2">
        <v>25.753499999999999</v>
      </c>
    </row>
    <row r="756" spans="1:2" x14ac:dyDescent="0.25">
      <c r="A756" s="2">
        <v>4.5999999999999996</v>
      </c>
      <c r="B756" s="2">
        <v>26.662199999999999</v>
      </c>
    </row>
    <row r="757" spans="1:2" x14ac:dyDescent="0.25">
      <c r="A757" s="2">
        <v>5.4</v>
      </c>
      <c r="B757" s="2">
        <v>24.793900000000001</v>
      </c>
    </row>
    <row r="758" spans="1:2" x14ac:dyDescent="0.25">
      <c r="A758" s="2">
        <v>4.5999999999999996</v>
      </c>
      <c r="B758" s="2">
        <v>27.106100000000001</v>
      </c>
    </row>
    <row r="759" spans="1:2" x14ac:dyDescent="0.25">
      <c r="A759" s="2">
        <v>4.5999999999999996</v>
      </c>
      <c r="B759" s="2">
        <v>25.229800000000001</v>
      </c>
    </row>
    <row r="760" spans="1:2" x14ac:dyDescent="0.25">
      <c r="A760" s="2">
        <v>4.3</v>
      </c>
      <c r="B760" s="2">
        <v>24.1937</v>
      </c>
    </row>
    <row r="761" spans="1:2" x14ac:dyDescent="0.25">
      <c r="A761" s="2">
        <v>4.8</v>
      </c>
      <c r="B761" s="2">
        <v>24.153400000000001</v>
      </c>
    </row>
    <row r="762" spans="1:2" x14ac:dyDescent="0.25">
      <c r="A762" s="2">
        <v>5.3</v>
      </c>
      <c r="B762" s="2">
        <v>29.0185</v>
      </c>
    </row>
    <row r="763" spans="1:2" x14ac:dyDescent="0.25">
      <c r="A763" s="2">
        <v>6.2</v>
      </c>
      <c r="B763" s="2">
        <v>25.802600000000002</v>
      </c>
    </row>
    <row r="764" spans="1:2" x14ac:dyDescent="0.25">
      <c r="A764" s="2">
        <v>6</v>
      </c>
      <c r="B764" s="2">
        <v>30.299900000000001</v>
      </c>
    </row>
    <row r="765" spans="1:2" x14ac:dyDescent="0.25">
      <c r="A765" s="2">
        <v>6.2</v>
      </c>
      <c r="B765" s="2">
        <v>25.799900000000001</v>
      </c>
    </row>
    <row r="766" spans="1:2" x14ac:dyDescent="0.25">
      <c r="A766" s="2">
        <v>3.5</v>
      </c>
      <c r="B766" s="2">
        <v>28.2</v>
      </c>
    </row>
    <row r="767" spans="1:2" x14ac:dyDescent="0.25">
      <c r="A767" s="2">
        <v>3.7</v>
      </c>
      <c r="B767" s="2">
        <v>25.2</v>
      </c>
    </row>
    <row r="768" spans="1:2" x14ac:dyDescent="0.25">
      <c r="A768" s="2">
        <v>3.7</v>
      </c>
      <c r="B768" s="2">
        <v>25.1</v>
      </c>
    </row>
    <row r="769" spans="1:2" x14ac:dyDescent="0.25">
      <c r="A769" s="2">
        <v>5.3</v>
      </c>
      <c r="B769" s="2">
        <v>22.299900000000001</v>
      </c>
    </row>
    <row r="770" spans="1:2" x14ac:dyDescent="0.25">
      <c r="A770" s="2">
        <v>5.6</v>
      </c>
      <c r="B770" s="2">
        <v>23.061</v>
      </c>
    </row>
    <row r="771" spans="1:2" x14ac:dyDescent="0.25">
      <c r="A771" s="2">
        <v>5.6</v>
      </c>
      <c r="B771" s="2">
        <v>23.110900000000001</v>
      </c>
    </row>
    <row r="772" spans="1:2" x14ac:dyDescent="0.25">
      <c r="A772" s="2">
        <v>4.5999999999999996</v>
      </c>
      <c r="B772" s="2">
        <v>26.229500000000002</v>
      </c>
    </row>
    <row r="773" spans="1:2" x14ac:dyDescent="0.25">
      <c r="A773" s="2">
        <v>5.7</v>
      </c>
      <c r="B773" s="2">
        <v>23.431799999999999</v>
      </c>
    </row>
    <row r="774" spans="1:2" x14ac:dyDescent="0.25">
      <c r="A774" s="2">
        <v>5.7</v>
      </c>
      <c r="B774" s="2">
        <v>23.999300000000002</v>
      </c>
    </row>
    <row r="775" spans="1:2" x14ac:dyDescent="0.25">
      <c r="A775" s="2">
        <v>4.3</v>
      </c>
      <c r="B775" s="2">
        <v>27.6</v>
      </c>
    </row>
    <row r="776" spans="1:2" x14ac:dyDescent="0.25">
      <c r="A776" s="2">
        <v>5.3</v>
      </c>
      <c r="B776" s="2">
        <v>24.299900000000001</v>
      </c>
    </row>
    <row r="777" spans="1:2" x14ac:dyDescent="0.25">
      <c r="A777" s="2">
        <v>5.3</v>
      </c>
      <c r="B777" s="2">
        <v>23.299900000000001</v>
      </c>
    </row>
    <row r="778" spans="1:2" x14ac:dyDescent="0.25">
      <c r="A778" s="2">
        <v>5.3</v>
      </c>
      <c r="B778" s="2">
        <v>22.761900000000001</v>
      </c>
    </row>
    <row r="779" spans="1:2" x14ac:dyDescent="0.25">
      <c r="A779" s="2">
        <v>5.3</v>
      </c>
      <c r="B779" s="2">
        <v>22.9</v>
      </c>
    </row>
    <row r="780" spans="1:2" x14ac:dyDescent="0.25">
      <c r="A780" s="2">
        <v>4.3</v>
      </c>
      <c r="B780" s="2">
        <v>27.6</v>
      </c>
    </row>
    <row r="781" spans="1:2" x14ac:dyDescent="0.25">
      <c r="A781" s="2">
        <v>5.3</v>
      </c>
      <c r="B781" s="2">
        <v>24.299900000000001</v>
      </c>
    </row>
    <row r="782" spans="1:2" x14ac:dyDescent="0.25">
      <c r="A782" s="2">
        <v>5.3</v>
      </c>
      <c r="B782" s="2">
        <v>23.299900000000001</v>
      </c>
    </row>
    <row r="783" spans="1:2" x14ac:dyDescent="0.25">
      <c r="A783" s="2">
        <v>5.3</v>
      </c>
      <c r="B783" s="2">
        <v>22.761900000000001</v>
      </c>
    </row>
    <row r="784" spans="1:2" x14ac:dyDescent="0.25">
      <c r="A784" s="2">
        <v>5.3</v>
      </c>
      <c r="B784" s="2">
        <v>22.9</v>
      </c>
    </row>
    <row r="785" spans="1:2" x14ac:dyDescent="0.25">
      <c r="A785" s="2">
        <v>5.3</v>
      </c>
      <c r="B785" s="2">
        <v>23.299900000000001</v>
      </c>
    </row>
    <row r="786" spans="1:2" x14ac:dyDescent="0.25">
      <c r="A786" s="2">
        <v>5.3</v>
      </c>
      <c r="B786" s="2">
        <v>22.9</v>
      </c>
    </row>
    <row r="787" spans="1:2" x14ac:dyDescent="0.25">
      <c r="A787" s="2">
        <v>5.3</v>
      </c>
      <c r="B787" s="2">
        <v>23.299900000000001</v>
      </c>
    </row>
    <row r="788" spans="1:2" x14ac:dyDescent="0.25">
      <c r="A788" s="2">
        <v>5.3</v>
      </c>
      <c r="B788" s="2">
        <v>22.9</v>
      </c>
    </row>
    <row r="789" spans="1:2" x14ac:dyDescent="0.25">
      <c r="A789" s="2">
        <v>2</v>
      </c>
      <c r="B789" s="2">
        <v>35</v>
      </c>
    </row>
    <row r="790" spans="1:2" x14ac:dyDescent="0.25">
      <c r="A790" s="2">
        <v>3.3</v>
      </c>
      <c r="B790" s="2">
        <v>33.098799999999997</v>
      </c>
    </row>
    <row r="791" spans="1:2" x14ac:dyDescent="0.25">
      <c r="A791" s="2">
        <v>3.8</v>
      </c>
      <c r="B791" s="2">
        <v>31.9</v>
      </c>
    </row>
    <row r="792" spans="1:2" x14ac:dyDescent="0.25">
      <c r="A792" s="2">
        <v>4</v>
      </c>
      <c r="B792" s="2">
        <v>35.200000000000003</v>
      </c>
    </row>
    <row r="793" spans="1:2" x14ac:dyDescent="0.25">
      <c r="A793" s="2">
        <v>3.3</v>
      </c>
      <c r="B793" s="2">
        <v>33.098799999999997</v>
      </c>
    </row>
    <row r="794" spans="1:2" x14ac:dyDescent="0.25">
      <c r="A794" s="2">
        <v>3.8</v>
      </c>
      <c r="B794" s="2">
        <v>31.9</v>
      </c>
    </row>
    <row r="795" spans="1:2" x14ac:dyDescent="0.25">
      <c r="A795" s="2">
        <v>4</v>
      </c>
      <c r="B795" s="2">
        <v>35.200000000000003</v>
      </c>
    </row>
    <row r="796" spans="1:2" x14ac:dyDescent="0.25">
      <c r="A796" s="2">
        <v>3.5</v>
      </c>
      <c r="B796" s="2">
        <v>35.5</v>
      </c>
    </row>
    <row r="797" spans="1:2" x14ac:dyDescent="0.25">
      <c r="A797" s="2">
        <v>3.5</v>
      </c>
      <c r="B797" s="2">
        <v>32.4</v>
      </c>
    </row>
    <row r="798" spans="1:2" x14ac:dyDescent="0.25">
      <c r="A798" s="2">
        <v>3.8</v>
      </c>
      <c r="B798" s="2">
        <v>32.4</v>
      </c>
    </row>
    <row r="799" spans="1:2" x14ac:dyDescent="0.25">
      <c r="A799" s="2">
        <v>3.8</v>
      </c>
      <c r="B799" s="2">
        <v>32.4</v>
      </c>
    </row>
    <row r="800" spans="1:2" x14ac:dyDescent="0.25">
      <c r="A800" s="2">
        <v>2.2999999999999998</v>
      </c>
      <c r="B800" s="2">
        <v>39.200000000000003</v>
      </c>
    </row>
    <row r="801" spans="1:2" x14ac:dyDescent="0.25">
      <c r="A801" s="2">
        <v>2.2999999999999998</v>
      </c>
      <c r="B801" s="2">
        <v>38.1</v>
      </c>
    </row>
    <row r="802" spans="1:2" x14ac:dyDescent="0.25">
      <c r="A802" s="2">
        <v>3.5</v>
      </c>
      <c r="B802" s="2">
        <v>34</v>
      </c>
    </row>
    <row r="803" spans="1:2" x14ac:dyDescent="0.25">
      <c r="A803" s="2">
        <v>3.8</v>
      </c>
      <c r="B803" s="2">
        <v>31.9</v>
      </c>
    </row>
    <row r="804" spans="1:2" x14ac:dyDescent="0.25">
      <c r="A804" s="2">
        <v>4</v>
      </c>
      <c r="B804" s="2">
        <v>35.200000000000003</v>
      </c>
    </row>
    <row r="805" spans="1:2" x14ac:dyDescent="0.25">
      <c r="A805" s="2">
        <v>3.5</v>
      </c>
      <c r="B805" s="2">
        <v>29.2</v>
      </c>
    </row>
    <row r="806" spans="1:2" x14ac:dyDescent="0.25">
      <c r="A806" s="2">
        <v>2.2999999999999998</v>
      </c>
      <c r="B806" s="2">
        <v>34.4</v>
      </c>
    </row>
    <row r="807" spans="1:2" x14ac:dyDescent="0.25">
      <c r="A807" s="2">
        <v>3.6</v>
      </c>
      <c r="B807" s="2">
        <v>33</v>
      </c>
    </row>
    <row r="808" spans="1:2" x14ac:dyDescent="0.25">
      <c r="A808" s="2">
        <v>6.2</v>
      </c>
      <c r="B808" s="2">
        <v>28.4</v>
      </c>
    </row>
    <row r="809" spans="1:2" x14ac:dyDescent="0.25">
      <c r="A809" s="2">
        <v>6</v>
      </c>
      <c r="B809" s="2">
        <v>30.5</v>
      </c>
    </row>
    <row r="810" spans="1:2" x14ac:dyDescent="0.25">
      <c r="A810" s="2">
        <v>6.2</v>
      </c>
      <c r="B810" s="2">
        <v>28.4</v>
      </c>
    </row>
    <row r="811" spans="1:2" x14ac:dyDescent="0.25">
      <c r="A811" s="2">
        <v>3</v>
      </c>
      <c r="B811" s="2">
        <v>34.5</v>
      </c>
    </row>
    <row r="812" spans="1:2" x14ac:dyDescent="0.25">
      <c r="A812" s="2">
        <v>5.3</v>
      </c>
      <c r="B812" s="2">
        <v>28.993500000000001</v>
      </c>
    </row>
    <row r="813" spans="1:2" x14ac:dyDescent="0.25">
      <c r="A813" s="2">
        <v>6.2</v>
      </c>
      <c r="B813" s="2">
        <v>26</v>
      </c>
    </row>
    <row r="814" spans="1:2" x14ac:dyDescent="0.25">
      <c r="A814" s="2">
        <v>5.3</v>
      </c>
      <c r="B814" s="2">
        <v>28.993500000000001</v>
      </c>
    </row>
    <row r="815" spans="1:2" x14ac:dyDescent="0.25">
      <c r="A815" s="2">
        <v>6.2</v>
      </c>
      <c r="B815" s="2">
        <v>26</v>
      </c>
    </row>
    <row r="816" spans="1:2" x14ac:dyDescent="0.25">
      <c r="A816" s="2">
        <v>5.3</v>
      </c>
      <c r="B816" s="2">
        <v>28.993500000000001</v>
      </c>
    </row>
    <row r="817" spans="1:2" x14ac:dyDescent="0.25">
      <c r="A817" s="2">
        <v>6</v>
      </c>
      <c r="B817" s="2">
        <v>30.5</v>
      </c>
    </row>
    <row r="818" spans="1:2" x14ac:dyDescent="0.25">
      <c r="A818" s="2">
        <v>2.4</v>
      </c>
      <c r="B818" s="2">
        <v>45.1</v>
      </c>
    </row>
    <row r="819" spans="1:2" x14ac:dyDescent="0.25">
      <c r="A819" s="2">
        <v>3</v>
      </c>
      <c r="B819" s="2">
        <v>34.548200000000001</v>
      </c>
    </row>
    <row r="820" spans="1:2" x14ac:dyDescent="0.25">
      <c r="A820" s="2">
        <v>2</v>
      </c>
      <c r="B820" s="2">
        <v>40.299999999999997</v>
      </c>
    </row>
    <row r="821" spans="1:2" x14ac:dyDescent="0.25">
      <c r="A821" s="2">
        <v>2</v>
      </c>
      <c r="B821" s="2">
        <v>40.6</v>
      </c>
    </row>
    <row r="822" spans="1:2" x14ac:dyDescent="0.25">
      <c r="A822" s="2">
        <v>2.2000000000000002</v>
      </c>
      <c r="B822" s="2">
        <v>42.399099999999997</v>
      </c>
    </row>
    <row r="823" spans="1:2" x14ac:dyDescent="0.25">
      <c r="A823" s="2">
        <v>2.2000000000000002</v>
      </c>
      <c r="B823" s="2">
        <v>44.999099999999999</v>
      </c>
    </row>
    <row r="824" spans="1:2" x14ac:dyDescent="0.25">
      <c r="A824" s="2">
        <v>2.4</v>
      </c>
      <c r="B824" s="2">
        <v>41.9</v>
      </c>
    </row>
    <row r="825" spans="1:2" x14ac:dyDescent="0.25">
      <c r="A825" s="2">
        <v>2.4</v>
      </c>
      <c r="B825" s="2">
        <v>41.5</v>
      </c>
    </row>
    <row r="826" spans="1:2" x14ac:dyDescent="0.25">
      <c r="A826" s="2">
        <v>2.2000000000000002</v>
      </c>
      <c r="B826" s="2">
        <v>42.399099999999997</v>
      </c>
    </row>
    <row r="827" spans="1:2" x14ac:dyDescent="0.25">
      <c r="A827" s="2">
        <v>2.2000000000000002</v>
      </c>
      <c r="B827" s="2">
        <v>44.999099999999999</v>
      </c>
    </row>
    <row r="828" spans="1:2" x14ac:dyDescent="0.25">
      <c r="A828" s="2">
        <v>2.4</v>
      </c>
      <c r="B828" s="2">
        <v>41.9</v>
      </c>
    </row>
    <row r="829" spans="1:2" x14ac:dyDescent="0.25">
      <c r="A829" s="2">
        <v>2.4</v>
      </c>
      <c r="B829" s="2">
        <v>41.5</v>
      </c>
    </row>
    <row r="830" spans="1:2" x14ac:dyDescent="0.25">
      <c r="A830" s="2">
        <v>3.6</v>
      </c>
      <c r="B830" s="2">
        <v>33</v>
      </c>
    </row>
    <row r="831" spans="1:2" x14ac:dyDescent="0.25">
      <c r="A831" s="2">
        <v>2.4</v>
      </c>
      <c r="B831" s="2">
        <v>34.1</v>
      </c>
    </row>
    <row r="832" spans="1:2" x14ac:dyDescent="0.25">
      <c r="A832" s="2">
        <v>2.4</v>
      </c>
      <c r="B832" s="2">
        <v>35</v>
      </c>
    </row>
    <row r="833" spans="1:2" x14ac:dyDescent="0.25">
      <c r="A833" s="2">
        <v>3.5</v>
      </c>
      <c r="B833" s="2">
        <v>33.200000000000003</v>
      </c>
    </row>
    <row r="834" spans="1:2" x14ac:dyDescent="0.25">
      <c r="A834" s="2">
        <v>3.7</v>
      </c>
      <c r="B834" s="2">
        <v>30.5</v>
      </c>
    </row>
    <row r="835" spans="1:2" x14ac:dyDescent="0.25">
      <c r="A835" s="2">
        <v>4</v>
      </c>
      <c r="B835" s="2">
        <v>29.4</v>
      </c>
    </row>
    <row r="836" spans="1:2" x14ac:dyDescent="0.25">
      <c r="A836" s="2">
        <v>3.5</v>
      </c>
      <c r="B836" s="2">
        <v>34.200000000000003</v>
      </c>
    </row>
    <row r="837" spans="1:2" x14ac:dyDescent="0.25">
      <c r="A837" s="2">
        <v>2.5</v>
      </c>
      <c r="B837" s="2">
        <v>39.200000000000003</v>
      </c>
    </row>
    <row r="838" spans="1:2" x14ac:dyDescent="0.25">
      <c r="A838" s="2">
        <v>2.5</v>
      </c>
      <c r="B838" s="2">
        <v>38.6</v>
      </c>
    </row>
    <row r="839" spans="1:2" x14ac:dyDescent="0.25">
      <c r="A839" s="2">
        <v>3</v>
      </c>
      <c r="B839" s="2">
        <v>34.799999999999997</v>
      </c>
    </row>
    <row r="840" spans="1:2" x14ac:dyDescent="0.25">
      <c r="A840" s="2">
        <v>2.5</v>
      </c>
      <c r="B840" s="2">
        <v>42.9</v>
      </c>
    </row>
    <row r="841" spans="1:2" x14ac:dyDescent="0.25">
      <c r="A841" s="2">
        <v>5.4</v>
      </c>
      <c r="B841" s="2">
        <v>27</v>
      </c>
    </row>
    <row r="842" spans="1:2" x14ac:dyDescent="0.25">
      <c r="A842" s="2">
        <v>4</v>
      </c>
      <c r="B842" s="2">
        <v>27.8</v>
      </c>
    </row>
    <row r="843" spans="1:2" x14ac:dyDescent="0.25">
      <c r="A843" s="2">
        <v>4.5999999999999996</v>
      </c>
      <c r="B843" s="2">
        <v>29</v>
      </c>
    </row>
    <row r="844" spans="1:2" x14ac:dyDescent="0.25">
      <c r="A844" s="2">
        <v>3.5</v>
      </c>
      <c r="B844" s="2">
        <v>34.200000000000003</v>
      </c>
    </row>
    <row r="845" spans="1:2" x14ac:dyDescent="0.25">
      <c r="A845" s="2">
        <v>3.6</v>
      </c>
      <c r="B845" s="2">
        <v>33</v>
      </c>
    </row>
    <row r="846" spans="1:2" x14ac:dyDescent="0.25">
      <c r="A846" s="2">
        <v>5.3</v>
      </c>
      <c r="B846" s="2">
        <v>28.993500000000001</v>
      </c>
    </row>
    <row r="847" spans="1:2" x14ac:dyDescent="0.25">
      <c r="A847" s="2">
        <v>6.2</v>
      </c>
      <c r="B847" s="2">
        <v>28.4</v>
      </c>
    </row>
    <row r="848" spans="1:2" x14ac:dyDescent="0.25">
      <c r="A848" s="2">
        <v>6</v>
      </c>
      <c r="B848" s="2">
        <v>30.5</v>
      </c>
    </row>
    <row r="849" spans="1:2" x14ac:dyDescent="0.25">
      <c r="A849" s="2">
        <v>5.3</v>
      </c>
      <c r="B849" s="2">
        <v>28.993500000000001</v>
      </c>
    </row>
    <row r="850" spans="1:2" x14ac:dyDescent="0.25">
      <c r="A850" s="2">
        <v>6.2</v>
      </c>
      <c r="B850" s="2">
        <v>28.4</v>
      </c>
    </row>
    <row r="851" spans="1:2" x14ac:dyDescent="0.25">
      <c r="A851" s="2">
        <v>6.2</v>
      </c>
      <c r="B851" s="2">
        <v>26</v>
      </c>
    </row>
    <row r="852" spans="1:2" x14ac:dyDescent="0.25">
      <c r="A852" s="2">
        <v>2.4</v>
      </c>
      <c r="B852" s="2">
        <v>45.1</v>
      </c>
    </row>
    <row r="853" spans="1:2" x14ac:dyDescent="0.25">
      <c r="A853" s="2">
        <v>3</v>
      </c>
      <c r="B853" s="2">
        <v>34.548200000000001</v>
      </c>
    </row>
    <row r="854" spans="1:2" x14ac:dyDescent="0.25">
      <c r="A854" s="2">
        <v>3.5</v>
      </c>
      <c r="B854" s="2">
        <v>38.299999999999997</v>
      </c>
    </row>
    <row r="855" spans="1:2" x14ac:dyDescent="0.25">
      <c r="A855" s="2">
        <v>2.4</v>
      </c>
      <c r="B855" s="2">
        <v>39.200000000000003</v>
      </c>
    </row>
    <row r="856" spans="1:2" x14ac:dyDescent="0.25">
      <c r="A856" s="2">
        <v>2.4</v>
      </c>
      <c r="B856" s="2">
        <v>34.299999999999997</v>
      </c>
    </row>
    <row r="857" spans="1:2" x14ac:dyDescent="0.25">
      <c r="A857" s="2">
        <v>2.4</v>
      </c>
      <c r="B857" s="2">
        <v>31.9</v>
      </c>
    </row>
    <row r="858" spans="1:2" x14ac:dyDescent="0.25">
      <c r="A858" s="2">
        <v>3.5</v>
      </c>
      <c r="B858" s="2">
        <v>31.947500000000002</v>
      </c>
    </row>
    <row r="859" spans="1:2" x14ac:dyDescent="0.25">
      <c r="A859" s="2">
        <v>2.4</v>
      </c>
      <c r="B859" s="2">
        <v>38.6</v>
      </c>
    </row>
    <row r="860" spans="1:2" x14ac:dyDescent="0.25">
      <c r="A860" s="2">
        <v>2.4</v>
      </c>
      <c r="B860" s="2">
        <v>36.700000000000003</v>
      </c>
    </row>
    <row r="861" spans="1:2" x14ac:dyDescent="0.25">
      <c r="A861" s="2">
        <v>3.5</v>
      </c>
      <c r="B861" s="2">
        <v>36.4</v>
      </c>
    </row>
    <row r="862" spans="1:2" x14ac:dyDescent="0.25">
      <c r="A862" s="2">
        <v>2.4</v>
      </c>
      <c r="B862" s="2">
        <v>41.6</v>
      </c>
    </row>
    <row r="863" spans="1:2" x14ac:dyDescent="0.25">
      <c r="A863" s="2">
        <v>2.4</v>
      </c>
      <c r="B863" s="2">
        <v>43.2286</v>
      </c>
    </row>
    <row r="864" spans="1:2" x14ac:dyDescent="0.25">
      <c r="A864" s="2">
        <v>3.8</v>
      </c>
      <c r="B864" s="2">
        <v>32.5</v>
      </c>
    </row>
    <row r="865" spans="1:2" x14ac:dyDescent="0.25">
      <c r="A865" s="2">
        <v>3.5</v>
      </c>
      <c r="B865" s="2">
        <v>31.496099999999998</v>
      </c>
    </row>
    <row r="866" spans="1:2" x14ac:dyDescent="0.25">
      <c r="A866" s="2">
        <v>5.6</v>
      </c>
      <c r="B866" s="2">
        <v>24.2</v>
      </c>
    </row>
    <row r="867" spans="1:2" x14ac:dyDescent="0.25">
      <c r="A867" s="2">
        <v>3.7</v>
      </c>
      <c r="B867" s="2">
        <v>27.2</v>
      </c>
    </row>
    <row r="868" spans="1:2" x14ac:dyDescent="0.25">
      <c r="A868" s="2">
        <v>5.7</v>
      </c>
      <c r="B868" s="2">
        <v>27.1</v>
      </c>
    </row>
    <row r="869" spans="1:2" x14ac:dyDescent="0.25">
      <c r="A869" s="2">
        <v>2</v>
      </c>
      <c r="B869" s="2">
        <v>40.239699999999999</v>
      </c>
    </row>
    <row r="870" spans="1:2" x14ac:dyDescent="0.25">
      <c r="A870" s="2">
        <v>2</v>
      </c>
      <c r="B870" s="2">
        <v>38</v>
      </c>
    </row>
    <row r="871" spans="1:2" x14ac:dyDescent="0.25">
      <c r="A871" s="2">
        <v>2.4</v>
      </c>
      <c r="B871" s="2">
        <v>39.200000000000003</v>
      </c>
    </row>
    <row r="872" spans="1:2" x14ac:dyDescent="0.25">
      <c r="A872" s="2">
        <v>2.4</v>
      </c>
      <c r="B872" s="2">
        <v>34.700000000000003</v>
      </c>
    </row>
    <row r="873" spans="1:2" x14ac:dyDescent="0.25">
      <c r="A873" s="2">
        <v>3.7</v>
      </c>
      <c r="B873" s="2">
        <v>28.8</v>
      </c>
    </row>
    <row r="874" spans="1:2" x14ac:dyDescent="0.25">
      <c r="A874" s="2">
        <v>5.7</v>
      </c>
      <c r="B874" s="2">
        <v>27.1</v>
      </c>
    </row>
    <row r="875" spans="1:2" x14ac:dyDescent="0.25">
      <c r="A875" s="2">
        <v>3.7</v>
      </c>
      <c r="B875" s="2">
        <v>30.5</v>
      </c>
    </row>
    <row r="876" spans="1:2" x14ac:dyDescent="0.25">
      <c r="A876" s="2">
        <v>2</v>
      </c>
      <c r="B876" s="2">
        <v>40.239699999999999</v>
      </c>
    </row>
    <row r="877" spans="1:2" x14ac:dyDescent="0.25">
      <c r="A877" s="2">
        <v>2</v>
      </c>
      <c r="B877" s="2">
        <v>38</v>
      </c>
    </row>
    <row r="878" spans="1:2" x14ac:dyDescent="0.25">
      <c r="A878" s="2">
        <v>2.4</v>
      </c>
      <c r="B878" s="2">
        <v>39.200000000000003</v>
      </c>
    </row>
    <row r="879" spans="1:2" x14ac:dyDescent="0.25">
      <c r="A879" s="2">
        <v>2.4</v>
      </c>
      <c r="B879" s="2">
        <v>34.700000000000003</v>
      </c>
    </row>
    <row r="880" spans="1:2" x14ac:dyDescent="0.25">
      <c r="A880" s="2">
        <v>3.8</v>
      </c>
      <c r="B880" s="2">
        <v>28.2</v>
      </c>
    </row>
    <row r="881" spans="1:2" x14ac:dyDescent="0.25">
      <c r="A881" s="2">
        <v>3.8</v>
      </c>
      <c r="B881" s="2">
        <v>29.5</v>
      </c>
    </row>
    <row r="882" spans="1:2" x14ac:dyDescent="0.25">
      <c r="A882" s="2">
        <v>4.5999999999999996</v>
      </c>
      <c r="B882" s="2">
        <v>29.9</v>
      </c>
    </row>
    <row r="883" spans="1:2" x14ac:dyDescent="0.25">
      <c r="A883" s="2">
        <v>2</v>
      </c>
      <c r="B883" s="2">
        <v>34.5</v>
      </c>
    </row>
    <row r="884" spans="1:2" x14ac:dyDescent="0.25">
      <c r="A884" s="2">
        <v>2</v>
      </c>
      <c r="B884" s="2">
        <v>35.299999999999997</v>
      </c>
    </row>
    <row r="885" spans="1:2" x14ac:dyDescent="0.25">
      <c r="A885" s="2">
        <v>2.7</v>
      </c>
      <c r="B885" s="2">
        <v>32.700000000000003</v>
      </c>
    </row>
    <row r="886" spans="1:2" x14ac:dyDescent="0.25">
      <c r="A886" s="2">
        <v>3.5</v>
      </c>
      <c r="B886" s="2">
        <v>34.5</v>
      </c>
    </row>
    <row r="887" spans="1:2" x14ac:dyDescent="0.25">
      <c r="A887" s="2">
        <v>3.5</v>
      </c>
      <c r="B887" s="2">
        <v>39.0959</v>
      </c>
    </row>
    <row r="888" spans="1:2" x14ac:dyDescent="0.25">
      <c r="A888" s="2">
        <v>3.5</v>
      </c>
      <c r="B888" s="2">
        <v>32.200000000000003</v>
      </c>
    </row>
    <row r="889" spans="1:2" x14ac:dyDescent="0.25">
      <c r="A889" s="2">
        <v>3.5</v>
      </c>
      <c r="B889" s="2">
        <v>34.200000000000003</v>
      </c>
    </row>
    <row r="890" spans="1:2" x14ac:dyDescent="0.25">
      <c r="A890" s="2">
        <v>5.4</v>
      </c>
      <c r="B890" s="2">
        <v>27</v>
      </c>
    </row>
    <row r="891" spans="1:2" x14ac:dyDescent="0.25">
      <c r="A891" s="2">
        <v>2.2999999999999998</v>
      </c>
      <c r="B891" s="2">
        <v>34.700000000000003</v>
      </c>
    </row>
    <row r="892" spans="1:2" x14ac:dyDescent="0.25">
      <c r="A892" s="2">
        <v>2.5</v>
      </c>
      <c r="B892" s="2">
        <v>38.6</v>
      </c>
    </row>
    <row r="893" spans="1:2" x14ac:dyDescent="0.25">
      <c r="A893" s="2">
        <v>3.7</v>
      </c>
      <c r="B893" s="2">
        <v>30.5</v>
      </c>
    </row>
    <row r="894" spans="1:2" x14ac:dyDescent="0.25">
      <c r="A894" s="2">
        <v>2.5</v>
      </c>
      <c r="B894" s="2">
        <v>38.6</v>
      </c>
    </row>
    <row r="895" spans="1:2" x14ac:dyDescent="0.25">
      <c r="A895" s="2">
        <v>2.5</v>
      </c>
      <c r="B895" s="2">
        <v>39.200000000000003</v>
      </c>
    </row>
    <row r="896" spans="1:2" x14ac:dyDescent="0.25">
      <c r="A896" s="2">
        <v>3</v>
      </c>
      <c r="B896" s="2">
        <v>34.799999999999997</v>
      </c>
    </row>
    <row r="897" spans="1:2" x14ac:dyDescent="0.25">
      <c r="A897" s="2">
        <v>2.5</v>
      </c>
      <c r="B897" s="2">
        <v>42.9</v>
      </c>
    </row>
    <row r="898" spans="1:2" x14ac:dyDescent="0.25">
      <c r="A898" s="2">
        <v>3.5</v>
      </c>
      <c r="B898" s="2">
        <v>30.6</v>
      </c>
    </row>
    <row r="899" spans="1:2" x14ac:dyDescent="0.25">
      <c r="A899" s="2">
        <v>3.5</v>
      </c>
      <c r="B899" s="2">
        <v>28.7</v>
      </c>
    </row>
    <row r="900" spans="1:2" x14ac:dyDescent="0.25">
      <c r="A900" s="2">
        <v>2.5</v>
      </c>
      <c r="B900" s="2">
        <v>39.200000000000003</v>
      </c>
    </row>
    <row r="901" spans="1:2" x14ac:dyDescent="0.25">
      <c r="A901" s="2">
        <v>3</v>
      </c>
      <c r="B901" s="2">
        <v>34.799999999999997</v>
      </c>
    </row>
    <row r="902" spans="1:2" x14ac:dyDescent="0.25">
      <c r="A902" s="2">
        <v>2.5</v>
      </c>
      <c r="B902" s="2">
        <v>42.9</v>
      </c>
    </row>
    <row r="903" spans="1:2" x14ac:dyDescent="0.25">
      <c r="A903" s="2">
        <v>4</v>
      </c>
      <c r="B903" s="2">
        <v>27.8</v>
      </c>
    </row>
    <row r="904" spans="1:2" x14ac:dyDescent="0.25">
      <c r="A904" s="2">
        <v>4.5999999999999996</v>
      </c>
      <c r="B904" s="2">
        <v>29</v>
      </c>
    </row>
    <row r="905" spans="1:2" x14ac:dyDescent="0.25">
      <c r="A905" s="2">
        <v>2.4</v>
      </c>
      <c r="B905" s="2">
        <v>37.976399999999998</v>
      </c>
    </row>
    <row r="906" spans="1:2" x14ac:dyDescent="0.25">
      <c r="A906" s="2">
        <v>3</v>
      </c>
      <c r="B906" s="2">
        <v>35.288699999999999</v>
      </c>
    </row>
    <row r="907" spans="1:2" x14ac:dyDescent="0.25">
      <c r="A907" s="2">
        <v>3.8</v>
      </c>
      <c r="B907" s="2">
        <v>29.809899999999999</v>
      </c>
    </row>
    <row r="908" spans="1:2" x14ac:dyDescent="0.25">
      <c r="A908" s="2">
        <v>5.6</v>
      </c>
      <c r="B908" s="2">
        <v>24.947700000000001</v>
      </c>
    </row>
    <row r="909" spans="1:2" x14ac:dyDescent="0.25">
      <c r="A909" s="2">
        <v>5.6</v>
      </c>
      <c r="B909" s="2">
        <v>25.1952</v>
      </c>
    </row>
    <row r="910" spans="1:2" x14ac:dyDescent="0.25">
      <c r="A910" s="2">
        <v>3.5</v>
      </c>
      <c r="B910" s="2">
        <v>32.407600000000002</v>
      </c>
    </row>
    <row r="911" spans="1:2" x14ac:dyDescent="0.25">
      <c r="A911" s="2">
        <v>4</v>
      </c>
      <c r="B911" s="2">
        <v>29.9</v>
      </c>
    </row>
    <row r="912" spans="1:2" x14ac:dyDescent="0.25">
      <c r="A912" s="2">
        <v>4</v>
      </c>
      <c r="B912" s="2">
        <v>30.9375</v>
      </c>
    </row>
    <row r="913" spans="1:2" x14ac:dyDescent="0.25">
      <c r="A913" s="2">
        <v>2.5</v>
      </c>
      <c r="B913" s="2">
        <v>38.029899999999998</v>
      </c>
    </row>
    <row r="914" spans="1:2" x14ac:dyDescent="0.25">
      <c r="A914" s="2">
        <v>4</v>
      </c>
      <c r="B914" s="2">
        <v>28.0488</v>
      </c>
    </row>
    <row r="915" spans="1:2" x14ac:dyDescent="0.25">
      <c r="A915" s="2">
        <v>4</v>
      </c>
      <c r="B915" s="2">
        <v>28.654900000000001</v>
      </c>
    </row>
    <row r="916" spans="1:2" x14ac:dyDescent="0.25">
      <c r="A916" s="2">
        <v>3.6</v>
      </c>
      <c r="B916" s="2">
        <v>33</v>
      </c>
    </row>
    <row r="917" spans="1:2" x14ac:dyDescent="0.25">
      <c r="A917" s="2">
        <v>2.4</v>
      </c>
      <c r="B917" s="2">
        <v>37</v>
      </c>
    </row>
    <row r="918" spans="1:2" x14ac:dyDescent="0.25">
      <c r="A918" s="2">
        <v>3.6</v>
      </c>
      <c r="B918" s="2">
        <v>33</v>
      </c>
    </row>
    <row r="919" spans="1:2" x14ac:dyDescent="0.25">
      <c r="A919" s="2">
        <v>3.6</v>
      </c>
      <c r="B919" s="2">
        <v>33.200000000000003</v>
      </c>
    </row>
    <row r="920" spans="1:2" x14ac:dyDescent="0.25">
      <c r="A920" s="2">
        <v>2.4</v>
      </c>
      <c r="B920" s="2">
        <v>45.3</v>
      </c>
    </row>
    <row r="921" spans="1:2" x14ac:dyDescent="0.25">
      <c r="A921" s="2">
        <v>2.4</v>
      </c>
      <c r="B921" s="2">
        <v>35.810299999999998</v>
      </c>
    </row>
    <row r="922" spans="1:2" x14ac:dyDescent="0.25">
      <c r="A922" s="2">
        <v>2.4</v>
      </c>
      <c r="B922" s="2">
        <v>34.283099999999997</v>
      </c>
    </row>
    <row r="923" spans="1:2" x14ac:dyDescent="0.25">
      <c r="A923" s="2">
        <v>3.2</v>
      </c>
      <c r="B923" s="2">
        <v>33.762799999999999</v>
      </c>
    </row>
    <row r="924" spans="1:2" x14ac:dyDescent="0.25">
      <c r="A924" s="2">
        <v>2.7</v>
      </c>
      <c r="B924" s="2">
        <v>31.7</v>
      </c>
    </row>
    <row r="925" spans="1:2" x14ac:dyDescent="0.25">
      <c r="A925" s="2">
        <v>4</v>
      </c>
      <c r="B925" s="2">
        <v>31.4</v>
      </c>
    </row>
    <row r="926" spans="1:2" x14ac:dyDescent="0.25">
      <c r="A926" s="2">
        <v>4</v>
      </c>
      <c r="B926" s="2">
        <v>30.2</v>
      </c>
    </row>
    <row r="927" spans="1:2" x14ac:dyDescent="0.25">
      <c r="A927" s="2">
        <v>2.7</v>
      </c>
      <c r="B927" s="2">
        <v>37.799999999999997</v>
      </c>
    </row>
    <row r="928" spans="1:2" x14ac:dyDescent="0.25">
      <c r="A928" s="2">
        <v>3.5</v>
      </c>
      <c r="B928" s="2">
        <v>33.1</v>
      </c>
    </row>
    <row r="929" spans="1:2" x14ac:dyDescent="0.25">
      <c r="A929" s="2">
        <v>2.5</v>
      </c>
      <c r="B929" s="2">
        <v>39.700000000000003</v>
      </c>
    </row>
    <row r="930" spans="1:2" x14ac:dyDescent="0.25">
      <c r="A930" s="2">
        <v>3.5</v>
      </c>
      <c r="B930" s="2">
        <v>37.349899999999998</v>
      </c>
    </row>
    <row r="931" spans="1:2" x14ac:dyDescent="0.25">
      <c r="A931" s="2">
        <v>4.5999999999999996</v>
      </c>
      <c r="B931" s="2">
        <v>26.548400000000001</v>
      </c>
    </row>
    <row r="932" spans="1:2" x14ac:dyDescent="0.25">
      <c r="A932" s="2">
        <v>5.7</v>
      </c>
      <c r="B932" s="2">
        <v>25.617899999999999</v>
      </c>
    </row>
    <row r="933" spans="1:2" x14ac:dyDescent="0.25">
      <c r="A933" s="2">
        <v>2.7</v>
      </c>
      <c r="B933" s="2">
        <v>40.6</v>
      </c>
    </row>
    <row r="934" spans="1:2" x14ac:dyDescent="0.25">
      <c r="A934" s="2">
        <v>3.5</v>
      </c>
      <c r="B934" s="2">
        <v>36.6</v>
      </c>
    </row>
    <row r="935" spans="1:2" x14ac:dyDescent="0.25">
      <c r="A935" s="2">
        <v>2</v>
      </c>
      <c r="B935" s="2">
        <v>34.1</v>
      </c>
    </row>
    <row r="936" spans="1:2" x14ac:dyDescent="0.25">
      <c r="A936" s="2">
        <v>2</v>
      </c>
      <c r="B936" s="2">
        <v>36.200000000000003</v>
      </c>
    </row>
    <row r="937" spans="1:2" x14ac:dyDescent="0.25">
      <c r="A937" s="2">
        <v>3.2</v>
      </c>
      <c r="B937" s="2">
        <v>36.4</v>
      </c>
    </row>
    <row r="938" spans="1:2" x14ac:dyDescent="0.25">
      <c r="A938" s="2">
        <v>3.2</v>
      </c>
      <c r="B938" s="2">
        <v>29.7</v>
      </c>
    </row>
    <row r="939" spans="1:2" x14ac:dyDescent="0.25">
      <c r="A939" s="2">
        <v>3.5</v>
      </c>
      <c r="B939" s="2">
        <v>28.7</v>
      </c>
    </row>
    <row r="940" spans="1:2" x14ac:dyDescent="0.25">
      <c r="A940" s="2">
        <v>2.2999999999999998</v>
      </c>
      <c r="B940" s="2">
        <v>31.9</v>
      </c>
    </row>
    <row r="941" spans="1:2" x14ac:dyDescent="0.25">
      <c r="A941" s="2">
        <v>3.7</v>
      </c>
      <c r="B941" s="2">
        <v>31.6</v>
      </c>
    </row>
    <row r="942" spans="1:2" x14ac:dyDescent="0.25">
      <c r="A942" s="2">
        <v>3.2</v>
      </c>
      <c r="B942" s="2">
        <v>30.7</v>
      </c>
    </row>
    <row r="943" spans="1:2" x14ac:dyDescent="0.25">
      <c r="A943" s="2">
        <v>3</v>
      </c>
      <c r="B943" s="2">
        <v>33.200000000000003</v>
      </c>
    </row>
    <row r="944" spans="1:2" x14ac:dyDescent="0.25">
      <c r="A944" s="2">
        <v>3.6</v>
      </c>
      <c r="B944" s="2">
        <v>26.1066</v>
      </c>
    </row>
    <row r="945" spans="1:2" x14ac:dyDescent="0.25">
      <c r="A945" s="2">
        <v>4.2</v>
      </c>
      <c r="B945" s="2">
        <v>24.6</v>
      </c>
    </row>
    <row r="946" spans="1:2" x14ac:dyDescent="0.25">
      <c r="A946" s="2">
        <v>4.4000000000000004</v>
      </c>
      <c r="B946" s="2">
        <v>26.6</v>
      </c>
    </row>
    <row r="947" spans="1:2" x14ac:dyDescent="0.25">
      <c r="A947" s="2">
        <v>3</v>
      </c>
      <c r="B947" s="2">
        <v>33</v>
      </c>
    </row>
    <row r="948" spans="1:2" x14ac:dyDescent="0.25">
      <c r="A948" s="2">
        <v>3</v>
      </c>
      <c r="B948" s="2">
        <v>33.6</v>
      </c>
    </row>
    <row r="949" spans="1:2" x14ac:dyDescent="0.25">
      <c r="A949" s="2">
        <v>3</v>
      </c>
      <c r="B949" s="2">
        <v>29.6</v>
      </c>
    </row>
    <row r="950" spans="1:2" x14ac:dyDescent="0.25">
      <c r="A950" s="2">
        <v>3</v>
      </c>
      <c r="B950" s="2">
        <v>36.558999999999997</v>
      </c>
    </row>
    <row r="951" spans="1:2" x14ac:dyDescent="0.25">
      <c r="A951" s="2">
        <v>4.8</v>
      </c>
      <c r="B951" s="2">
        <v>26.794599999999999</v>
      </c>
    </row>
    <row r="952" spans="1:2" x14ac:dyDescent="0.25">
      <c r="A952" s="2">
        <v>4.4000000000000004</v>
      </c>
      <c r="B952" s="2">
        <v>23.152100000000001</v>
      </c>
    </row>
    <row r="953" spans="1:2" x14ac:dyDescent="0.25">
      <c r="A953" s="2">
        <v>3</v>
      </c>
      <c r="B953" s="2">
        <v>29.5</v>
      </c>
    </row>
    <row r="954" spans="1:2" x14ac:dyDescent="0.25">
      <c r="A954" s="2">
        <v>4.4000000000000004</v>
      </c>
      <c r="B954" s="2">
        <v>24.9</v>
      </c>
    </row>
    <row r="955" spans="1:2" x14ac:dyDescent="0.25">
      <c r="A955" s="2">
        <v>4.4000000000000004</v>
      </c>
      <c r="B955" s="2">
        <v>23.152100000000001</v>
      </c>
    </row>
    <row r="956" spans="1:2" x14ac:dyDescent="0.25">
      <c r="A956" s="2">
        <v>3.6</v>
      </c>
      <c r="B956" s="2">
        <v>30.9</v>
      </c>
    </row>
    <row r="957" spans="1:2" x14ac:dyDescent="0.25">
      <c r="A957" s="2">
        <v>6.2</v>
      </c>
      <c r="B957" s="2">
        <v>27.4</v>
      </c>
    </row>
    <row r="958" spans="1:2" x14ac:dyDescent="0.25">
      <c r="A958" s="2">
        <v>2.8</v>
      </c>
      <c r="B958" s="2">
        <v>30.299299999999999</v>
      </c>
    </row>
    <row r="959" spans="1:2" x14ac:dyDescent="0.25">
      <c r="A959" s="2">
        <v>3</v>
      </c>
      <c r="B959" s="2">
        <v>31.3</v>
      </c>
    </row>
    <row r="960" spans="1:2" x14ac:dyDescent="0.25">
      <c r="A960" s="2">
        <v>2.4</v>
      </c>
      <c r="B960" s="2">
        <v>40.299999999999997</v>
      </c>
    </row>
    <row r="961" spans="1:2" x14ac:dyDescent="0.25">
      <c r="A961" s="2">
        <v>3</v>
      </c>
      <c r="B961" s="2">
        <v>33.1</v>
      </c>
    </row>
    <row r="962" spans="1:2" x14ac:dyDescent="0.25">
      <c r="A962" s="2">
        <v>5.3</v>
      </c>
      <c r="B962" s="2">
        <v>29</v>
      </c>
    </row>
    <row r="963" spans="1:2" x14ac:dyDescent="0.25">
      <c r="A963" s="2">
        <v>6</v>
      </c>
      <c r="B963" s="2">
        <v>30.299900000000001</v>
      </c>
    </row>
    <row r="964" spans="1:2" x14ac:dyDescent="0.25">
      <c r="A964" s="2">
        <v>3.6</v>
      </c>
      <c r="B964" s="2">
        <v>31.6</v>
      </c>
    </row>
    <row r="965" spans="1:2" x14ac:dyDescent="0.25">
      <c r="A965" s="2">
        <v>3.5</v>
      </c>
      <c r="B965" s="2">
        <v>31.9</v>
      </c>
    </row>
    <row r="966" spans="1:2" x14ac:dyDescent="0.25">
      <c r="A966" s="2">
        <v>3.7</v>
      </c>
      <c r="B966" s="2">
        <v>28.5</v>
      </c>
    </row>
    <row r="967" spans="1:2" x14ac:dyDescent="0.25">
      <c r="A967" s="2">
        <v>4</v>
      </c>
      <c r="B967" s="2">
        <v>28.4</v>
      </c>
    </row>
    <row r="968" spans="1:2" x14ac:dyDescent="0.25">
      <c r="A968" s="2">
        <v>3.5</v>
      </c>
      <c r="B968" s="2">
        <v>31.4</v>
      </c>
    </row>
    <row r="969" spans="1:2" x14ac:dyDescent="0.25">
      <c r="A969" s="2">
        <v>2.5</v>
      </c>
      <c r="B969" s="2">
        <v>36.030700000000003</v>
      </c>
    </row>
    <row r="970" spans="1:2" x14ac:dyDescent="0.25">
      <c r="A970" s="2">
        <v>3</v>
      </c>
      <c r="B970" s="2">
        <v>31.3917</v>
      </c>
    </row>
    <row r="971" spans="1:2" x14ac:dyDescent="0.25">
      <c r="A971" s="2">
        <v>2.5</v>
      </c>
      <c r="B971" s="2">
        <v>37.9</v>
      </c>
    </row>
    <row r="972" spans="1:2" x14ac:dyDescent="0.25">
      <c r="A972" s="2">
        <v>5.4</v>
      </c>
      <c r="B972" s="2">
        <v>23.898299999999999</v>
      </c>
    </row>
    <row r="973" spans="1:2" x14ac:dyDescent="0.25">
      <c r="A973" s="2">
        <v>4</v>
      </c>
      <c r="B973" s="2">
        <v>25.753499999999999</v>
      </c>
    </row>
    <row r="974" spans="1:2" x14ac:dyDescent="0.25">
      <c r="A974" s="2">
        <v>4.5999999999999996</v>
      </c>
      <c r="B974" s="2">
        <v>26.662199999999999</v>
      </c>
    </row>
    <row r="975" spans="1:2" x14ac:dyDescent="0.25">
      <c r="A975" s="2">
        <v>3.5</v>
      </c>
      <c r="B975" s="2">
        <v>30.380500000000001</v>
      </c>
    </row>
    <row r="976" spans="1:2" x14ac:dyDescent="0.25">
      <c r="A976" s="2">
        <v>3.5</v>
      </c>
      <c r="B976" s="2">
        <v>30.2</v>
      </c>
    </row>
    <row r="977" spans="1:2" x14ac:dyDescent="0.25">
      <c r="A977" s="2">
        <v>3.6</v>
      </c>
      <c r="B977" s="2">
        <v>31.6</v>
      </c>
    </row>
    <row r="978" spans="1:2" x14ac:dyDescent="0.25">
      <c r="A978" s="2">
        <v>5.3</v>
      </c>
      <c r="B978" s="2">
        <v>29</v>
      </c>
    </row>
    <row r="979" spans="1:2" x14ac:dyDescent="0.25">
      <c r="A979" s="2">
        <v>6</v>
      </c>
      <c r="B979" s="2">
        <v>30.299900000000001</v>
      </c>
    </row>
    <row r="980" spans="1:2" x14ac:dyDescent="0.25">
      <c r="A980" s="2">
        <v>6.2</v>
      </c>
      <c r="B980" s="2">
        <v>27.4</v>
      </c>
    </row>
    <row r="981" spans="1:2" x14ac:dyDescent="0.25">
      <c r="A981" s="2">
        <v>2.4</v>
      </c>
      <c r="B981" s="2">
        <v>40.299999999999997</v>
      </c>
    </row>
    <row r="982" spans="1:2" x14ac:dyDescent="0.25">
      <c r="A982" s="2">
        <v>3</v>
      </c>
      <c r="B982" s="2">
        <v>33.1</v>
      </c>
    </row>
    <row r="983" spans="1:2" x14ac:dyDescent="0.25">
      <c r="A983" s="2">
        <v>3.5</v>
      </c>
      <c r="B983" s="2">
        <v>34.6</v>
      </c>
    </row>
    <row r="984" spans="1:2" x14ac:dyDescent="0.25">
      <c r="A984" s="2">
        <v>2.4</v>
      </c>
      <c r="B984" s="2">
        <v>37.709800000000001</v>
      </c>
    </row>
    <row r="985" spans="1:2" x14ac:dyDescent="0.25">
      <c r="A985" s="2">
        <v>2.4</v>
      </c>
      <c r="B985" s="2">
        <v>31.3</v>
      </c>
    </row>
    <row r="986" spans="1:2" x14ac:dyDescent="0.25">
      <c r="A986" s="2">
        <v>2.4</v>
      </c>
      <c r="B986" s="2">
        <v>33.5</v>
      </c>
    </row>
    <row r="987" spans="1:2" x14ac:dyDescent="0.25">
      <c r="A987" s="2">
        <v>3.5</v>
      </c>
      <c r="B987" s="2">
        <v>30.5</v>
      </c>
    </row>
    <row r="988" spans="1:2" x14ac:dyDescent="0.25">
      <c r="A988" s="2">
        <v>3.7</v>
      </c>
      <c r="B988" s="2">
        <v>25.2</v>
      </c>
    </row>
    <row r="989" spans="1:2" x14ac:dyDescent="0.25">
      <c r="A989" s="2">
        <v>3.7</v>
      </c>
      <c r="B989" s="2">
        <v>25.1</v>
      </c>
    </row>
    <row r="990" spans="1:2" x14ac:dyDescent="0.25">
      <c r="A990" s="2">
        <v>5.3</v>
      </c>
      <c r="B990" s="2">
        <v>22.299900000000001</v>
      </c>
    </row>
    <row r="991" spans="1:2" x14ac:dyDescent="0.25">
      <c r="A991" s="2">
        <v>2.4</v>
      </c>
      <c r="B991" s="2">
        <v>37.6</v>
      </c>
    </row>
    <row r="992" spans="1:2" x14ac:dyDescent="0.25">
      <c r="A992" s="2">
        <v>3.5</v>
      </c>
      <c r="B992" s="2">
        <v>36</v>
      </c>
    </row>
    <row r="993" spans="1:2" x14ac:dyDescent="0.25">
      <c r="A993" s="2">
        <v>2.4</v>
      </c>
      <c r="B993" s="2">
        <v>39.204099999999997</v>
      </c>
    </row>
    <row r="994" spans="1:2" x14ac:dyDescent="0.25">
      <c r="A994" s="2">
        <v>2.4</v>
      </c>
      <c r="B994" s="2">
        <v>38.6</v>
      </c>
    </row>
    <row r="995" spans="1:2" x14ac:dyDescent="0.25">
      <c r="A995" s="2">
        <v>3.8</v>
      </c>
      <c r="B995" s="2">
        <v>31.1</v>
      </c>
    </row>
    <row r="996" spans="1:2" x14ac:dyDescent="0.25">
      <c r="A996" s="2">
        <v>3.5</v>
      </c>
      <c r="B996" s="2">
        <v>29.773399999999999</v>
      </c>
    </row>
    <row r="997" spans="1:2" x14ac:dyDescent="0.25">
      <c r="A997" s="2">
        <v>5</v>
      </c>
      <c r="B997" s="2">
        <v>27.251100000000001</v>
      </c>
    </row>
    <row r="998" spans="1:2" x14ac:dyDescent="0.25">
      <c r="A998" s="2">
        <v>5.6</v>
      </c>
      <c r="B998" s="2">
        <v>23.6</v>
      </c>
    </row>
    <row r="999" spans="1:2" x14ac:dyDescent="0.25">
      <c r="A999" s="2">
        <v>3.7</v>
      </c>
      <c r="B999" s="2">
        <v>26.6</v>
      </c>
    </row>
    <row r="1000" spans="1:2" x14ac:dyDescent="0.25">
      <c r="A1000" s="2">
        <v>5.7</v>
      </c>
      <c r="B1000" s="2">
        <v>26</v>
      </c>
    </row>
    <row r="1001" spans="1:2" x14ac:dyDescent="0.25">
      <c r="A1001" s="2">
        <v>2.4</v>
      </c>
      <c r="B1001" s="2">
        <v>38.6</v>
      </c>
    </row>
    <row r="1002" spans="1:2" x14ac:dyDescent="0.25">
      <c r="A1002" s="2">
        <v>2.4</v>
      </c>
      <c r="B1002" s="2">
        <v>33.6</v>
      </c>
    </row>
    <row r="1003" spans="1:2" x14ac:dyDescent="0.25">
      <c r="A1003" s="2">
        <v>3.7</v>
      </c>
      <c r="B1003" s="2">
        <v>27.5</v>
      </c>
    </row>
    <row r="1004" spans="1:2" x14ac:dyDescent="0.25">
      <c r="A1004" s="2">
        <v>5.7</v>
      </c>
      <c r="B1004" s="2">
        <v>26</v>
      </c>
    </row>
    <row r="1005" spans="1:2" x14ac:dyDescent="0.25">
      <c r="A1005" s="2">
        <v>6.1</v>
      </c>
      <c r="B1005" s="2">
        <v>20.9</v>
      </c>
    </row>
    <row r="1006" spans="1:2" x14ac:dyDescent="0.25">
      <c r="A1006" s="2">
        <v>3.7</v>
      </c>
      <c r="B1006" s="2">
        <v>28.5</v>
      </c>
    </row>
    <row r="1007" spans="1:2" x14ac:dyDescent="0.25">
      <c r="A1007" s="2">
        <v>2.4</v>
      </c>
      <c r="B1007" s="2">
        <v>38.6</v>
      </c>
    </row>
    <row r="1008" spans="1:2" x14ac:dyDescent="0.25">
      <c r="A1008" s="2">
        <v>2.4</v>
      </c>
      <c r="B1008" s="2">
        <v>33.6</v>
      </c>
    </row>
    <row r="1009" spans="1:2" x14ac:dyDescent="0.25">
      <c r="A1009" s="2">
        <v>2.4</v>
      </c>
      <c r="B1009" s="2">
        <v>33.6</v>
      </c>
    </row>
    <row r="1010" spans="1:2" x14ac:dyDescent="0.25">
      <c r="A1010" s="2">
        <v>3.8</v>
      </c>
      <c r="B1010" s="2">
        <v>26.163</v>
      </c>
    </row>
    <row r="1011" spans="1:2" x14ac:dyDescent="0.25">
      <c r="A1011" s="2">
        <v>3.8</v>
      </c>
      <c r="B1011" s="2">
        <v>26.563199999999998</v>
      </c>
    </row>
    <row r="1012" spans="1:2" x14ac:dyDescent="0.25">
      <c r="A1012" s="2">
        <v>3.8</v>
      </c>
      <c r="B1012" s="2">
        <v>29.2986</v>
      </c>
    </row>
    <row r="1013" spans="1:2" x14ac:dyDescent="0.25">
      <c r="A1013" s="2">
        <v>4.5999999999999996</v>
      </c>
      <c r="B1013" s="2">
        <v>28.4</v>
      </c>
    </row>
    <row r="1014" spans="1:2" x14ac:dyDescent="0.25">
      <c r="A1014" s="2">
        <v>2</v>
      </c>
      <c r="B1014" s="2">
        <v>33.4</v>
      </c>
    </row>
    <row r="1015" spans="1:2" x14ac:dyDescent="0.25">
      <c r="A1015" s="2">
        <v>2.7</v>
      </c>
      <c r="B1015" s="2">
        <v>31.3</v>
      </c>
    </row>
    <row r="1016" spans="1:2" x14ac:dyDescent="0.25">
      <c r="A1016" s="2">
        <v>3.2</v>
      </c>
      <c r="B1016" s="2">
        <v>30.347000000000001</v>
      </c>
    </row>
    <row r="1017" spans="1:2" x14ac:dyDescent="0.25">
      <c r="A1017" s="2">
        <v>5</v>
      </c>
      <c r="B1017" s="2">
        <v>23.820399999999999</v>
      </c>
    </row>
    <row r="1018" spans="1:2" x14ac:dyDescent="0.25">
      <c r="A1018" s="2">
        <v>5</v>
      </c>
      <c r="B1018" s="2">
        <v>24.572199999999999</v>
      </c>
    </row>
    <row r="1019" spans="1:2" x14ac:dyDescent="0.25">
      <c r="A1019" s="2">
        <v>5</v>
      </c>
      <c r="B1019" s="2">
        <v>25.508199999999999</v>
      </c>
    </row>
    <row r="1020" spans="1:2" x14ac:dyDescent="0.25">
      <c r="A1020" s="2">
        <v>5</v>
      </c>
      <c r="B1020" s="2">
        <v>23.574300000000001</v>
      </c>
    </row>
    <row r="1021" spans="1:2" x14ac:dyDescent="0.25">
      <c r="A1021" s="2">
        <v>5</v>
      </c>
      <c r="B1021" s="2">
        <v>24.7928</v>
      </c>
    </row>
    <row r="1022" spans="1:2" x14ac:dyDescent="0.25">
      <c r="A1022" s="2">
        <v>4.5999999999999996</v>
      </c>
      <c r="B1022" s="2">
        <v>28.3</v>
      </c>
    </row>
    <row r="1023" spans="1:2" x14ac:dyDescent="0.25">
      <c r="A1023" s="2">
        <v>5.7</v>
      </c>
      <c r="B1023" s="2">
        <v>24.149100000000001</v>
      </c>
    </row>
    <row r="1024" spans="1:2" x14ac:dyDescent="0.25">
      <c r="A1024" s="2">
        <v>3.5</v>
      </c>
      <c r="B1024" s="2">
        <v>33.793700000000001</v>
      </c>
    </row>
    <row r="1025" spans="1:2" x14ac:dyDescent="0.25">
      <c r="A1025" s="2">
        <v>3.5</v>
      </c>
      <c r="B1025" s="2">
        <v>38.719299999999997</v>
      </c>
    </row>
    <row r="1026" spans="1:2" x14ac:dyDescent="0.25">
      <c r="A1026" s="2">
        <v>3.5</v>
      </c>
      <c r="B1026" s="2">
        <v>29.9849</v>
      </c>
    </row>
    <row r="1027" spans="1:2" x14ac:dyDescent="0.25">
      <c r="A1027" s="2">
        <v>3.5</v>
      </c>
      <c r="B1027" s="2">
        <v>30.2</v>
      </c>
    </row>
    <row r="1028" spans="1:2" x14ac:dyDescent="0.25">
      <c r="A1028" s="2">
        <v>3.5</v>
      </c>
      <c r="B1028" s="2">
        <v>31.4</v>
      </c>
    </row>
    <row r="1029" spans="1:2" x14ac:dyDescent="0.25">
      <c r="A1029" s="2">
        <v>2.2999999999999998</v>
      </c>
      <c r="B1029" s="2">
        <v>31.7</v>
      </c>
    </row>
    <row r="1030" spans="1:2" x14ac:dyDescent="0.25">
      <c r="A1030" s="2">
        <v>3.7</v>
      </c>
      <c r="B1030" s="2">
        <v>28.7</v>
      </c>
    </row>
    <row r="1031" spans="1:2" x14ac:dyDescent="0.25">
      <c r="A1031" s="2">
        <v>2.5</v>
      </c>
      <c r="B1031" s="2">
        <v>37</v>
      </c>
    </row>
    <row r="1032" spans="1:2" x14ac:dyDescent="0.25">
      <c r="A1032" s="2">
        <v>3</v>
      </c>
      <c r="B1032" s="2">
        <v>32.1</v>
      </c>
    </row>
    <row r="1033" spans="1:2" x14ac:dyDescent="0.25">
      <c r="A1033" s="2">
        <v>2.5</v>
      </c>
      <c r="B1033" s="2">
        <v>37.9</v>
      </c>
    </row>
    <row r="1034" spans="1:2" x14ac:dyDescent="0.25">
      <c r="A1034" s="2">
        <v>5.4</v>
      </c>
      <c r="B1034" s="2">
        <v>20.7</v>
      </c>
    </row>
    <row r="1035" spans="1:2" x14ac:dyDescent="0.25">
      <c r="A1035" s="2">
        <v>5.5</v>
      </c>
      <c r="B1035" s="2">
        <v>20.100000000000001</v>
      </c>
    </row>
    <row r="1036" spans="1:2" x14ac:dyDescent="0.25">
      <c r="A1036" s="2">
        <v>3</v>
      </c>
      <c r="B1036" s="2">
        <v>31.5</v>
      </c>
    </row>
    <row r="1037" spans="1:2" x14ac:dyDescent="0.25">
      <c r="A1037" s="2">
        <v>4.7</v>
      </c>
      <c r="B1037" s="2">
        <v>23.8</v>
      </c>
    </row>
    <row r="1038" spans="1:2" x14ac:dyDescent="0.25">
      <c r="A1038" s="2">
        <v>5.5</v>
      </c>
      <c r="B1038" s="2">
        <v>23.2</v>
      </c>
    </row>
    <row r="1039" spans="1:2" x14ac:dyDescent="0.25">
      <c r="A1039" s="2">
        <v>3.5</v>
      </c>
      <c r="B1039" s="2">
        <v>28.668299999999999</v>
      </c>
    </row>
    <row r="1040" spans="1:2" x14ac:dyDescent="0.25">
      <c r="A1040" s="2">
        <v>3.5</v>
      </c>
      <c r="B1040" s="2">
        <v>27.3</v>
      </c>
    </row>
    <row r="1041" spans="1:2" x14ac:dyDescent="0.25">
      <c r="A1041" s="2">
        <v>3</v>
      </c>
      <c r="B1041" s="2">
        <v>34.4</v>
      </c>
    </row>
    <row r="1042" spans="1:2" x14ac:dyDescent="0.25">
      <c r="A1042" s="2">
        <v>5.5</v>
      </c>
      <c r="B1042" s="2">
        <v>24.6</v>
      </c>
    </row>
    <row r="1043" spans="1:2" x14ac:dyDescent="0.25">
      <c r="A1043" s="2">
        <v>6.3</v>
      </c>
      <c r="B1043" s="2">
        <v>19.7</v>
      </c>
    </row>
    <row r="1044" spans="1:2" x14ac:dyDescent="0.25">
      <c r="A1044" s="2">
        <v>3.5</v>
      </c>
      <c r="B1044" s="2">
        <v>33.700000000000003</v>
      </c>
    </row>
    <row r="1045" spans="1:2" x14ac:dyDescent="0.25">
      <c r="A1045" s="2">
        <v>3.5</v>
      </c>
      <c r="B1045" s="2">
        <v>25.8</v>
      </c>
    </row>
    <row r="1046" spans="1:2" x14ac:dyDescent="0.25">
      <c r="A1046" s="2">
        <v>3</v>
      </c>
      <c r="B1046" s="2">
        <v>33.299999999999997</v>
      </c>
    </row>
    <row r="1047" spans="1:2" x14ac:dyDescent="0.25">
      <c r="A1047" s="2">
        <v>2.5</v>
      </c>
      <c r="B1047" s="2">
        <v>36.030700000000003</v>
      </c>
    </row>
    <row r="1048" spans="1:2" x14ac:dyDescent="0.25">
      <c r="A1048" s="2">
        <v>3</v>
      </c>
      <c r="B1048" s="2">
        <v>31.3917</v>
      </c>
    </row>
    <row r="1049" spans="1:2" x14ac:dyDescent="0.25">
      <c r="A1049" s="2">
        <v>2.5</v>
      </c>
      <c r="B1049" s="2">
        <v>37.9</v>
      </c>
    </row>
    <row r="1050" spans="1:2" x14ac:dyDescent="0.25">
      <c r="A1050" s="2">
        <v>4</v>
      </c>
      <c r="B1050" s="2">
        <v>25.753499999999999</v>
      </c>
    </row>
    <row r="1051" spans="1:2" x14ac:dyDescent="0.25">
      <c r="A1051" s="2">
        <v>4.5999999999999996</v>
      </c>
      <c r="B1051" s="2">
        <v>26.662199999999999</v>
      </c>
    </row>
    <row r="1052" spans="1:2" x14ac:dyDescent="0.25">
      <c r="A1052" s="2">
        <v>2.4</v>
      </c>
      <c r="B1052" s="2">
        <v>35.241799999999998</v>
      </c>
    </row>
    <row r="1053" spans="1:2" x14ac:dyDescent="0.25">
      <c r="A1053" s="2">
        <v>3</v>
      </c>
      <c r="B1053" s="2">
        <v>32.954799999999999</v>
      </c>
    </row>
    <row r="1054" spans="1:2" x14ac:dyDescent="0.25">
      <c r="A1054" s="2">
        <v>3.8</v>
      </c>
      <c r="B1054" s="2">
        <v>26.9</v>
      </c>
    </row>
    <row r="1055" spans="1:2" x14ac:dyDescent="0.25">
      <c r="A1055" s="2">
        <v>5.6</v>
      </c>
      <c r="B1055" s="2">
        <v>24.192399999999999</v>
      </c>
    </row>
    <row r="1056" spans="1:2" x14ac:dyDescent="0.25">
      <c r="A1056" s="2">
        <v>5.6</v>
      </c>
      <c r="B1056" s="2">
        <v>24.149100000000001</v>
      </c>
    </row>
    <row r="1057" spans="1:2" x14ac:dyDescent="0.25">
      <c r="A1057" s="2">
        <v>3.5</v>
      </c>
      <c r="B1057" s="2">
        <v>31.708200000000001</v>
      </c>
    </row>
    <row r="1058" spans="1:2" x14ac:dyDescent="0.25">
      <c r="A1058" s="2">
        <v>4</v>
      </c>
      <c r="B1058" s="2">
        <v>27.234000000000002</v>
      </c>
    </row>
    <row r="1059" spans="1:2" x14ac:dyDescent="0.25">
      <c r="A1059" s="2">
        <v>5.6</v>
      </c>
      <c r="B1059" s="2">
        <v>24.299600000000002</v>
      </c>
    </row>
    <row r="1060" spans="1:2" x14ac:dyDescent="0.25">
      <c r="A1060" s="2">
        <v>2.5</v>
      </c>
      <c r="B1060" s="2">
        <v>35.860599999999998</v>
      </c>
    </row>
    <row r="1061" spans="1:2" x14ac:dyDescent="0.25">
      <c r="A1061" s="2">
        <v>4</v>
      </c>
      <c r="B1061" s="2">
        <v>27.1846</v>
      </c>
    </row>
    <row r="1062" spans="1:2" x14ac:dyDescent="0.25">
      <c r="A1062" s="2">
        <v>4</v>
      </c>
      <c r="B1062" s="2">
        <v>27.566500000000001</v>
      </c>
    </row>
    <row r="1063" spans="1:2" x14ac:dyDescent="0.25">
      <c r="A1063" s="2">
        <v>3.6</v>
      </c>
      <c r="B1063" s="2">
        <v>27.581099999999999</v>
      </c>
    </row>
    <row r="1064" spans="1:2" x14ac:dyDescent="0.25">
      <c r="A1064" s="2">
        <v>3.6</v>
      </c>
      <c r="B1064" s="2">
        <v>28.1127</v>
      </c>
    </row>
    <row r="1065" spans="1:2" x14ac:dyDescent="0.25">
      <c r="A1065" s="2">
        <v>4.8</v>
      </c>
      <c r="B1065" s="2">
        <v>25.56</v>
      </c>
    </row>
    <row r="1066" spans="1:2" x14ac:dyDescent="0.25">
      <c r="A1066" s="2">
        <v>4.8</v>
      </c>
      <c r="B1066" s="2">
        <v>23.577999999999999</v>
      </c>
    </row>
    <row r="1067" spans="1:2" x14ac:dyDescent="0.25">
      <c r="A1067" s="2">
        <v>4.8</v>
      </c>
      <c r="B1067" s="2">
        <v>26.388000000000002</v>
      </c>
    </row>
    <row r="1068" spans="1:2" x14ac:dyDescent="0.25">
      <c r="A1068" s="2">
        <v>4.8</v>
      </c>
      <c r="B1068" s="2">
        <v>23.577999999999999</v>
      </c>
    </row>
    <row r="1069" spans="1:2" x14ac:dyDescent="0.25">
      <c r="A1069" s="2">
        <v>4.8</v>
      </c>
      <c r="B1069" s="2">
        <v>25.7761</v>
      </c>
    </row>
    <row r="1070" spans="1:2" x14ac:dyDescent="0.25">
      <c r="A1070" s="2">
        <v>4.8</v>
      </c>
      <c r="B1070" s="2">
        <v>25.7761</v>
      </c>
    </row>
    <row r="1071" spans="1:2" x14ac:dyDescent="0.25">
      <c r="A1071" s="2">
        <v>4.8</v>
      </c>
      <c r="B1071" s="2">
        <v>25.7761</v>
      </c>
    </row>
    <row r="1072" spans="1:2" x14ac:dyDescent="0.25">
      <c r="A1072" s="2">
        <v>3.6</v>
      </c>
      <c r="B1072" s="2">
        <v>31.6</v>
      </c>
    </row>
    <row r="1073" spans="1:2" x14ac:dyDescent="0.25">
      <c r="A1073" s="2">
        <v>3.5</v>
      </c>
      <c r="B1073" s="2">
        <v>32.200000000000003</v>
      </c>
    </row>
    <row r="1074" spans="1:2" x14ac:dyDescent="0.25">
      <c r="A1074" s="2">
        <v>3.6</v>
      </c>
      <c r="B1074" s="2">
        <v>32.1</v>
      </c>
    </row>
    <row r="1075" spans="1:2" x14ac:dyDescent="0.25">
      <c r="A1075" s="2">
        <v>3.6</v>
      </c>
      <c r="B1075" s="2">
        <v>32.6</v>
      </c>
    </row>
    <row r="1076" spans="1:2" x14ac:dyDescent="0.25">
      <c r="A1076" s="2">
        <v>2.5</v>
      </c>
      <c r="B1076" s="2">
        <v>37.070999999999998</v>
      </c>
    </row>
    <row r="1077" spans="1:2" x14ac:dyDescent="0.25">
      <c r="A1077" s="2">
        <v>2.5</v>
      </c>
      <c r="B1077" s="2">
        <v>35.922600000000003</v>
      </c>
    </row>
    <row r="1078" spans="1:2" x14ac:dyDescent="0.25">
      <c r="A1078" s="2">
        <v>2.5</v>
      </c>
      <c r="B1078" s="2">
        <v>32.910299999999999</v>
      </c>
    </row>
    <row r="1079" spans="1:2" x14ac:dyDescent="0.25">
      <c r="A1079" s="2">
        <v>2.5</v>
      </c>
      <c r="B1079" s="2">
        <v>40.081600000000002</v>
      </c>
    </row>
    <row r="1080" spans="1:2" x14ac:dyDescent="0.25">
      <c r="A1080" s="2">
        <v>2.5</v>
      </c>
      <c r="B1080" s="2">
        <v>37.057400000000001</v>
      </c>
    </row>
    <row r="1081" spans="1:2" x14ac:dyDescent="0.25">
      <c r="A1081" s="2">
        <v>3.6</v>
      </c>
      <c r="B1081" s="2">
        <v>34.270800000000001</v>
      </c>
    </row>
    <row r="1082" spans="1:2" x14ac:dyDescent="0.25">
      <c r="A1082" s="2">
        <v>3.6</v>
      </c>
      <c r="B1082" s="2">
        <v>29.5</v>
      </c>
    </row>
    <row r="1083" spans="1:2" x14ac:dyDescent="0.25">
      <c r="A1083" s="2">
        <v>2.4</v>
      </c>
      <c r="B1083" s="2">
        <v>34.251300000000001</v>
      </c>
    </row>
    <row r="1084" spans="1:2" x14ac:dyDescent="0.25">
      <c r="A1084" s="2">
        <v>2.4</v>
      </c>
      <c r="B1084" s="2">
        <v>32.276499999999999</v>
      </c>
    </row>
    <row r="1085" spans="1:2" x14ac:dyDescent="0.25">
      <c r="A1085" s="2">
        <v>3.2</v>
      </c>
      <c r="B1085" s="2">
        <v>32.274700000000003</v>
      </c>
    </row>
    <row r="1086" spans="1:2" x14ac:dyDescent="0.25">
      <c r="A1086" s="2">
        <v>4</v>
      </c>
      <c r="B1086" s="2">
        <v>30</v>
      </c>
    </row>
    <row r="1087" spans="1:2" x14ac:dyDescent="0.25">
      <c r="A1087" s="2">
        <v>4</v>
      </c>
      <c r="B1087" s="2">
        <v>30</v>
      </c>
    </row>
    <row r="1088" spans="1:2" x14ac:dyDescent="0.25">
      <c r="A1088" s="2">
        <v>4</v>
      </c>
      <c r="B1088" s="2">
        <v>28.918199999999999</v>
      </c>
    </row>
    <row r="1089" spans="1:2" x14ac:dyDescent="0.25">
      <c r="A1089" s="2">
        <v>4</v>
      </c>
      <c r="B1089" s="2">
        <v>26.813700000000001</v>
      </c>
    </row>
    <row r="1090" spans="1:2" x14ac:dyDescent="0.25">
      <c r="A1090" s="2">
        <v>3.5</v>
      </c>
      <c r="B1090" s="2">
        <v>31.3</v>
      </c>
    </row>
    <row r="1091" spans="1:2" x14ac:dyDescent="0.25">
      <c r="A1091" s="2">
        <v>3.3</v>
      </c>
      <c r="B1091" s="2">
        <v>34.998899999999999</v>
      </c>
    </row>
    <row r="1092" spans="1:2" x14ac:dyDescent="0.25">
      <c r="A1092" s="2">
        <v>5.7</v>
      </c>
      <c r="B1092" s="2">
        <v>24.749099999999999</v>
      </c>
    </row>
    <row r="1093" spans="1:2" x14ac:dyDescent="0.25">
      <c r="A1093" s="2">
        <v>2.5</v>
      </c>
      <c r="B1093" s="2">
        <v>38.377800000000001</v>
      </c>
    </row>
    <row r="1094" spans="1:2" x14ac:dyDescent="0.25">
      <c r="A1094" s="2">
        <v>3.5</v>
      </c>
      <c r="B1094" s="2">
        <v>35.749400000000001</v>
      </c>
    </row>
    <row r="1095" spans="1:2" x14ac:dyDescent="0.25">
      <c r="A1095" s="2">
        <v>4.5999999999999996</v>
      </c>
      <c r="B1095" s="2">
        <v>24.8718</v>
      </c>
    </row>
    <row r="1096" spans="1:2" x14ac:dyDescent="0.25">
      <c r="A1096" s="2">
        <v>5.7</v>
      </c>
      <c r="B1096" s="2">
        <v>24.5</v>
      </c>
    </row>
    <row r="1097" spans="1:2" x14ac:dyDescent="0.25">
      <c r="A1097" s="2">
        <v>5.7</v>
      </c>
      <c r="B1097" s="2">
        <v>24.220600000000001</v>
      </c>
    </row>
    <row r="1098" spans="1:2" x14ac:dyDescent="0.25">
      <c r="A1098" s="2">
        <v>2.7</v>
      </c>
      <c r="B1098" s="2">
        <v>38.700000000000003</v>
      </c>
    </row>
    <row r="1099" spans="1:2" x14ac:dyDescent="0.25">
      <c r="A1099" s="2">
        <v>3.5</v>
      </c>
      <c r="B1099" s="2">
        <v>35</v>
      </c>
    </row>
    <row r="1100" spans="1:2" x14ac:dyDescent="0.25">
      <c r="A1100" s="2">
        <v>2</v>
      </c>
      <c r="B1100" s="2">
        <v>33.299999999999997</v>
      </c>
    </row>
    <row r="1101" spans="1:2" x14ac:dyDescent="0.25">
      <c r="A1101" s="2">
        <v>3</v>
      </c>
      <c r="B1101" s="2">
        <v>34.4</v>
      </c>
    </row>
    <row r="1102" spans="1:2" x14ac:dyDescent="0.25">
      <c r="A1102" s="2">
        <v>3.6</v>
      </c>
      <c r="B1102" s="2">
        <v>26.1066</v>
      </c>
    </row>
    <row r="1103" spans="1:2" x14ac:dyDescent="0.25">
      <c r="A1103" s="2">
        <v>3</v>
      </c>
      <c r="B1103" s="2">
        <v>29.789200000000001</v>
      </c>
    </row>
    <row r="1104" spans="1:2" x14ac:dyDescent="0.25">
      <c r="A1104" s="2">
        <v>3.2</v>
      </c>
      <c r="B1104" s="2">
        <v>30.492599999999999</v>
      </c>
    </row>
    <row r="1105" spans="1:2" x14ac:dyDescent="0.25">
      <c r="A1105" s="2">
        <v>3</v>
      </c>
      <c r="B1105" s="2">
        <v>29.789200000000001</v>
      </c>
    </row>
    <row r="1106" spans="1:2" x14ac:dyDescent="0.25">
      <c r="A1106" s="2">
        <v>3.2</v>
      </c>
      <c r="B1106" s="2">
        <v>30.492599999999999</v>
      </c>
    </row>
    <row r="1107" spans="1:2" x14ac:dyDescent="0.25">
      <c r="A1107" s="2">
        <v>3.2</v>
      </c>
      <c r="B1107" s="2">
        <v>29.743099999999998</v>
      </c>
    </row>
    <row r="1108" spans="1:2" x14ac:dyDescent="0.25">
      <c r="A1108" s="2">
        <v>4.4000000000000004</v>
      </c>
      <c r="B1108" s="2">
        <v>26.2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8"/>
  <sheetViews>
    <sheetView zoomScale="125" zoomScaleNormal="125" zoomScalePageLayoutView="125" workbookViewId="0">
      <selection activeCell="I19" sqref="I19"/>
    </sheetView>
  </sheetViews>
  <sheetFormatPr defaultColWidth="11.42578125" defaultRowHeight="15" x14ac:dyDescent="0.25"/>
  <cols>
    <col min="1" max="1" width="11.85546875" style="2" customWidth="1"/>
    <col min="2" max="2" width="13.140625" style="2" customWidth="1"/>
    <col min="9" max="9" width="24.85546875" customWidth="1"/>
    <col min="10" max="10" width="21.85546875" customWidth="1"/>
  </cols>
  <sheetData>
    <row r="1" spans="1:10" x14ac:dyDescent="0.25">
      <c r="A1" s="2" t="s">
        <v>47</v>
      </c>
      <c r="B1" s="2" t="s">
        <v>28</v>
      </c>
      <c r="C1" t="s">
        <v>48</v>
      </c>
      <c r="D1" t="s">
        <v>49</v>
      </c>
      <c r="E1" t="s">
        <v>50</v>
      </c>
      <c r="F1" t="s">
        <v>41</v>
      </c>
    </row>
    <row r="2" spans="1:10" x14ac:dyDescent="0.25">
      <c r="A2" s="2">
        <v>4.7</v>
      </c>
      <c r="B2" s="2">
        <v>28.0198</v>
      </c>
      <c r="C2">
        <v>29.314862299579399</v>
      </c>
      <c r="D2">
        <f>(C2-B2)</f>
        <v>1.2950622995793992</v>
      </c>
      <c r="E2">
        <f>D2^2</f>
        <v>1.6771863597918817</v>
      </c>
      <c r="F2">
        <v>4.6219541166581918E-2</v>
      </c>
    </row>
    <row r="3" spans="1:10" x14ac:dyDescent="0.25">
      <c r="A3" s="2">
        <v>4.7</v>
      </c>
      <c r="B3" s="2">
        <v>25.609400000000001</v>
      </c>
      <c r="C3">
        <v>29.314862299579399</v>
      </c>
      <c r="D3" s="2">
        <f>(C3-B3)</f>
        <v>3.7054622995793984</v>
      </c>
      <c r="E3" s="2">
        <f t="shared" ref="E3:E66" si="0">D3^2</f>
        <v>13.730450853604243</v>
      </c>
      <c r="F3">
        <v>0.14469149217003879</v>
      </c>
    </row>
    <row r="4" spans="1:10" x14ac:dyDescent="0.25">
      <c r="A4" s="2">
        <v>4.2</v>
      </c>
      <c r="B4" s="2">
        <v>26.8</v>
      </c>
      <c r="C4">
        <v>31.575326939166398</v>
      </c>
      <c r="D4" s="2">
        <f>(C4-B4)</f>
        <v>4.7753269391663977</v>
      </c>
      <c r="E4" s="2">
        <f t="shared" si="0"/>
        <v>22.803747375928317</v>
      </c>
      <c r="F4">
        <v>0.17818384101367316</v>
      </c>
      <c r="G4" s="2"/>
    </row>
    <row r="5" spans="1:10" x14ac:dyDescent="0.25">
      <c r="A5" s="2">
        <v>4.2</v>
      </c>
      <c r="B5" s="2">
        <v>25.045100000000001</v>
      </c>
      <c r="C5">
        <v>31.575326939166398</v>
      </c>
      <c r="D5" s="2">
        <f>(C5-B5)</f>
        <v>6.530226939166397</v>
      </c>
      <c r="E5" s="2">
        <f t="shared" si="0"/>
        <v>42.643863877014532</v>
      </c>
      <c r="F5">
        <v>0.26073870494294049</v>
      </c>
      <c r="I5" t="s">
        <v>33</v>
      </c>
      <c r="J5" t="s">
        <v>34</v>
      </c>
    </row>
    <row r="6" spans="1:10" x14ac:dyDescent="0.25">
      <c r="A6" s="2">
        <v>5.2</v>
      </c>
      <c r="B6" s="2">
        <v>24.8</v>
      </c>
      <c r="C6">
        <v>27.054397659992301</v>
      </c>
      <c r="D6" s="2">
        <f t="shared" ref="D6:D69" si="1">(C6-B6)</f>
        <v>2.2543976599922999</v>
      </c>
      <c r="E6" s="2">
        <f t="shared" si="0"/>
        <v>5.0823088093787572</v>
      </c>
      <c r="F6">
        <v>9.090313145130427E-2</v>
      </c>
      <c r="I6" t="s">
        <v>35</v>
      </c>
      <c r="J6" t="s">
        <v>36</v>
      </c>
    </row>
    <row r="7" spans="1:10" x14ac:dyDescent="0.25">
      <c r="A7" s="2">
        <v>5.2</v>
      </c>
      <c r="B7" s="2">
        <v>23.9</v>
      </c>
      <c r="C7">
        <v>27.054397659992301</v>
      </c>
      <c r="D7" s="2">
        <f t="shared" si="1"/>
        <v>3.154397659992302</v>
      </c>
      <c r="E7" s="2">
        <f t="shared" si="0"/>
        <v>9.9502245973649099</v>
      </c>
      <c r="F7">
        <v>0.13198316569005641</v>
      </c>
      <c r="I7" t="s">
        <v>37</v>
      </c>
      <c r="J7" t="s">
        <v>38</v>
      </c>
    </row>
    <row r="8" spans="1:10" x14ac:dyDescent="0.25">
      <c r="A8" s="2">
        <v>2</v>
      </c>
      <c r="B8" s="2">
        <v>39.7256</v>
      </c>
      <c r="C8">
        <v>41.521371353349402</v>
      </c>
      <c r="D8" s="2">
        <f t="shared" si="1"/>
        <v>1.7957713533494015</v>
      </c>
      <c r="E8" s="2">
        <f t="shared" si="0"/>
        <v>3.2247947535103409</v>
      </c>
      <c r="F8">
        <v>4.5204385921155228E-2</v>
      </c>
    </row>
    <row r="9" spans="1:10" x14ac:dyDescent="0.25">
      <c r="A9" s="2">
        <v>6</v>
      </c>
      <c r="B9" s="2">
        <v>24.4</v>
      </c>
      <c r="C9">
        <v>23.437654236653099</v>
      </c>
      <c r="D9" s="2">
        <f t="shared" si="1"/>
        <v>-0.96234576334689947</v>
      </c>
      <c r="E9" s="2">
        <f t="shared" si="0"/>
        <v>0.92610936823172663</v>
      </c>
      <c r="F9">
        <v>3.9440400137169034E-2</v>
      </c>
    </row>
    <row r="10" spans="1:10" x14ac:dyDescent="0.25">
      <c r="A10" s="2">
        <v>3</v>
      </c>
      <c r="B10" s="2">
        <v>39.710299999999997</v>
      </c>
      <c r="C10">
        <v>37.000442074175403</v>
      </c>
      <c r="D10" s="2">
        <f t="shared" si="1"/>
        <v>-2.7098579258245934</v>
      </c>
      <c r="E10" s="2">
        <f t="shared" si="0"/>
        <v>7.3433299781543679</v>
      </c>
      <c r="F10">
        <v>6.8240681279784929E-2</v>
      </c>
    </row>
    <row r="11" spans="1:10" x14ac:dyDescent="0.25">
      <c r="A11" s="2">
        <v>3</v>
      </c>
      <c r="B11" s="2">
        <v>38.7896</v>
      </c>
      <c r="C11">
        <v>37.000442074175403</v>
      </c>
      <c r="D11" s="2">
        <f t="shared" si="1"/>
        <v>-1.7891579258245969</v>
      </c>
      <c r="E11" s="2">
        <f t="shared" si="0"/>
        <v>3.2010860835409738</v>
      </c>
      <c r="F11">
        <v>4.6124680992447632E-2</v>
      </c>
    </row>
    <row r="12" spans="1:10" x14ac:dyDescent="0.25">
      <c r="A12" s="2">
        <v>3</v>
      </c>
      <c r="B12" s="2">
        <v>33.629600000000003</v>
      </c>
      <c r="C12">
        <v>37.000442074175403</v>
      </c>
      <c r="D12" s="2">
        <f t="shared" si="1"/>
        <v>3.3708420741753997</v>
      </c>
      <c r="E12" s="2">
        <f t="shared" si="0"/>
        <v>11.362576289031111</v>
      </c>
      <c r="F12">
        <v>0.10023437906413843</v>
      </c>
      <c r="I12" t="s">
        <v>10</v>
      </c>
      <c r="J12">
        <v>1107</v>
      </c>
    </row>
    <row r="13" spans="1:10" x14ac:dyDescent="0.25">
      <c r="A13" s="2">
        <v>3</v>
      </c>
      <c r="B13" s="2">
        <v>35.267800000000001</v>
      </c>
      <c r="C13">
        <v>37.000442074175403</v>
      </c>
      <c r="D13" s="2">
        <f t="shared" si="1"/>
        <v>1.7326420741754021</v>
      </c>
      <c r="E13" s="2">
        <f t="shared" si="0"/>
        <v>3.0020485572028393</v>
      </c>
      <c r="F13">
        <v>4.9128158665279725E-2</v>
      </c>
      <c r="I13" t="s">
        <v>31</v>
      </c>
      <c r="J13">
        <v>-4.5209292791740934</v>
      </c>
    </row>
    <row r="14" spans="1:10" x14ac:dyDescent="0.25">
      <c r="A14" s="2">
        <v>8</v>
      </c>
      <c r="B14" s="2">
        <v>17.8</v>
      </c>
      <c r="C14">
        <v>14.3957956783049</v>
      </c>
      <c r="D14" s="2">
        <f t="shared" si="1"/>
        <v>-3.4042043216951008</v>
      </c>
      <c r="E14" s="2">
        <f t="shared" si="0"/>
        <v>11.588607063847601</v>
      </c>
      <c r="F14">
        <v>0.19124743380309633</v>
      </c>
      <c r="I14" t="s">
        <v>16</v>
      </c>
      <c r="J14">
        <v>50.563229911697633</v>
      </c>
    </row>
    <row r="15" spans="1:10" x14ac:dyDescent="0.25">
      <c r="A15" s="2">
        <v>6.2</v>
      </c>
      <c r="B15" s="2">
        <v>27.1</v>
      </c>
      <c r="C15">
        <v>22.533468380818299</v>
      </c>
      <c r="D15" s="2">
        <f t="shared" si="1"/>
        <v>-4.5665316191817027</v>
      </c>
      <c r="E15" s="2">
        <f t="shared" si="0"/>
        <v>20.853211028986262</v>
      </c>
      <c r="F15">
        <v>0.16850670181482466</v>
      </c>
    </row>
    <row r="16" spans="1:10" x14ac:dyDescent="0.25">
      <c r="A16" s="2">
        <v>6.2</v>
      </c>
      <c r="B16" s="2">
        <v>34.349299999999999</v>
      </c>
      <c r="C16">
        <v>22.533468380818299</v>
      </c>
      <c r="D16" s="2">
        <f t="shared" si="1"/>
        <v>-11.815831619181701</v>
      </c>
      <c r="E16" s="2">
        <f t="shared" si="0"/>
        <v>139.61387685285405</v>
      </c>
      <c r="F16">
        <v>0.34399046324617233</v>
      </c>
    </row>
    <row r="17" spans="1:10" x14ac:dyDescent="0.25">
      <c r="A17" s="2">
        <v>6.2</v>
      </c>
      <c r="B17" s="2">
        <v>35.799999999999997</v>
      </c>
      <c r="C17">
        <v>22.533468380818299</v>
      </c>
      <c r="D17" s="2">
        <f t="shared" si="1"/>
        <v>-13.266531619181698</v>
      </c>
      <c r="E17" s="2">
        <f t="shared" si="0"/>
        <v>176.00086120274779</v>
      </c>
      <c r="F17">
        <v>0.37057350891569124</v>
      </c>
      <c r="I17" t="s">
        <v>43</v>
      </c>
      <c r="J17">
        <v>115.05988025529292</v>
      </c>
    </row>
    <row r="18" spans="1:10" x14ac:dyDescent="0.25">
      <c r="A18" s="2">
        <v>7</v>
      </c>
      <c r="B18" s="2">
        <v>33.700000000000003</v>
      </c>
      <c r="C18">
        <v>18.916724957479001</v>
      </c>
      <c r="D18" s="2">
        <f t="shared" si="1"/>
        <v>-14.783275042521002</v>
      </c>
      <c r="E18" s="2">
        <f t="shared" si="0"/>
        <v>218.54522098282433</v>
      </c>
      <c r="F18">
        <v>0.43867284992643979</v>
      </c>
    </row>
    <row r="19" spans="1:10" x14ac:dyDescent="0.25">
      <c r="A19" s="2">
        <v>8.4</v>
      </c>
      <c r="B19" s="2">
        <v>30</v>
      </c>
      <c r="C19">
        <v>12.5874239666352</v>
      </c>
      <c r="D19" s="2">
        <f t="shared" si="1"/>
        <v>-17.4125760333648</v>
      </c>
      <c r="E19" s="2">
        <f t="shared" si="0"/>
        <v>303.19780411771023</v>
      </c>
      <c r="F19">
        <v>0.58041920111215839</v>
      </c>
      <c r="I19" t="s">
        <v>33</v>
      </c>
      <c r="J19">
        <v>0.10393846454859343</v>
      </c>
    </row>
    <row r="20" spans="1:10" x14ac:dyDescent="0.25">
      <c r="A20" s="2">
        <v>8.4</v>
      </c>
      <c r="B20" s="2">
        <v>30</v>
      </c>
      <c r="C20">
        <v>12.5874239666352</v>
      </c>
      <c r="D20" s="2">
        <f t="shared" si="1"/>
        <v>-17.4125760333648</v>
      </c>
      <c r="E20" s="2">
        <f t="shared" si="0"/>
        <v>303.19780411771023</v>
      </c>
      <c r="F20">
        <v>0.58041920111215839</v>
      </c>
      <c r="I20" t="s">
        <v>44</v>
      </c>
      <c r="J20">
        <v>10.393846454859343</v>
      </c>
    </row>
    <row r="21" spans="1:10" x14ac:dyDescent="0.25">
      <c r="A21" s="2">
        <v>4.5</v>
      </c>
      <c r="B21" s="2">
        <v>24.349900000000002</v>
      </c>
      <c r="C21">
        <v>30.2190481554142</v>
      </c>
      <c r="D21" s="2">
        <f t="shared" si="1"/>
        <v>5.869148155414198</v>
      </c>
      <c r="E21" s="2">
        <f t="shared" si="0"/>
        <v>34.446900070201885</v>
      </c>
      <c r="F21">
        <v>0.24103376832817433</v>
      </c>
    </row>
    <row r="22" spans="1:10" x14ac:dyDescent="0.25">
      <c r="A22" s="2">
        <v>5.7</v>
      </c>
      <c r="B22" s="2">
        <v>20.99</v>
      </c>
      <c r="C22">
        <v>24.793933020405301</v>
      </c>
      <c r="D22" s="2">
        <f t="shared" si="1"/>
        <v>3.803933020405303</v>
      </c>
      <c r="E22" s="2">
        <f t="shared" si="0"/>
        <v>14.469906423729812</v>
      </c>
      <c r="F22">
        <v>0.1812259657172606</v>
      </c>
    </row>
    <row r="23" spans="1:10" x14ac:dyDescent="0.25">
      <c r="A23" s="2">
        <v>5.7</v>
      </c>
      <c r="B23" s="2">
        <v>21.1</v>
      </c>
      <c r="C23">
        <v>24.793933020405301</v>
      </c>
      <c r="D23" s="2">
        <f t="shared" si="1"/>
        <v>3.6939330204053</v>
      </c>
      <c r="E23" s="2">
        <f t="shared" si="0"/>
        <v>13.645141159240623</v>
      </c>
      <c r="F23">
        <v>0.17506791565901877</v>
      </c>
    </row>
    <row r="24" spans="1:10" x14ac:dyDescent="0.25">
      <c r="A24" s="2">
        <v>5.2</v>
      </c>
      <c r="B24" s="2">
        <v>25.4</v>
      </c>
      <c r="C24">
        <v>27.054397659992301</v>
      </c>
      <c r="D24" s="2">
        <f t="shared" si="1"/>
        <v>1.654397659992302</v>
      </c>
      <c r="E24" s="2">
        <f t="shared" si="0"/>
        <v>2.7370316173880047</v>
      </c>
      <c r="F24">
        <v>6.5133766141431029E-2</v>
      </c>
    </row>
    <row r="25" spans="1:10" x14ac:dyDescent="0.25">
      <c r="A25" s="2">
        <v>5.2</v>
      </c>
      <c r="B25" s="2">
        <v>24</v>
      </c>
      <c r="C25">
        <v>27.054397659992301</v>
      </c>
      <c r="D25" s="2">
        <f t="shared" si="1"/>
        <v>3.0543976599923006</v>
      </c>
      <c r="E25" s="2">
        <f t="shared" si="0"/>
        <v>9.3293450653664411</v>
      </c>
      <c r="F25">
        <v>0.12726656916634779</v>
      </c>
    </row>
    <row r="26" spans="1:10" x14ac:dyDescent="0.25">
      <c r="A26" s="2">
        <v>5.2</v>
      </c>
      <c r="B26" s="2">
        <v>25.4</v>
      </c>
      <c r="C26">
        <v>27.054397659992301</v>
      </c>
      <c r="D26" s="2">
        <f t="shared" si="1"/>
        <v>1.654397659992302</v>
      </c>
      <c r="E26" s="2">
        <f t="shared" si="0"/>
        <v>2.7370316173880047</v>
      </c>
      <c r="F26">
        <v>6.5133766141431029E-2</v>
      </c>
    </row>
    <row r="27" spans="1:10" x14ac:dyDescent="0.25">
      <c r="A27" s="2">
        <v>5.2</v>
      </c>
      <c r="B27" s="2">
        <v>22.6</v>
      </c>
      <c r="C27">
        <v>27.054397659992301</v>
      </c>
      <c r="D27" s="2">
        <f t="shared" si="1"/>
        <v>4.4543976599922992</v>
      </c>
      <c r="E27" s="2">
        <f t="shared" si="0"/>
        <v>19.841658513344871</v>
      </c>
      <c r="F27">
        <v>0.19709724159258163</v>
      </c>
    </row>
    <row r="28" spans="1:10" x14ac:dyDescent="0.25">
      <c r="A28" s="2">
        <v>6.5</v>
      </c>
      <c r="B28" s="2">
        <v>17.5</v>
      </c>
      <c r="C28">
        <v>21.177189597066</v>
      </c>
      <c r="D28" s="2">
        <f t="shared" si="1"/>
        <v>3.6771895970660005</v>
      </c>
      <c r="E28" s="2">
        <f t="shared" si="0"/>
        <v>13.521723332770415</v>
      </c>
      <c r="F28">
        <v>0.2101251198323443</v>
      </c>
    </row>
    <row r="29" spans="1:10" x14ac:dyDescent="0.25">
      <c r="A29" s="2">
        <v>6.5</v>
      </c>
      <c r="B29" s="2">
        <v>19.899999999999999</v>
      </c>
      <c r="C29">
        <v>21.177189597066</v>
      </c>
      <c r="D29" s="2">
        <f t="shared" si="1"/>
        <v>1.2771895970660019</v>
      </c>
      <c r="E29" s="2">
        <f t="shared" si="0"/>
        <v>1.6312132668536163</v>
      </c>
      <c r="F29">
        <v>6.4180381762111896E-2</v>
      </c>
    </row>
    <row r="30" spans="1:10" x14ac:dyDescent="0.25">
      <c r="A30" s="2">
        <v>6.5</v>
      </c>
      <c r="B30" s="2">
        <v>19.899999999999999</v>
      </c>
      <c r="C30">
        <v>21.177189597066</v>
      </c>
      <c r="D30" s="2">
        <f t="shared" si="1"/>
        <v>1.2771895970660019</v>
      </c>
      <c r="E30" s="2">
        <f t="shared" si="0"/>
        <v>1.6312132668536163</v>
      </c>
      <c r="F30">
        <v>6.4180381762111896E-2</v>
      </c>
    </row>
    <row r="31" spans="1:10" x14ac:dyDescent="0.25">
      <c r="A31" s="2">
        <v>6.5</v>
      </c>
      <c r="B31" s="2">
        <v>17.5</v>
      </c>
      <c r="C31">
        <v>21.177189597066</v>
      </c>
      <c r="D31" s="2">
        <f t="shared" si="1"/>
        <v>3.6771895970660005</v>
      </c>
      <c r="E31" s="2">
        <f t="shared" si="0"/>
        <v>13.521723332770415</v>
      </c>
      <c r="F31">
        <v>0.2101251198323443</v>
      </c>
    </row>
    <row r="32" spans="1:10" x14ac:dyDescent="0.25">
      <c r="A32" s="2">
        <v>6.5</v>
      </c>
      <c r="B32" s="2">
        <v>19.899999999999999</v>
      </c>
      <c r="C32">
        <v>21.177189597066</v>
      </c>
      <c r="D32" s="2">
        <f t="shared" si="1"/>
        <v>1.2771895970660019</v>
      </c>
      <c r="E32" s="2">
        <f t="shared" si="0"/>
        <v>1.6312132668536163</v>
      </c>
      <c r="F32">
        <v>6.4180381762111896E-2</v>
      </c>
    </row>
    <row r="33" spans="1:6" x14ac:dyDescent="0.25">
      <c r="A33" s="2">
        <v>1.8</v>
      </c>
      <c r="B33" s="2">
        <v>37.619999999999997</v>
      </c>
      <c r="C33">
        <v>42.425557209184298</v>
      </c>
      <c r="D33" s="2">
        <f t="shared" si="1"/>
        <v>4.8055572091843004</v>
      </c>
      <c r="E33" s="2">
        <f t="shared" si="0"/>
        <v>23.093380090743203</v>
      </c>
      <c r="F33">
        <v>0.12773942608145308</v>
      </c>
    </row>
    <row r="34" spans="1:6" x14ac:dyDescent="0.25">
      <c r="A34" s="2">
        <v>1.8</v>
      </c>
      <c r="B34" s="2">
        <v>37.002800000000001</v>
      </c>
      <c r="C34">
        <v>42.425557209184298</v>
      </c>
      <c r="D34" s="2">
        <f t="shared" si="1"/>
        <v>5.4227572091842973</v>
      </c>
      <c r="E34" s="2">
        <f t="shared" si="0"/>
        <v>29.406295749760268</v>
      </c>
      <c r="F34">
        <v>0.14654991538976136</v>
      </c>
    </row>
    <row r="35" spans="1:6" x14ac:dyDescent="0.25">
      <c r="A35" s="2">
        <v>2</v>
      </c>
      <c r="B35" s="2">
        <v>38.995899999999999</v>
      </c>
      <c r="C35">
        <v>41.521371353349402</v>
      </c>
      <c r="D35" s="2">
        <f t="shared" si="1"/>
        <v>2.5254713533494026</v>
      </c>
      <c r="E35" s="2">
        <f t="shared" si="0"/>
        <v>6.3780055565884632</v>
      </c>
      <c r="F35">
        <v>6.476248409062095E-2</v>
      </c>
    </row>
    <row r="36" spans="1:6" x14ac:dyDescent="0.25">
      <c r="A36" s="2">
        <v>2</v>
      </c>
      <c r="B36" s="2">
        <v>39</v>
      </c>
      <c r="C36">
        <v>41.521371353349402</v>
      </c>
      <c r="D36" s="2">
        <f t="shared" si="1"/>
        <v>2.5213713533494015</v>
      </c>
      <c r="E36" s="2">
        <f t="shared" si="0"/>
        <v>6.3573135014909923</v>
      </c>
      <c r="F36">
        <v>6.4650547521780621E-2</v>
      </c>
    </row>
    <row r="37" spans="1:6" x14ac:dyDescent="0.25">
      <c r="A37" s="2">
        <v>2</v>
      </c>
      <c r="B37" s="2">
        <v>38.512</v>
      </c>
      <c r="C37">
        <v>41.521371353349402</v>
      </c>
      <c r="D37" s="2">
        <f t="shared" si="1"/>
        <v>3.0093713533494011</v>
      </c>
      <c r="E37" s="2">
        <f t="shared" si="0"/>
        <v>9.0563159423600066</v>
      </c>
      <c r="F37">
        <v>7.8141134019252281E-2</v>
      </c>
    </row>
    <row r="38" spans="1:6" x14ac:dyDescent="0.25">
      <c r="A38" s="2">
        <v>5.5</v>
      </c>
      <c r="B38" s="2">
        <v>29.3</v>
      </c>
      <c r="C38">
        <v>25.698118876240098</v>
      </c>
      <c r="D38" s="2">
        <f t="shared" si="1"/>
        <v>-3.6018811237599024</v>
      </c>
      <c r="E38" s="2">
        <f t="shared" si="0"/>
        <v>12.973547629697897</v>
      </c>
      <c r="F38">
        <v>0.12293109637405737</v>
      </c>
    </row>
    <row r="39" spans="1:6" x14ac:dyDescent="0.25">
      <c r="A39" s="2">
        <v>3</v>
      </c>
      <c r="B39" s="2">
        <v>35.9</v>
      </c>
      <c r="C39">
        <v>37.000442074175403</v>
      </c>
      <c r="D39" s="2">
        <f t="shared" si="1"/>
        <v>1.1004420741754046</v>
      </c>
      <c r="E39" s="2">
        <f t="shared" si="0"/>
        <v>1.2109727586154668</v>
      </c>
      <c r="F39">
        <v>3.0652982567558634E-2</v>
      </c>
    </row>
    <row r="40" spans="1:6" x14ac:dyDescent="0.25">
      <c r="A40" s="2">
        <v>3.5</v>
      </c>
      <c r="B40" s="2">
        <v>36.200000000000003</v>
      </c>
      <c r="C40">
        <v>34.739977434588297</v>
      </c>
      <c r="D40" s="2">
        <f t="shared" si="1"/>
        <v>-1.4600225654117054</v>
      </c>
      <c r="E40" s="2">
        <f t="shared" si="0"/>
        <v>2.1316658915113775</v>
      </c>
      <c r="F40">
        <v>4.0332115066621495E-2</v>
      </c>
    </row>
    <row r="41" spans="1:6" x14ac:dyDescent="0.25">
      <c r="A41" s="2">
        <v>3.5</v>
      </c>
      <c r="B41" s="2">
        <v>34.5</v>
      </c>
      <c r="C41">
        <v>34.739977434588297</v>
      </c>
      <c r="D41" s="2">
        <f t="shared" si="1"/>
        <v>0.23997743458829746</v>
      </c>
      <c r="E41" s="2">
        <f t="shared" si="0"/>
        <v>5.7589169111580581E-2</v>
      </c>
      <c r="F41">
        <v>6.9558676692262188E-3</v>
      </c>
    </row>
    <row r="42" spans="1:6" x14ac:dyDescent="0.25">
      <c r="A42" s="2">
        <v>3.5</v>
      </c>
      <c r="B42" s="2">
        <v>34.792700000000004</v>
      </c>
      <c r="C42">
        <v>34.739977434588297</v>
      </c>
      <c r="D42" s="2">
        <f t="shared" si="1"/>
        <v>-5.2722565411706057E-2</v>
      </c>
      <c r="E42" s="2">
        <f t="shared" si="0"/>
        <v>2.7796689035916237E-3</v>
      </c>
      <c r="F42">
        <v>1.51533411927499E-3</v>
      </c>
    </row>
    <row r="43" spans="1:6" x14ac:dyDescent="0.25">
      <c r="A43" s="2">
        <v>5.5</v>
      </c>
      <c r="B43" s="2">
        <v>30.8</v>
      </c>
      <c r="C43">
        <v>25.698118876240098</v>
      </c>
      <c r="D43" s="2">
        <f t="shared" si="1"/>
        <v>-5.1018811237599024</v>
      </c>
      <c r="E43" s="2">
        <f t="shared" si="0"/>
        <v>26.029191000977605</v>
      </c>
      <c r="F43">
        <v>0.16564549103116497</v>
      </c>
    </row>
    <row r="44" spans="1:6" x14ac:dyDescent="0.25">
      <c r="A44" s="2">
        <v>1</v>
      </c>
      <c r="B44" s="2">
        <v>57.8</v>
      </c>
      <c r="C44">
        <v>46.042300632523499</v>
      </c>
      <c r="D44" s="2">
        <f t="shared" si="1"/>
        <v>-11.757699367476498</v>
      </c>
      <c r="E44" s="2">
        <f t="shared" si="0"/>
        <v>138.24349441595723</v>
      </c>
      <c r="F44">
        <v>0.20342040428159958</v>
      </c>
    </row>
    <row r="45" spans="1:6" x14ac:dyDescent="0.25">
      <c r="A45" s="2">
        <v>1</v>
      </c>
      <c r="B45" s="2">
        <v>57.8</v>
      </c>
      <c r="C45">
        <v>46.042300632523499</v>
      </c>
      <c r="D45" s="2">
        <f t="shared" si="1"/>
        <v>-11.757699367476498</v>
      </c>
      <c r="E45" s="2">
        <f t="shared" si="0"/>
        <v>138.24349441595723</v>
      </c>
      <c r="F45">
        <v>0.20342040428159958</v>
      </c>
    </row>
    <row r="46" spans="1:6" x14ac:dyDescent="0.25">
      <c r="A46" s="2">
        <v>3.7</v>
      </c>
      <c r="B46" s="2">
        <v>35.980200000000004</v>
      </c>
      <c r="C46">
        <v>33.835791578753501</v>
      </c>
      <c r="D46" s="2">
        <f t="shared" si="1"/>
        <v>-2.1444084212465029</v>
      </c>
      <c r="E46" s="2">
        <f t="shared" si="0"/>
        <v>4.5984874771129194</v>
      </c>
      <c r="F46">
        <v>5.9599680414408947E-2</v>
      </c>
    </row>
    <row r="47" spans="1:6" x14ac:dyDescent="0.25">
      <c r="A47" s="2">
        <v>3.7</v>
      </c>
      <c r="B47" s="2">
        <v>36.9</v>
      </c>
      <c r="C47">
        <v>33.835791578753501</v>
      </c>
      <c r="D47" s="2">
        <f t="shared" si="1"/>
        <v>-3.0642084212464979</v>
      </c>
      <c r="E47" s="2">
        <f t="shared" si="0"/>
        <v>9.3893732488379555</v>
      </c>
      <c r="F47">
        <v>8.304087862456673E-2</v>
      </c>
    </row>
    <row r="48" spans="1:6" x14ac:dyDescent="0.25">
      <c r="A48" s="2">
        <v>3.7</v>
      </c>
      <c r="B48" s="2">
        <v>34.583199999999998</v>
      </c>
      <c r="C48">
        <v>33.835791578753501</v>
      </c>
      <c r="D48" s="2">
        <f t="shared" si="1"/>
        <v>-0.74740842124649731</v>
      </c>
      <c r="E48" s="2">
        <f t="shared" si="0"/>
        <v>0.55861934815018155</v>
      </c>
      <c r="F48">
        <v>2.1611893093944793E-2</v>
      </c>
    </row>
    <row r="49" spans="1:6" x14ac:dyDescent="0.25">
      <c r="A49" s="2">
        <v>3.7</v>
      </c>
      <c r="B49" s="2">
        <v>34.9</v>
      </c>
      <c r="C49">
        <v>33.835791578753501</v>
      </c>
      <c r="D49" s="2">
        <f t="shared" si="1"/>
        <v>-1.0642084212464979</v>
      </c>
      <c r="E49" s="2">
        <f t="shared" si="0"/>
        <v>1.1325395638519635</v>
      </c>
      <c r="F49">
        <v>3.0493077972679434E-2</v>
      </c>
    </row>
    <row r="50" spans="1:6" x14ac:dyDescent="0.25">
      <c r="A50" s="2">
        <v>2</v>
      </c>
      <c r="B50" s="2">
        <v>37.5</v>
      </c>
      <c r="C50">
        <v>41.521371353349402</v>
      </c>
      <c r="D50" s="2">
        <f t="shared" si="1"/>
        <v>4.0213713533494015</v>
      </c>
      <c r="E50" s="2">
        <f t="shared" si="0"/>
        <v>16.171427561539197</v>
      </c>
      <c r="F50">
        <v>0.10723656942265185</v>
      </c>
    </row>
    <row r="51" spans="1:6" x14ac:dyDescent="0.25">
      <c r="A51" s="2">
        <v>2</v>
      </c>
      <c r="B51" s="2">
        <v>40</v>
      </c>
      <c r="C51">
        <v>41.521371353349402</v>
      </c>
      <c r="D51" s="2">
        <f t="shared" si="1"/>
        <v>1.5213713533494015</v>
      </c>
      <c r="E51" s="2">
        <f t="shared" si="0"/>
        <v>2.3145707947921896</v>
      </c>
      <c r="F51">
        <v>3.8034283833736103E-2</v>
      </c>
    </row>
    <row r="52" spans="1:6" x14ac:dyDescent="0.25">
      <c r="A52" s="2">
        <v>2.4</v>
      </c>
      <c r="B52" s="2">
        <v>33.6</v>
      </c>
      <c r="C52">
        <v>39.712999641679801</v>
      </c>
      <c r="D52" s="2">
        <f t="shared" si="1"/>
        <v>6.1129996416797994</v>
      </c>
      <c r="E52" s="2">
        <f t="shared" si="0"/>
        <v>37.368764619177355</v>
      </c>
      <c r="F52">
        <v>0.18193451314523232</v>
      </c>
    </row>
    <row r="53" spans="1:6" x14ac:dyDescent="0.25">
      <c r="A53" s="2">
        <v>2.4</v>
      </c>
      <c r="B53" s="2">
        <v>36.4</v>
      </c>
      <c r="C53">
        <v>39.712999641679801</v>
      </c>
      <c r="D53" s="2">
        <f t="shared" si="1"/>
        <v>3.3129996416798022</v>
      </c>
      <c r="E53" s="2">
        <f t="shared" si="0"/>
        <v>10.975966625770498</v>
      </c>
      <c r="F53">
        <v>9.1016473672522233E-2</v>
      </c>
    </row>
    <row r="54" spans="1:6" x14ac:dyDescent="0.25">
      <c r="A54" s="2">
        <v>3.8</v>
      </c>
      <c r="B54" s="2">
        <v>28.5532</v>
      </c>
      <c r="C54">
        <v>33.383698650836102</v>
      </c>
      <c r="D54" s="2">
        <f t="shared" si="1"/>
        <v>4.8304986508361019</v>
      </c>
      <c r="E54" s="2">
        <f t="shared" si="0"/>
        <v>23.333717215729401</v>
      </c>
      <c r="F54">
        <v>0.16917538667596208</v>
      </c>
    </row>
    <row r="55" spans="1:6" x14ac:dyDescent="0.25">
      <c r="A55" s="2">
        <v>3.8</v>
      </c>
      <c r="B55" s="2">
        <v>27.372</v>
      </c>
      <c r="C55">
        <v>33.383698650836102</v>
      </c>
      <c r="D55" s="2">
        <f t="shared" si="1"/>
        <v>6.0116986508361023</v>
      </c>
      <c r="E55" s="2">
        <f t="shared" si="0"/>
        <v>36.14052066846461</v>
      </c>
      <c r="F55">
        <v>0.2196294991537367</v>
      </c>
    </row>
    <row r="56" spans="1:6" x14ac:dyDescent="0.25">
      <c r="A56" s="2">
        <v>2.9</v>
      </c>
      <c r="B56" s="2">
        <v>37.329599999999999</v>
      </c>
      <c r="C56">
        <v>37.452535002092802</v>
      </c>
      <c r="D56" s="2">
        <f t="shared" si="1"/>
        <v>0.12293500209280239</v>
      </c>
      <c r="E56" s="2">
        <f t="shared" si="0"/>
        <v>1.5113014739557328E-2</v>
      </c>
      <c r="F56">
        <v>3.2932311648868396E-3</v>
      </c>
    </row>
    <row r="57" spans="1:6" x14ac:dyDescent="0.25">
      <c r="A57" s="2">
        <v>2.9</v>
      </c>
      <c r="B57" s="2">
        <v>41.360799999999998</v>
      </c>
      <c r="C57">
        <v>37.452535002092802</v>
      </c>
      <c r="D57" s="2">
        <f t="shared" si="1"/>
        <v>-3.9082649979071959</v>
      </c>
      <c r="E57" s="2">
        <f t="shared" si="0"/>
        <v>15.274535293866535</v>
      </c>
      <c r="F57">
        <v>9.4492006873833162E-2</v>
      </c>
    </row>
    <row r="58" spans="1:6" x14ac:dyDescent="0.25">
      <c r="A58" s="2">
        <v>3.4</v>
      </c>
      <c r="B58" s="2">
        <v>36.729900000000001</v>
      </c>
      <c r="C58">
        <v>35.192070362505703</v>
      </c>
      <c r="D58" s="2">
        <f t="shared" si="1"/>
        <v>-1.5378296374942977</v>
      </c>
      <c r="E58" s="2">
        <f t="shared" si="0"/>
        <v>2.364919993955843</v>
      </c>
      <c r="F58">
        <v>4.1868603984608815E-2</v>
      </c>
    </row>
    <row r="59" spans="1:6" x14ac:dyDescent="0.25">
      <c r="A59" s="2">
        <v>3.4</v>
      </c>
      <c r="B59" s="2">
        <v>40.997799999999998</v>
      </c>
      <c r="C59">
        <v>35.192070362505703</v>
      </c>
      <c r="D59" s="2">
        <f t="shared" si="1"/>
        <v>-5.805729637494295</v>
      </c>
      <c r="E59" s="2">
        <f t="shared" si="0"/>
        <v>33.706496623679641</v>
      </c>
      <c r="F59">
        <v>0.14161076051627847</v>
      </c>
    </row>
    <row r="60" spans="1:6" x14ac:dyDescent="0.25">
      <c r="A60" s="2">
        <v>2.9</v>
      </c>
      <c r="B60" s="2">
        <v>37.329599999999999</v>
      </c>
      <c r="C60">
        <v>37.452535002092802</v>
      </c>
      <c r="D60" s="2">
        <f t="shared" si="1"/>
        <v>0.12293500209280239</v>
      </c>
      <c r="E60" s="2">
        <f t="shared" si="0"/>
        <v>1.5113014739557328E-2</v>
      </c>
      <c r="F60">
        <v>3.2932311648868396E-3</v>
      </c>
    </row>
    <row r="61" spans="1:6" x14ac:dyDescent="0.25">
      <c r="A61" s="2">
        <v>2.9</v>
      </c>
      <c r="B61" s="2">
        <v>41.360799999999998</v>
      </c>
      <c r="C61">
        <v>37.452535002092802</v>
      </c>
      <c r="D61" s="2">
        <f t="shared" si="1"/>
        <v>-3.9082649979071959</v>
      </c>
      <c r="E61" s="2">
        <f t="shared" si="0"/>
        <v>15.274535293866535</v>
      </c>
      <c r="F61">
        <v>9.4492006873833162E-2</v>
      </c>
    </row>
    <row r="62" spans="1:6" x14ac:dyDescent="0.25">
      <c r="A62" s="2">
        <v>3.4</v>
      </c>
      <c r="B62" s="2">
        <v>36.729900000000001</v>
      </c>
      <c r="C62">
        <v>35.192070362505703</v>
      </c>
      <c r="D62" s="2">
        <f t="shared" si="1"/>
        <v>-1.5378296374942977</v>
      </c>
      <c r="E62" s="2">
        <f t="shared" si="0"/>
        <v>2.364919993955843</v>
      </c>
      <c r="F62">
        <v>4.1868603984608815E-2</v>
      </c>
    </row>
    <row r="63" spans="1:6" x14ac:dyDescent="0.25">
      <c r="A63" s="2">
        <v>3.4</v>
      </c>
      <c r="B63" s="2">
        <v>40.997799999999998</v>
      </c>
      <c r="C63">
        <v>35.192070362505703</v>
      </c>
      <c r="D63" s="2">
        <f t="shared" si="1"/>
        <v>-5.805729637494295</v>
      </c>
      <c r="E63" s="2">
        <f t="shared" si="0"/>
        <v>33.706496623679641</v>
      </c>
      <c r="F63">
        <v>0.14161076051627847</v>
      </c>
    </row>
    <row r="64" spans="1:6" x14ac:dyDescent="0.25">
      <c r="A64" s="2">
        <v>2</v>
      </c>
      <c r="B64" s="2">
        <v>37.5</v>
      </c>
      <c r="C64">
        <v>41.521371353349402</v>
      </c>
      <c r="D64" s="2">
        <f t="shared" si="1"/>
        <v>4.0213713533494015</v>
      </c>
      <c r="E64" s="2">
        <f t="shared" si="0"/>
        <v>16.171427561539197</v>
      </c>
      <c r="F64">
        <v>0.10723656942265185</v>
      </c>
    </row>
    <row r="65" spans="1:6" x14ac:dyDescent="0.25">
      <c r="A65" s="2">
        <v>2</v>
      </c>
      <c r="B65" s="2">
        <v>40</v>
      </c>
      <c r="C65">
        <v>41.521371353349402</v>
      </c>
      <c r="D65" s="2">
        <f t="shared" si="1"/>
        <v>1.5213713533494015</v>
      </c>
      <c r="E65" s="2">
        <f t="shared" si="0"/>
        <v>2.3145707947921896</v>
      </c>
      <c r="F65">
        <v>3.8034283833736103E-2</v>
      </c>
    </row>
    <row r="66" spans="1:6" x14ac:dyDescent="0.25">
      <c r="A66" s="2">
        <v>2.4</v>
      </c>
      <c r="B66" s="2">
        <v>36.4</v>
      </c>
      <c r="C66">
        <v>39.712999641679801</v>
      </c>
      <c r="D66" s="2">
        <f t="shared" si="1"/>
        <v>3.3129996416798022</v>
      </c>
      <c r="E66" s="2">
        <f t="shared" si="0"/>
        <v>10.975966625770498</v>
      </c>
      <c r="F66">
        <v>9.1016473672522233E-2</v>
      </c>
    </row>
    <row r="67" spans="1:6" x14ac:dyDescent="0.25">
      <c r="A67" s="2">
        <v>2.4</v>
      </c>
      <c r="B67" s="2">
        <v>33.6</v>
      </c>
      <c r="C67">
        <v>39.712999641679801</v>
      </c>
      <c r="D67" s="2">
        <f t="shared" si="1"/>
        <v>6.1129996416797994</v>
      </c>
      <c r="E67" s="2">
        <f t="shared" ref="E67:E130" si="2">D67^2</f>
        <v>37.368764619177355</v>
      </c>
      <c r="F67">
        <v>0.18193451314523232</v>
      </c>
    </row>
    <row r="68" spans="1:6" x14ac:dyDescent="0.25">
      <c r="A68" s="2">
        <v>4.2</v>
      </c>
      <c r="B68" s="2">
        <v>27.471</v>
      </c>
      <c r="C68">
        <v>31.575326939166398</v>
      </c>
      <c r="D68" s="2">
        <f t="shared" si="1"/>
        <v>4.1043269391663983</v>
      </c>
      <c r="E68" s="2">
        <f t="shared" si="2"/>
        <v>16.845499623567015</v>
      </c>
      <c r="F68">
        <v>0.14940580754855814</v>
      </c>
    </row>
    <row r="69" spans="1:6" x14ac:dyDescent="0.25">
      <c r="A69" s="2">
        <v>5.9</v>
      </c>
      <c r="B69" s="2">
        <v>23.6523</v>
      </c>
      <c r="C69">
        <v>23.889747164570501</v>
      </c>
      <c r="D69" s="2">
        <f t="shared" si="1"/>
        <v>0.23744716457050075</v>
      </c>
      <c r="E69" s="2">
        <f t="shared" si="2"/>
        <v>5.6381155962570463E-2</v>
      </c>
      <c r="F69">
        <v>1.003907292612048E-2</v>
      </c>
    </row>
    <row r="70" spans="1:6" x14ac:dyDescent="0.25">
      <c r="A70" s="2">
        <v>5.9</v>
      </c>
      <c r="B70" s="2">
        <v>27.2408</v>
      </c>
      <c r="C70">
        <v>23.889747164570501</v>
      </c>
      <c r="D70" s="2">
        <f t="shared" ref="D70:D133" si="3">(C70-B70)</f>
        <v>-3.3510528354294991</v>
      </c>
      <c r="E70" s="2">
        <f t="shared" si="2"/>
        <v>11.229555105840085</v>
      </c>
      <c r="F70">
        <v>0.12301594796883793</v>
      </c>
    </row>
    <row r="71" spans="1:6" x14ac:dyDescent="0.25">
      <c r="A71" s="2">
        <v>5.9</v>
      </c>
      <c r="B71" s="2">
        <v>22.925799999999999</v>
      </c>
      <c r="C71">
        <v>23.889747164570501</v>
      </c>
      <c r="D71" s="2">
        <f t="shared" si="3"/>
        <v>0.96394716457050222</v>
      </c>
      <c r="E71" s="2">
        <f t="shared" si="2"/>
        <v>0.92919413608351087</v>
      </c>
      <c r="F71">
        <v>4.2046391601186478E-2</v>
      </c>
    </row>
    <row r="72" spans="1:6" x14ac:dyDescent="0.25">
      <c r="A72" s="2">
        <v>5.9</v>
      </c>
      <c r="B72" s="2">
        <v>24.6983</v>
      </c>
      <c r="C72">
        <v>23.889747164570501</v>
      </c>
      <c r="D72" s="2">
        <f t="shared" si="3"/>
        <v>-0.80855283542949863</v>
      </c>
      <c r="E72" s="2">
        <f t="shared" si="2"/>
        <v>0.65375768768108189</v>
      </c>
      <c r="F72">
        <v>3.2737185775114884E-2</v>
      </c>
    </row>
    <row r="73" spans="1:6" x14ac:dyDescent="0.25">
      <c r="A73" s="2">
        <v>4.3</v>
      </c>
      <c r="B73" s="2">
        <v>26.1157</v>
      </c>
      <c r="C73">
        <v>31.123234011249</v>
      </c>
      <c r="D73" s="2">
        <f t="shared" si="3"/>
        <v>5.0075340112489997</v>
      </c>
      <c r="E73" s="2">
        <f t="shared" si="2"/>
        <v>25.075396873815496</v>
      </c>
      <c r="F73">
        <v>0.19174420027987119</v>
      </c>
    </row>
    <row r="74" spans="1:6" x14ac:dyDescent="0.25">
      <c r="A74" s="2">
        <v>5</v>
      </c>
      <c r="B74" s="2">
        <v>32.880800000000001</v>
      </c>
      <c r="C74">
        <v>27.9585835158272</v>
      </c>
      <c r="D74" s="2">
        <f t="shared" si="3"/>
        <v>-4.9222164841728002</v>
      </c>
      <c r="E74" s="2">
        <f t="shared" si="2"/>
        <v>24.228215117062444</v>
      </c>
      <c r="F74">
        <v>0.14969880550877215</v>
      </c>
    </row>
    <row r="75" spans="1:6" x14ac:dyDescent="0.25">
      <c r="A75" s="2">
        <v>5</v>
      </c>
      <c r="B75" s="2">
        <v>30.337800000000001</v>
      </c>
      <c r="C75">
        <v>27.9585835158272</v>
      </c>
      <c r="D75" s="2">
        <f t="shared" si="3"/>
        <v>-2.379216484172801</v>
      </c>
      <c r="E75" s="2">
        <f t="shared" si="2"/>
        <v>5.6606710785595844</v>
      </c>
      <c r="F75">
        <v>7.8424160096408985E-2</v>
      </c>
    </row>
    <row r="76" spans="1:6" x14ac:dyDescent="0.25">
      <c r="A76" s="2">
        <v>5</v>
      </c>
      <c r="B76" s="2">
        <v>30.802700000000002</v>
      </c>
      <c r="C76">
        <v>27.9585835158272</v>
      </c>
      <c r="D76" s="2">
        <f t="shared" si="3"/>
        <v>-2.8441164841728011</v>
      </c>
      <c r="E76" s="2">
        <f t="shared" si="2"/>
        <v>8.0889985755434548</v>
      </c>
      <c r="F76">
        <v>9.233335013400891E-2</v>
      </c>
    </row>
    <row r="77" spans="1:6" x14ac:dyDescent="0.25">
      <c r="A77" s="2">
        <v>4.3</v>
      </c>
      <c r="B77" s="2">
        <v>31.6</v>
      </c>
      <c r="C77">
        <v>31.123234011249</v>
      </c>
      <c r="D77" s="2">
        <f t="shared" si="3"/>
        <v>-0.4767659887510014</v>
      </c>
      <c r="E77" s="2">
        <f t="shared" si="2"/>
        <v>0.22730580802972</v>
      </c>
      <c r="F77">
        <v>1.508753128958764E-2</v>
      </c>
    </row>
    <row r="78" spans="1:6" x14ac:dyDescent="0.25">
      <c r="A78" s="2">
        <v>3.5</v>
      </c>
      <c r="B78" s="2">
        <v>35.5</v>
      </c>
      <c r="C78">
        <v>34.739977434588297</v>
      </c>
      <c r="D78" s="2">
        <f t="shared" si="3"/>
        <v>-0.76002256541170254</v>
      </c>
      <c r="E78" s="2">
        <f t="shared" si="2"/>
        <v>0.57763429993498572</v>
      </c>
      <c r="F78">
        <v>2.1409086349625222E-2</v>
      </c>
    </row>
    <row r="79" spans="1:6" x14ac:dyDescent="0.25">
      <c r="A79" s="2">
        <v>1.6</v>
      </c>
      <c r="B79" s="2">
        <v>51.655500000000004</v>
      </c>
      <c r="C79">
        <v>43.329743065019102</v>
      </c>
      <c r="D79" s="2">
        <f t="shared" si="3"/>
        <v>-8.3257569349809017</v>
      </c>
      <c r="E79" s="2">
        <f t="shared" si="2"/>
        <v>69.318228540382577</v>
      </c>
      <c r="F79">
        <v>0.16117851796964355</v>
      </c>
    </row>
    <row r="80" spans="1:6" x14ac:dyDescent="0.25">
      <c r="A80" s="2">
        <v>1.6</v>
      </c>
      <c r="B80" s="2">
        <v>47.202500000000001</v>
      </c>
      <c r="C80">
        <v>43.329743065019102</v>
      </c>
      <c r="D80" s="2">
        <f t="shared" si="3"/>
        <v>-3.8727569349808988</v>
      </c>
      <c r="E80" s="2">
        <f t="shared" si="2"/>
        <v>14.998246277442645</v>
      </c>
      <c r="F80">
        <v>8.2045589428121818E-2</v>
      </c>
    </row>
    <row r="81" spans="1:6" x14ac:dyDescent="0.25">
      <c r="A81" s="2">
        <v>1.6</v>
      </c>
      <c r="B81" s="2">
        <v>52</v>
      </c>
      <c r="C81">
        <v>43.329743065019102</v>
      </c>
      <c r="D81" s="2">
        <f t="shared" si="3"/>
        <v>-8.6702569349808982</v>
      </c>
      <c r="E81" s="2">
        <f t="shared" si="2"/>
        <v>75.173355318584356</v>
      </c>
      <c r="F81">
        <v>0.16673571028809461</v>
      </c>
    </row>
    <row r="82" spans="1:6" x14ac:dyDescent="0.25">
      <c r="A82" s="2">
        <v>1.6</v>
      </c>
      <c r="B82" s="2">
        <v>47.202500000000001</v>
      </c>
      <c r="C82">
        <v>43.329743065019102</v>
      </c>
      <c r="D82" s="2">
        <f t="shared" si="3"/>
        <v>-3.8727569349808988</v>
      </c>
      <c r="E82" s="2">
        <f t="shared" si="2"/>
        <v>14.998246277442645</v>
      </c>
      <c r="F82">
        <v>8.2045589428121818E-2</v>
      </c>
    </row>
    <row r="83" spans="1:6" x14ac:dyDescent="0.25">
      <c r="A83" s="2">
        <v>1.6</v>
      </c>
      <c r="B83" s="2">
        <v>44.571399999999997</v>
      </c>
      <c r="C83">
        <v>43.329743065019102</v>
      </c>
      <c r="D83" s="2">
        <f t="shared" si="3"/>
        <v>-1.2416569349808952</v>
      </c>
      <c r="E83" s="2">
        <f t="shared" si="2"/>
        <v>1.5417119441861511</v>
      </c>
      <c r="F83">
        <v>2.7857705501306142E-2</v>
      </c>
    </row>
    <row r="84" spans="1:6" x14ac:dyDescent="0.25">
      <c r="A84" s="2">
        <v>1.6</v>
      </c>
      <c r="B84" s="2">
        <v>47.7592</v>
      </c>
      <c r="C84">
        <v>43.329743065019102</v>
      </c>
      <c r="D84" s="2">
        <f t="shared" si="3"/>
        <v>-4.4294569349808981</v>
      </c>
      <c r="E84" s="2">
        <f t="shared" si="2"/>
        <v>19.620088738850374</v>
      </c>
      <c r="F84">
        <v>9.2745626706077985E-2</v>
      </c>
    </row>
    <row r="85" spans="1:6" x14ac:dyDescent="0.25">
      <c r="A85" s="2">
        <v>1.6</v>
      </c>
      <c r="B85" s="2">
        <v>44.571399999999997</v>
      </c>
      <c r="C85">
        <v>43.329743065019102</v>
      </c>
      <c r="D85" s="2">
        <f t="shared" si="3"/>
        <v>-1.2416569349808952</v>
      </c>
      <c r="E85" s="2">
        <f t="shared" si="2"/>
        <v>1.5417119441861511</v>
      </c>
      <c r="F85">
        <v>2.7857705501306142E-2</v>
      </c>
    </row>
    <row r="86" spans="1:6" x14ac:dyDescent="0.25">
      <c r="A86" s="2">
        <v>1.6</v>
      </c>
      <c r="B86" s="2">
        <v>47.7592</v>
      </c>
      <c r="C86">
        <v>43.329743065019102</v>
      </c>
      <c r="D86" s="2">
        <f t="shared" si="3"/>
        <v>-4.4294569349808981</v>
      </c>
      <c r="E86" s="2">
        <f t="shared" si="2"/>
        <v>19.620088738850374</v>
      </c>
      <c r="F86">
        <v>9.2745626706077985E-2</v>
      </c>
    </row>
    <row r="87" spans="1:6" x14ac:dyDescent="0.25">
      <c r="A87" s="2">
        <v>1.6</v>
      </c>
      <c r="B87" s="2">
        <v>46.5047</v>
      </c>
      <c r="C87">
        <v>43.329743065019102</v>
      </c>
      <c r="D87" s="2">
        <f t="shared" si="3"/>
        <v>-3.1749569349808979</v>
      </c>
      <c r="E87" s="2">
        <f t="shared" si="2"/>
        <v>10.080351538983297</v>
      </c>
      <c r="F87">
        <v>6.8271743178236158E-2</v>
      </c>
    </row>
    <row r="88" spans="1:6" x14ac:dyDescent="0.25">
      <c r="A88" s="2">
        <v>1.6</v>
      </c>
      <c r="B88" s="2">
        <v>46.5047</v>
      </c>
      <c r="C88">
        <v>43.329743065019102</v>
      </c>
      <c r="D88" s="2">
        <f t="shared" si="3"/>
        <v>-3.1749569349808979</v>
      </c>
      <c r="E88" s="2">
        <f t="shared" si="2"/>
        <v>10.080351538983297</v>
      </c>
      <c r="F88">
        <v>6.8271743178236158E-2</v>
      </c>
    </row>
    <row r="89" spans="1:6" x14ac:dyDescent="0.25">
      <c r="A89" s="2">
        <v>2.4</v>
      </c>
      <c r="B89" s="2">
        <v>36.262799999999999</v>
      </c>
      <c r="C89">
        <v>39.712999641679801</v>
      </c>
      <c r="D89" s="2">
        <f t="shared" si="3"/>
        <v>3.4501996416798022</v>
      </c>
      <c r="E89" s="2">
        <f t="shared" si="2"/>
        <v>11.903877567447436</v>
      </c>
      <c r="F89">
        <v>9.5144325360419196E-2</v>
      </c>
    </row>
    <row r="90" spans="1:6" x14ac:dyDescent="0.25">
      <c r="A90" s="2">
        <v>3.8</v>
      </c>
      <c r="B90" s="2">
        <v>33.200000000000003</v>
      </c>
      <c r="C90">
        <v>33.383698650836102</v>
      </c>
      <c r="D90" s="2">
        <f t="shared" si="3"/>
        <v>0.18369865083609938</v>
      </c>
      <c r="E90" s="2">
        <f t="shared" si="2"/>
        <v>3.3745194319003156E-2</v>
      </c>
      <c r="F90">
        <v>5.5330918926529528E-3</v>
      </c>
    </row>
    <row r="91" spans="1:6" x14ac:dyDescent="0.25">
      <c r="A91" s="2">
        <v>3.6</v>
      </c>
      <c r="B91" s="2">
        <v>35.242699999999999</v>
      </c>
      <c r="C91">
        <v>34.287884506670899</v>
      </c>
      <c r="D91" s="2">
        <f t="shared" si="3"/>
        <v>-0.95481549332910021</v>
      </c>
      <c r="E91" s="2">
        <f t="shared" si="2"/>
        <v>0.91167262630129298</v>
      </c>
      <c r="F91">
        <v>2.7092575010686109E-2</v>
      </c>
    </row>
    <row r="92" spans="1:6" x14ac:dyDescent="0.25">
      <c r="A92" s="2">
        <v>3.6</v>
      </c>
      <c r="B92" s="2">
        <v>37.690800000000003</v>
      </c>
      <c r="C92">
        <v>34.287884506670899</v>
      </c>
      <c r="D92" s="2">
        <f t="shared" si="3"/>
        <v>-3.4029154933291039</v>
      </c>
      <c r="E92" s="2">
        <f t="shared" si="2"/>
        <v>11.579833854739258</v>
      </c>
      <c r="F92">
        <v>9.0285042857384576E-2</v>
      </c>
    </row>
    <row r="93" spans="1:6" x14ac:dyDescent="0.25">
      <c r="A93" s="2">
        <v>3.6</v>
      </c>
      <c r="B93" s="2">
        <v>34.875399999999999</v>
      </c>
      <c r="C93">
        <v>34.287884506670899</v>
      </c>
      <c r="D93" s="2">
        <f t="shared" si="3"/>
        <v>-0.58751549332910002</v>
      </c>
      <c r="E93" s="2">
        <f t="shared" si="2"/>
        <v>0.34517445490173576</v>
      </c>
      <c r="F93">
        <v>1.6846129172112926E-2</v>
      </c>
    </row>
    <row r="94" spans="1:6" x14ac:dyDescent="0.25">
      <c r="A94" s="2">
        <v>3.6</v>
      </c>
      <c r="B94" s="2">
        <v>36.756300000000003</v>
      </c>
      <c r="C94">
        <v>34.287884506670899</v>
      </c>
      <c r="D94" s="2">
        <f t="shared" si="3"/>
        <v>-2.468415493329104</v>
      </c>
      <c r="E94" s="2">
        <f t="shared" si="2"/>
        <v>6.0930750477071642</v>
      </c>
      <c r="F94">
        <v>6.7156256024929362E-2</v>
      </c>
    </row>
    <row r="95" spans="1:6" x14ac:dyDescent="0.25">
      <c r="A95" s="2">
        <v>3.6</v>
      </c>
      <c r="B95" s="2">
        <v>34.875399999999999</v>
      </c>
      <c r="C95">
        <v>34.287884506670899</v>
      </c>
      <c r="D95" s="2">
        <f t="shared" si="3"/>
        <v>-0.58751549332910002</v>
      </c>
      <c r="E95" s="2">
        <f t="shared" si="2"/>
        <v>0.34517445490173576</v>
      </c>
      <c r="F95">
        <v>1.6846129172112926E-2</v>
      </c>
    </row>
    <row r="96" spans="1:6" x14ac:dyDescent="0.25">
      <c r="A96" s="2">
        <v>3.6</v>
      </c>
      <c r="B96" s="2">
        <v>36.439500000000002</v>
      </c>
      <c r="C96">
        <v>34.287884506670899</v>
      </c>
      <c r="D96" s="2">
        <f t="shared" si="3"/>
        <v>-2.1516154933291034</v>
      </c>
      <c r="E96" s="2">
        <f t="shared" si="2"/>
        <v>4.6294492311338411</v>
      </c>
      <c r="F96">
        <v>5.9046240846584351E-2</v>
      </c>
    </row>
    <row r="97" spans="1:6" x14ac:dyDescent="0.25">
      <c r="A97" s="2">
        <v>3.6</v>
      </c>
      <c r="B97" s="2">
        <v>34.875399999999999</v>
      </c>
      <c r="C97">
        <v>34.287884506670899</v>
      </c>
      <c r="D97" s="2">
        <f t="shared" si="3"/>
        <v>-0.58751549332910002</v>
      </c>
      <c r="E97" s="2">
        <f t="shared" si="2"/>
        <v>0.34517445490173576</v>
      </c>
      <c r="F97">
        <v>1.6846129172112926E-2</v>
      </c>
    </row>
    <row r="98" spans="1:6" x14ac:dyDescent="0.25">
      <c r="A98" s="2">
        <v>3.6</v>
      </c>
      <c r="B98" s="2">
        <v>36.439500000000002</v>
      </c>
      <c r="C98">
        <v>34.287884506670899</v>
      </c>
      <c r="D98" s="2">
        <f t="shared" si="3"/>
        <v>-2.1516154933291034</v>
      </c>
      <c r="E98" s="2">
        <f t="shared" si="2"/>
        <v>4.6294492311338411</v>
      </c>
      <c r="F98">
        <v>5.9046240846584351E-2</v>
      </c>
    </row>
    <row r="99" spans="1:6" x14ac:dyDescent="0.25">
      <c r="A99" s="2">
        <v>3.8</v>
      </c>
      <c r="B99" s="2">
        <v>34.514800000000001</v>
      </c>
      <c r="C99">
        <v>33.383698650836102</v>
      </c>
      <c r="D99" s="2">
        <f t="shared" si="3"/>
        <v>-1.1311013491638988</v>
      </c>
      <c r="E99" s="2">
        <f t="shared" si="2"/>
        <v>1.2793902620803921</v>
      </c>
      <c r="F99">
        <v>3.277148785923488E-2</v>
      </c>
    </row>
    <row r="100" spans="1:6" x14ac:dyDescent="0.25">
      <c r="A100" s="2">
        <v>3.8</v>
      </c>
      <c r="B100" s="2">
        <v>36.012999999999998</v>
      </c>
      <c r="C100">
        <v>33.383698650836102</v>
      </c>
      <c r="D100" s="2">
        <f t="shared" si="3"/>
        <v>-2.6293013491638959</v>
      </c>
      <c r="E100" s="2">
        <f t="shared" si="2"/>
        <v>6.9132255847150832</v>
      </c>
      <c r="F100">
        <v>7.3009783943684708E-2</v>
      </c>
    </row>
    <row r="101" spans="1:6" x14ac:dyDescent="0.25">
      <c r="A101" s="2">
        <v>3.8</v>
      </c>
      <c r="B101" s="2">
        <v>34.514800000000001</v>
      </c>
      <c r="C101">
        <v>33.383698650836102</v>
      </c>
      <c r="D101" s="2">
        <f t="shared" si="3"/>
        <v>-1.1311013491638988</v>
      </c>
      <c r="E101" s="2">
        <f t="shared" si="2"/>
        <v>1.2793902620803921</v>
      </c>
      <c r="F101">
        <v>3.277148785923488E-2</v>
      </c>
    </row>
    <row r="102" spans="1:6" x14ac:dyDescent="0.25">
      <c r="A102" s="2">
        <v>3.8</v>
      </c>
      <c r="B102" s="2">
        <v>37.076900000000002</v>
      </c>
      <c r="C102">
        <v>33.383698650836102</v>
      </c>
      <c r="D102" s="2">
        <f t="shared" si="3"/>
        <v>-3.6932013491638997</v>
      </c>
      <c r="E102" s="2">
        <f t="shared" si="2"/>
        <v>13.639736205466049</v>
      </c>
      <c r="F102">
        <v>9.9609227016388122E-2</v>
      </c>
    </row>
    <row r="103" spans="1:6" x14ac:dyDescent="0.25">
      <c r="A103" s="2">
        <v>3.8</v>
      </c>
      <c r="B103" s="2">
        <v>34.514800000000001</v>
      </c>
      <c r="C103">
        <v>33.383698650836102</v>
      </c>
      <c r="D103" s="2">
        <f t="shared" si="3"/>
        <v>-1.1311013491638988</v>
      </c>
      <c r="E103" s="2">
        <f t="shared" si="2"/>
        <v>1.2793902620803921</v>
      </c>
      <c r="F103">
        <v>3.277148785923488E-2</v>
      </c>
    </row>
    <row r="104" spans="1:6" x14ac:dyDescent="0.25">
      <c r="A104" s="2">
        <v>3.8</v>
      </c>
      <c r="B104" s="2">
        <v>37.076900000000002</v>
      </c>
      <c r="C104">
        <v>33.383698650836102</v>
      </c>
      <c r="D104" s="2">
        <f t="shared" si="3"/>
        <v>-3.6932013491638997</v>
      </c>
      <c r="E104" s="2">
        <f t="shared" si="2"/>
        <v>13.639736205466049</v>
      </c>
      <c r="F104">
        <v>9.9609227016388122E-2</v>
      </c>
    </row>
    <row r="105" spans="1:6" x14ac:dyDescent="0.25">
      <c r="A105" s="2">
        <v>3.6</v>
      </c>
      <c r="B105" s="2">
        <v>35.242699999999999</v>
      </c>
      <c r="C105">
        <v>34.287884506670899</v>
      </c>
      <c r="D105" s="2">
        <f t="shared" si="3"/>
        <v>-0.95481549332910021</v>
      </c>
      <c r="E105" s="2">
        <f t="shared" si="2"/>
        <v>0.91167262630129298</v>
      </c>
      <c r="F105">
        <v>2.7092575010686109E-2</v>
      </c>
    </row>
    <row r="106" spans="1:6" x14ac:dyDescent="0.25">
      <c r="A106" s="2">
        <v>3.6</v>
      </c>
      <c r="B106" s="2">
        <v>37.690800000000003</v>
      </c>
      <c r="C106">
        <v>34.287884506670899</v>
      </c>
      <c r="D106" s="2">
        <f t="shared" si="3"/>
        <v>-3.4029154933291039</v>
      </c>
      <c r="E106" s="2">
        <f t="shared" si="2"/>
        <v>11.579833854739258</v>
      </c>
      <c r="F106">
        <v>9.0285042857384576E-2</v>
      </c>
    </row>
    <row r="107" spans="1:6" x14ac:dyDescent="0.25">
      <c r="A107" s="2">
        <v>3.8</v>
      </c>
      <c r="B107" s="2">
        <v>35.359400000000001</v>
      </c>
      <c r="C107">
        <v>33.383698650836102</v>
      </c>
      <c r="D107" s="2">
        <f t="shared" si="3"/>
        <v>-1.9757013491638986</v>
      </c>
      <c r="E107" s="2">
        <f t="shared" si="2"/>
        <v>3.9033958210880493</v>
      </c>
      <c r="F107">
        <v>5.58748550361126E-2</v>
      </c>
    </row>
    <row r="108" spans="1:6" x14ac:dyDescent="0.25">
      <c r="A108" s="2">
        <v>3.8</v>
      </c>
      <c r="B108" s="2">
        <v>36.934699999999999</v>
      </c>
      <c r="C108">
        <v>33.383698650836102</v>
      </c>
      <c r="D108" s="2">
        <f t="shared" si="3"/>
        <v>-3.5510013491638972</v>
      </c>
      <c r="E108" s="2">
        <f t="shared" si="2"/>
        <v>12.609610581763818</v>
      </c>
      <c r="F108">
        <v>9.6142688289438352E-2</v>
      </c>
    </row>
    <row r="109" spans="1:6" x14ac:dyDescent="0.25">
      <c r="A109" s="2">
        <v>3.8</v>
      </c>
      <c r="B109" s="2">
        <v>36.934699999999999</v>
      </c>
      <c r="C109">
        <v>33.383698650836102</v>
      </c>
      <c r="D109" s="2">
        <f t="shared" si="3"/>
        <v>-3.5510013491638972</v>
      </c>
      <c r="E109" s="2">
        <f t="shared" si="2"/>
        <v>12.609610581763818</v>
      </c>
      <c r="F109">
        <v>9.6142688289438352E-2</v>
      </c>
    </row>
    <row r="110" spans="1:6" x14ac:dyDescent="0.25">
      <c r="A110" s="2">
        <v>3.8</v>
      </c>
      <c r="B110" s="2">
        <v>35.359400000000001</v>
      </c>
      <c r="C110">
        <v>33.383698650836102</v>
      </c>
      <c r="D110" s="2">
        <f t="shared" si="3"/>
        <v>-1.9757013491638986</v>
      </c>
      <c r="E110" s="2">
        <f t="shared" si="2"/>
        <v>3.9033958210880493</v>
      </c>
      <c r="F110">
        <v>5.58748550361126E-2</v>
      </c>
    </row>
    <row r="111" spans="1:6" x14ac:dyDescent="0.25">
      <c r="A111" s="2">
        <v>3.8</v>
      </c>
      <c r="B111" s="2">
        <v>33.848199999999999</v>
      </c>
      <c r="C111">
        <v>33.383698650836102</v>
      </c>
      <c r="D111" s="2">
        <f t="shared" si="3"/>
        <v>-0.46450134916389629</v>
      </c>
      <c r="E111" s="2">
        <f t="shared" si="2"/>
        <v>0.2157615033750799</v>
      </c>
      <c r="F111">
        <v>1.3723073875831436E-2</v>
      </c>
    </row>
    <row r="112" spans="1:6" x14ac:dyDescent="0.25">
      <c r="A112" s="2">
        <v>3.8</v>
      </c>
      <c r="B112" s="2">
        <v>33.164900000000003</v>
      </c>
      <c r="C112">
        <v>33.383698650836102</v>
      </c>
      <c r="D112" s="2">
        <f t="shared" si="3"/>
        <v>0.21879865083609928</v>
      </c>
      <c r="E112" s="2">
        <f t="shared" si="2"/>
        <v>4.787284960769729E-2</v>
      </c>
      <c r="F112">
        <v>6.5972956600525842E-3</v>
      </c>
    </row>
    <row r="113" spans="1:6" x14ac:dyDescent="0.25">
      <c r="A113" s="2">
        <v>3.8</v>
      </c>
      <c r="B113" s="2">
        <v>34.255000000000003</v>
      </c>
      <c r="C113">
        <v>33.383698650836102</v>
      </c>
      <c r="D113" s="2">
        <f t="shared" si="3"/>
        <v>-0.87130134916390034</v>
      </c>
      <c r="E113" s="2">
        <f t="shared" si="2"/>
        <v>0.75916604105483299</v>
      </c>
      <c r="F113">
        <v>2.5435742203004572E-2</v>
      </c>
    </row>
    <row r="114" spans="1:6" x14ac:dyDescent="0.25">
      <c r="A114" s="2">
        <v>3.8</v>
      </c>
      <c r="B114" s="2">
        <v>33.235700000000001</v>
      </c>
      <c r="C114">
        <v>33.383698650836102</v>
      </c>
      <c r="D114" s="2">
        <f t="shared" si="3"/>
        <v>0.14799865083610086</v>
      </c>
      <c r="E114" s="2">
        <f t="shared" si="2"/>
        <v>2.1903600649306101E-2</v>
      </c>
      <c r="F114">
        <v>4.4530023690212495E-3</v>
      </c>
    </row>
    <row r="115" spans="1:6" x14ac:dyDescent="0.25">
      <c r="A115" s="2">
        <v>3.8</v>
      </c>
      <c r="B115" s="2">
        <v>33.848199999999999</v>
      </c>
      <c r="C115">
        <v>33.383698650836102</v>
      </c>
      <c r="D115" s="2">
        <f t="shared" si="3"/>
        <v>-0.46450134916389629</v>
      </c>
      <c r="E115" s="2">
        <f t="shared" si="2"/>
        <v>0.2157615033750799</v>
      </c>
      <c r="F115">
        <v>1.3723073875831436E-2</v>
      </c>
    </row>
    <row r="116" spans="1:6" x14ac:dyDescent="0.25">
      <c r="A116" s="2">
        <v>3.8</v>
      </c>
      <c r="B116" s="2">
        <v>34.255000000000003</v>
      </c>
      <c r="C116">
        <v>33.383698650836102</v>
      </c>
      <c r="D116" s="2">
        <f t="shared" si="3"/>
        <v>-0.87130134916390034</v>
      </c>
      <c r="E116" s="2">
        <f t="shared" si="2"/>
        <v>0.75916604105483299</v>
      </c>
      <c r="F116">
        <v>2.5435742203004572E-2</v>
      </c>
    </row>
    <row r="117" spans="1:6" x14ac:dyDescent="0.25">
      <c r="A117" s="2">
        <v>2.5</v>
      </c>
      <c r="B117" s="2">
        <v>39.726700000000001</v>
      </c>
      <c r="C117">
        <v>39.260906713762402</v>
      </c>
      <c r="D117" s="2">
        <f t="shared" si="3"/>
        <v>-0.46579328623759864</v>
      </c>
      <c r="E117" s="2">
        <f t="shared" si="2"/>
        <v>0.2169633855040215</v>
      </c>
      <c r="F117">
        <v>1.1724942827811164E-2</v>
      </c>
    </row>
    <row r="118" spans="1:6" x14ac:dyDescent="0.25">
      <c r="A118" s="2">
        <v>5.9</v>
      </c>
      <c r="B118" s="2">
        <v>26.620799999999999</v>
      </c>
      <c r="C118">
        <v>23.889747164570501</v>
      </c>
      <c r="D118" s="2">
        <f t="shared" si="3"/>
        <v>-2.7310528354294981</v>
      </c>
      <c r="E118" s="2">
        <f t="shared" si="2"/>
        <v>7.4586495899075009</v>
      </c>
      <c r="F118">
        <v>0.10259093774152239</v>
      </c>
    </row>
    <row r="119" spans="1:6" x14ac:dyDescent="0.25">
      <c r="A119" s="2">
        <v>2</v>
      </c>
      <c r="B119" s="2">
        <v>42.774299999999997</v>
      </c>
      <c r="C119">
        <v>41.521371353349402</v>
      </c>
      <c r="D119" s="2">
        <f t="shared" si="3"/>
        <v>-1.2529286466505951</v>
      </c>
      <c r="E119" s="2">
        <f t="shared" si="2"/>
        <v>1.5698301935976917</v>
      </c>
      <c r="F119">
        <v>2.9291622461397441E-2</v>
      </c>
    </row>
    <row r="120" spans="1:6" x14ac:dyDescent="0.25">
      <c r="A120" s="2">
        <v>2</v>
      </c>
      <c r="B120" s="2">
        <v>37</v>
      </c>
      <c r="C120">
        <v>41.521371353349402</v>
      </c>
      <c r="D120" s="2">
        <f t="shared" si="3"/>
        <v>4.5213713533494015</v>
      </c>
      <c r="E120" s="2">
        <f t="shared" si="2"/>
        <v>20.442798914888598</v>
      </c>
      <c r="F120">
        <v>0.12219922576620119</v>
      </c>
    </row>
    <row r="121" spans="1:6" x14ac:dyDescent="0.25">
      <c r="A121" s="2">
        <v>2</v>
      </c>
      <c r="B121" s="2">
        <v>37.798900000000003</v>
      </c>
      <c r="C121">
        <v>41.521371353349402</v>
      </c>
      <c r="D121" s="2">
        <f t="shared" si="3"/>
        <v>3.7224713533493983</v>
      </c>
      <c r="E121" s="2">
        <f t="shared" si="2"/>
        <v>13.856792976506901</v>
      </c>
      <c r="F121">
        <v>9.8480943978513674E-2</v>
      </c>
    </row>
    <row r="122" spans="1:6" x14ac:dyDescent="0.25">
      <c r="A122" s="2">
        <v>2</v>
      </c>
      <c r="B122" s="2">
        <v>42.575000000000003</v>
      </c>
      <c r="C122">
        <v>41.521371353349402</v>
      </c>
      <c r="D122" s="2">
        <f t="shared" si="3"/>
        <v>-1.0536286466506013</v>
      </c>
      <c r="E122" s="2">
        <f t="shared" si="2"/>
        <v>1.1101333250427776</v>
      </c>
      <c r="F122">
        <v>2.474759005638423E-2</v>
      </c>
    </row>
    <row r="123" spans="1:6" x14ac:dyDescent="0.25">
      <c r="A123" s="2">
        <v>3.2</v>
      </c>
      <c r="B123" s="2">
        <v>36.200000000000003</v>
      </c>
      <c r="C123">
        <v>36.0962562183405</v>
      </c>
      <c r="D123" s="2">
        <f t="shared" si="3"/>
        <v>-0.10374378165950304</v>
      </c>
      <c r="E123" s="2">
        <f t="shared" si="2"/>
        <v>1.0762772233014639E-2</v>
      </c>
      <c r="F123">
        <v>2.8658503220847379E-3</v>
      </c>
    </row>
    <row r="124" spans="1:6" x14ac:dyDescent="0.25">
      <c r="A124" s="2">
        <v>4.2</v>
      </c>
      <c r="B124" s="2">
        <v>31</v>
      </c>
      <c r="C124">
        <v>31.575326939166398</v>
      </c>
      <c r="D124" s="2">
        <f t="shared" si="3"/>
        <v>0.57532693916639843</v>
      </c>
      <c r="E124" s="2">
        <f t="shared" si="2"/>
        <v>0.33100108693057673</v>
      </c>
      <c r="F124">
        <v>1.8558933521498098E-2</v>
      </c>
    </row>
    <row r="125" spans="1:6" x14ac:dyDescent="0.25">
      <c r="A125" s="2">
        <v>4.2</v>
      </c>
      <c r="B125" s="2">
        <v>29.3</v>
      </c>
      <c r="C125">
        <v>31.575326939166398</v>
      </c>
      <c r="D125" s="2">
        <f t="shared" si="3"/>
        <v>2.2753269391663977</v>
      </c>
      <c r="E125" s="2">
        <f t="shared" si="2"/>
        <v>5.1771126800963279</v>
      </c>
      <c r="F125">
        <v>7.7656209527864853E-2</v>
      </c>
    </row>
    <row r="126" spans="1:6" x14ac:dyDescent="0.25">
      <c r="A126" s="2">
        <v>3</v>
      </c>
      <c r="B126" s="2">
        <v>34</v>
      </c>
      <c r="C126">
        <v>37.000442074175403</v>
      </c>
      <c r="D126" s="2">
        <f t="shared" si="3"/>
        <v>3.0004420741754032</v>
      </c>
      <c r="E126" s="2">
        <f t="shared" si="2"/>
        <v>9.0026526404819958</v>
      </c>
      <c r="F126">
        <v>8.8248296299275109E-2</v>
      </c>
    </row>
    <row r="127" spans="1:6" x14ac:dyDescent="0.25">
      <c r="A127" s="2">
        <v>2</v>
      </c>
      <c r="B127" s="2">
        <v>39.7256</v>
      </c>
      <c r="C127">
        <v>41.521371353349402</v>
      </c>
      <c r="D127" s="2">
        <f t="shared" si="3"/>
        <v>1.7957713533494015</v>
      </c>
      <c r="E127" s="2">
        <f t="shared" si="2"/>
        <v>3.2247947535103409</v>
      </c>
      <c r="F127">
        <v>4.5204385921155228E-2</v>
      </c>
    </row>
    <row r="128" spans="1:6" x14ac:dyDescent="0.25">
      <c r="A128" s="2">
        <v>6</v>
      </c>
      <c r="B128" s="2">
        <v>23.2715</v>
      </c>
      <c r="C128">
        <v>23.437654236653099</v>
      </c>
      <c r="D128" s="2">
        <f t="shared" si="3"/>
        <v>0.16615423665309947</v>
      </c>
      <c r="E128" s="2">
        <f t="shared" si="2"/>
        <v>2.7607230357774185E-2</v>
      </c>
      <c r="F128">
        <v>7.1398163699406833E-3</v>
      </c>
    </row>
    <row r="129" spans="1:6" x14ac:dyDescent="0.25">
      <c r="A129" s="2">
        <v>3</v>
      </c>
      <c r="B129" s="2">
        <v>38.169600000000003</v>
      </c>
      <c r="C129">
        <v>37.000442074175403</v>
      </c>
      <c r="D129" s="2">
        <f t="shared" si="3"/>
        <v>-1.1691579258245994</v>
      </c>
      <c r="E129" s="2">
        <f t="shared" si="2"/>
        <v>1.3669302555184795</v>
      </c>
      <c r="F129">
        <v>3.0630604612693062E-2</v>
      </c>
    </row>
    <row r="130" spans="1:6" x14ac:dyDescent="0.25">
      <c r="A130" s="2">
        <v>3</v>
      </c>
      <c r="B130" s="2">
        <v>38.7896</v>
      </c>
      <c r="C130">
        <v>37.000442074175403</v>
      </c>
      <c r="D130" s="2">
        <f t="shared" si="3"/>
        <v>-1.7891579258245969</v>
      </c>
      <c r="E130" s="2">
        <f t="shared" si="2"/>
        <v>3.2010860835409738</v>
      </c>
      <c r="F130">
        <v>4.6124680992447632E-2</v>
      </c>
    </row>
    <row r="131" spans="1:6" x14ac:dyDescent="0.25">
      <c r="A131" s="2">
        <v>3</v>
      </c>
      <c r="B131" s="2">
        <v>39.710299999999997</v>
      </c>
      <c r="C131">
        <v>37.000442074175403</v>
      </c>
      <c r="D131" s="2">
        <f t="shared" si="3"/>
        <v>-2.7098579258245934</v>
      </c>
      <c r="E131" s="2">
        <f t="shared" ref="E131:E194" si="4">D131^2</f>
        <v>7.3433299781543679</v>
      </c>
      <c r="F131">
        <v>6.8240681279784929E-2</v>
      </c>
    </row>
    <row r="132" spans="1:6" x14ac:dyDescent="0.25">
      <c r="A132" s="2">
        <v>3</v>
      </c>
      <c r="B132" s="2">
        <v>38.7896</v>
      </c>
      <c r="C132">
        <v>37.000442074175403</v>
      </c>
      <c r="D132" s="2">
        <f t="shared" si="3"/>
        <v>-1.7891579258245969</v>
      </c>
      <c r="E132" s="2">
        <f t="shared" si="4"/>
        <v>3.2010860835409738</v>
      </c>
      <c r="F132">
        <v>4.6124680992447632E-2</v>
      </c>
    </row>
    <row r="133" spans="1:6" x14ac:dyDescent="0.25">
      <c r="A133" s="2">
        <v>3</v>
      </c>
      <c r="B133" s="2">
        <v>35.5</v>
      </c>
      <c r="C133">
        <v>37.000442074175403</v>
      </c>
      <c r="D133" s="2">
        <f t="shared" si="3"/>
        <v>1.5004420741754032</v>
      </c>
      <c r="E133" s="2">
        <f t="shared" si="4"/>
        <v>2.2513264179557861</v>
      </c>
      <c r="F133">
        <v>4.2265973920432492E-2</v>
      </c>
    </row>
    <row r="134" spans="1:6" x14ac:dyDescent="0.25">
      <c r="A134" s="2">
        <v>3</v>
      </c>
      <c r="B134" s="2">
        <v>35.267800000000001</v>
      </c>
      <c r="C134">
        <v>37.000442074175403</v>
      </c>
      <c r="D134" s="2">
        <f t="shared" ref="D134:D197" si="5">(C134-B134)</f>
        <v>1.7326420741754021</v>
      </c>
      <c r="E134" s="2">
        <f t="shared" si="4"/>
        <v>3.0020485572028393</v>
      </c>
      <c r="F134">
        <v>4.9128158665279725E-2</v>
      </c>
    </row>
    <row r="135" spans="1:6" x14ac:dyDescent="0.25">
      <c r="A135" s="2">
        <v>3</v>
      </c>
      <c r="B135" s="2">
        <v>36.154800000000002</v>
      </c>
      <c r="C135">
        <v>37.000442074175403</v>
      </c>
      <c r="D135" s="2">
        <f t="shared" si="5"/>
        <v>0.8456420741754016</v>
      </c>
      <c r="E135" s="2">
        <f t="shared" si="4"/>
        <v>0.71511051761567546</v>
      </c>
      <c r="F135">
        <v>2.3389482839770982E-2</v>
      </c>
    </row>
    <row r="136" spans="1:6" x14ac:dyDescent="0.25">
      <c r="A136" s="2">
        <v>3</v>
      </c>
      <c r="B136" s="2">
        <v>35.708100000000002</v>
      </c>
      <c r="C136">
        <v>37.000442074175403</v>
      </c>
      <c r="D136" s="2">
        <f t="shared" si="5"/>
        <v>1.2923420741754015</v>
      </c>
      <c r="E136" s="2">
        <f t="shared" si="4"/>
        <v>1.6701480366839789</v>
      </c>
      <c r="F136">
        <v>3.6191846504724463E-2</v>
      </c>
    </row>
    <row r="137" spans="1:6" x14ac:dyDescent="0.25">
      <c r="A137" s="2">
        <v>3</v>
      </c>
      <c r="B137" s="2">
        <v>39.710299999999997</v>
      </c>
      <c r="C137">
        <v>37.000442074175403</v>
      </c>
      <c r="D137" s="2">
        <f t="shared" si="5"/>
        <v>-2.7098579258245934</v>
      </c>
      <c r="E137" s="2">
        <f t="shared" si="4"/>
        <v>7.3433299781543679</v>
      </c>
      <c r="F137">
        <v>6.8240681279784929E-2</v>
      </c>
    </row>
    <row r="138" spans="1:6" x14ac:dyDescent="0.25">
      <c r="A138" s="2">
        <v>3</v>
      </c>
      <c r="B138" s="2">
        <v>38.7896</v>
      </c>
      <c r="C138">
        <v>37.000442074175403</v>
      </c>
      <c r="D138" s="2">
        <f t="shared" si="5"/>
        <v>-1.7891579258245969</v>
      </c>
      <c r="E138" s="2">
        <f t="shared" si="4"/>
        <v>3.2010860835409738</v>
      </c>
      <c r="F138">
        <v>4.6124680992447632E-2</v>
      </c>
    </row>
    <row r="139" spans="1:6" x14ac:dyDescent="0.25">
      <c r="A139" s="2">
        <v>3</v>
      </c>
      <c r="B139" s="2">
        <v>38.169600000000003</v>
      </c>
      <c r="C139">
        <v>37.000442074175403</v>
      </c>
      <c r="D139" s="2">
        <f t="shared" si="5"/>
        <v>-1.1691579258245994</v>
      </c>
      <c r="E139" s="2">
        <f t="shared" si="4"/>
        <v>1.3669302555184795</v>
      </c>
      <c r="F139">
        <v>3.0630604612693062E-2</v>
      </c>
    </row>
    <row r="140" spans="1:6" x14ac:dyDescent="0.25">
      <c r="A140" s="2">
        <v>3</v>
      </c>
      <c r="B140" s="2">
        <v>36.798000000000002</v>
      </c>
      <c r="C140">
        <v>37.000442074175403</v>
      </c>
      <c r="D140" s="2">
        <f t="shared" si="5"/>
        <v>0.20244207417540139</v>
      </c>
      <c r="E140" s="2">
        <f t="shared" si="4"/>
        <v>4.0982793396438719E-2</v>
      </c>
      <c r="F140">
        <v>5.5014423114123495E-3</v>
      </c>
    </row>
    <row r="141" spans="1:6" x14ac:dyDescent="0.25">
      <c r="A141" s="2">
        <v>3</v>
      </c>
      <c r="B141" s="2">
        <v>35.540399999999998</v>
      </c>
      <c r="C141">
        <v>37.000442074175403</v>
      </c>
      <c r="D141" s="2">
        <f t="shared" si="5"/>
        <v>1.460042074175405</v>
      </c>
      <c r="E141" s="2">
        <f t="shared" si="4"/>
        <v>2.1317228583624188</v>
      </c>
      <c r="F141">
        <v>4.1081194195207574E-2</v>
      </c>
    </row>
    <row r="142" spans="1:6" x14ac:dyDescent="0.25">
      <c r="A142" s="2">
        <v>3</v>
      </c>
      <c r="B142" s="2">
        <v>35.460599999999999</v>
      </c>
      <c r="C142">
        <v>37.000442074175403</v>
      </c>
      <c r="D142" s="2">
        <f t="shared" si="5"/>
        <v>1.5398420741754038</v>
      </c>
      <c r="E142" s="2">
        <f t="shared" si="4"/>
        <v>2.3711136134008095</v>
      </c>
      <c r="F142">
        <v>4.3424027629971121E-2</v>
      </c>
    </row>
    <row r="143" spans="1:6" x14ac:dyDescent="0.25">
      <c r="A143" s="2">
        <v>3</v>
      </c>
      <c r="B143" s="2">
        <v>36.154800000000002</v>
      </c>
      <c r="C143">
        <v>37.000442074175403</v>
      </c>
      <c r="D143" s="2">
        <f t="shared" si="5"/>
        <v>0.8456420741754016</v>
      </c>
      <c r="E143" s="2">
        <f t="shared" si="4"/>
        <v>0.71511051761567546</v>
      </c>
      <c r="F143">
        <v>2.3389482839770982E-2</v>
      </c>
    </row>
    <row r="144" spans="1:6" x14ac:dyDescent="0.25">
      <c r="A144" s="2">
        <v>3</v>
      </c>
      <c r="B144" s="2">
        <v>35.708100000000002</v>
      </c>
      <c r="C144">
        <v>37.000442074175403</v>
      </c>
      <c r="D144" s="2">
        <f t="shared" si="5"/>
        <v>1.2923420741754015</v>
      </c>
      <c r="E144" s="2">
        <f t="shared" si="4"/>
        <v>1.6701480366839789</v>
      </c>
      <c r="F144">
        <v>3.6191846504724463E-2</v>
      </c>
    </row>
    <row r="145" spans="1:6" x14ac:dyDescent="0.25">
      <c r="A145" s="2">
        <v>3</v>
      </c>
      <c r="B145" s="2">
        <v>36.154800000000002</v>
      </c>
      <c r="C145">
        <v>37.000442074175403</v>
      </c>
      <c r="D145" s="2">
        <f t="shared" si="5"/>
        <v>0.8456420741754016</v>
      </c>
      <c r="E145" s="2">
        <f t="shared" si="4"/>
        <v>0.71511051761567546</v>
      </c>
      <c r="F145">
        <v>2.3389482839770982E-2</v>
      </c>
    </row>
    <row r="146" spans="1:6" x14ac:dyDescent="0.25">
      <c r="A146" s="2">
        <v>3</v>
      </c>
      <c r="B146" s="2">
        <v>35.708100000000002</v>
      </c>
      <c r="C146">
        <v>37.000442074175403</v>
      </c>
      <c r="D146" s="2">
        <f t="shared" si="5"/>
        <v>1.2923420741754015</v>
      </c>
      <c r="E146" s="2">
        <f t="shared" si="4"/>
        <v>1.6701480366839789</v>
      </c>
      <c r="F146">
        <v>3.6191846504724463E-2</v>
      </c>
    </row>
    <row r="147" spans="1:6" x14ac:dyDescent="0.25">
      <c r="A147" s="2">
        <v>3</v>
      </c>
      <c r="B147" s="2">
        <v>34.7288</v>
      </c>
      <c r="C147">
        <v>37.000442074175403</v>
      </c>
      <c r="D147" s="2">
        <f t="shared" si="5"/>
        <v>2.2716420741754035</v>
      </c>
      <c r="E147" s="2">
        <f t="shared" si="4"/>
        <v>5.16035771316393</v>
      </c>
      <c r="F147">
        <v>6.5410900295298252E-2</v>
      </c>
    </row>
    <row r="148" spans="1:6" x14ac:dyDescent="0.25">
      <c r="A148" s="2">
        <v>3</v>
      </c>
      <c r="B148" s="2">
        <v>34.285299999999999</v>
      </c>
      <c r="C148">
        <v>37.000442074175403</v>
      </c>
      <c r="D148" s="2">
        <f t="shared" si="5"/>
        <v>2.7151420741754038</v>
      </c>
      <c r="E148" s="2">
        <f t="shared" si="4"/>
        <v>7.3719964829575142</v>
      </c>
      <c r="F148">
        <v>7.9192600740706776E-2</v>
      </c>
    </row>
    <row r="149" spans="1:6" x14ac:dyDescent="0.25">
      <c r="A149" s="2">
        <v>4.8</v>
      </c>
      <c r="B149" s="2">
        <v>30.537500000000001</v>
      </c>
      <c r="C149">
        <v>28.862769371662001</v>
      </c>
      <c r="D149" s="2">
        <f t="shared" si="5"/>
        <v>-1.6747306283380006</v>
      </c>
      <c r="E149" s="2">
        <f t="shared" si="4"/>
        <v>2.8047226774933942</v>
      </c>
      <c r="F149">
        <v>5.4841772520278831E-2</v>
      </c>
    </row>
    <row r="150" spans="1:6" x14ac:dyDescent="0.25">
      <c r="A150" s="2">
        <v>4.8</v>
      </c>
      <c r="B150" s="2">
        <v>31.374700000000001</v>
      </c>
      <c r="C150">
        <v>28.862769371662001</v>
      </c>
      <c r="D150" s="2">
        <f t="shared" si="5"/>
        <v>-2.5119306283379998</v>
      </c>
      <c r="E150" s="2">
        <f t="shared" si="4"/>
        <v>6.3097954815825386</v>
      </c>
      <c r="F150">
        <v>8.0062299506864262E-2</v>
      </c>
    </row>
    <row r="151" spans="1:6" x14ac:dyDescent="0.25">
      <c r="A151" s="2">
        <v>4.8</v>
      </c>
      <c r="B151" s="2">
        <v>28.8</v>
      </c>
      <c r="C151">
        <v>28.862769371662001</v>
      </c>
      <c r="D151" s="2">
        <f t="shared" si="5"/>
        <v>6.276937166200014E-2</v>
      </c>
      <c r="E151" s="2">
        <f t="shared" si="4"/>
        <v>3.9399940188423058E-3</v>
      </c>
      <c r="F151">
        <v>2.1794920715967336E-3</v>
      </c>
    </row>
    <row r="152" spans="1:6" x14ac:dyDescent="0.25">
      <c r="A152" s="2">
        <v>4.8</v>
      </c>
      <c r="B152" s="2">
        <v>31.8</v>
      </c>
      <c r="C152">
        <v>28.862769371662001</v>
      </c>
      <c r="D152" s="2">
        <f t="shared" si="5"/>
        <v>-2.9372306283379999</v>
      </c>
      <c r="E152" s="2">
        <f t="shared" si="4"/>
        <v>8.6273237640468423</v>
      </c>
      <c r="F152">
        <v>9.2365743029497294E-2</v>
      </c>
    </row>
    <row r="153" spans="1:6" x14ac:dyDescent="0.25">
      <c r="A153" s="2">
        <v>4</v>
      </c>
      <c r="B153" s="2">
        <v>27.3704</v>
      </c>
      <c r="C153">
        <v>32.479512795001298</v>
      </c>
      <c r="D153" s="2">
        <f t="shared" si="5"/>
        <v>5.1091127950012982</v>
      </c>
      <c r="E153" s="2">
        <f t="shared" si="4"/>
        <v>26.103033552045979</v>
      </c>
      <c r="F153">
        <v>0.18666562399531084</v>
      </c>
    </row>
    <row r="154" spans="1:6" x14ac:dyDescent="0.25">
      <c r="A154" s="2">
        <v>4</v>
      </c>
      <c r="B154" s="2">
        <v>27.3</v>
      </c>
      <c r="C154">
        <v>32.479512795001298</v>
      </c>
      <c r="D154" s="2">
        <f t="shared" si="5"/>
        <v>5.1795127950012976</v>
      </c>
      <c r="E154" s="2">
        <f t="shared" si="4"/>
        <v>26.827352793582154</v>
      </c>
      <c r="F154">
        <v>0.18972574340663936</v>
      </c>
    </row>
    <row r="155" spans="1:6" x14ac:dyDescent="0.25">
      <c r="A155" s="2">
        <v>4</v>
      </c>
      <c r="B155" s="2">
        <v>28.4</v>
      </c>
      <c r="C155">
        <v>32.479512795001298</v>
      </c>
      <c r="D155" s="2">
        <f t="shared" si="5"/>
        <v>4.0795127950012997</v>
      </c>
      <c r="E155" s="2">
        <f t="shared" si="4"/>
        <v>16.642424644579318</v>
      </c>
      <c r="F155">
        <v>0.14364481672539639</v>
      </c>
    </row>
    <row r="156" spans="1:6" x14ac:dyDescent="0.25">
      <c r="A156" s="2">
        <v>4</v>
      </c>
      <c r="B156" s="2">
        <v>27.9711</v>
      </c>
      <c r="C156">
        <v>32.479512795001298</v>
      </c>
      <c r="D156" s="2">
        <f t="shared" si="5"/>
        <v>4.5084127950012984</v>
      </c>
      <c r="E156" s="2">
        <f t="shared" si="4"/>
        <v>20.325785930131421</v>
      </c>
      <c r="F156">
        <v>0.16118110460444016</v>
      </c>
    </row>
    <row r="157" spans="1:6" x14ac:dyDescent="0.25">
      <c r="A157" s="2">
        <v>5</v>
      </c>
      <c r="B157" s="2">
        <v>23.227</v>
      </c>
      <c r="C157">
        <v>27.9585835158272</v>
      </c>
      <c r="D157" s="2">
        <f t="shared" si="5"/>
        <v>4.7315835158272002</v>
      </c>
      <c r="E157" s="2">
        <f t="shared" si="4"/>
        <v>22.38788256724769</v>
      </c>
      <c r="F157">
        <v>0.20371048847578957</v>
      </c>
    </row>
    <row r="158" spans="1:6" x14ac:dyDescent="0.25">
      <c r="A158" s="2">
        <v>5</v>
      </c>
      <c r="B158" s="2">
        <v>23.618200000000002</v>
      </c>
      <c r="C158">
        <v>27.9585835158272</v>
      </c>
      <c r="D158" s="2">
        <f t="shared" si="5"/>
        <v>4.3403835158271988</v>
      </c>
      <c r="E158" s="2">
        <f t="shared" si="4"/>
        <v>18.838929064464477</v>
      </c>
      <c r="F158">
        <v>0.18377283263869232</v>
      </c>
    </row>
    <row r="159" spans="1:6" x14ac:dyDescent="0.25">
      <c r="A159" s="2">
        <v>5</v>
      </c>
      <c r="B159" s="2">
        <v>23.7</v>
      </c>
      <c r="C159">
        <v>27.9585835158272</v>
      </c>
      <c r="D159" s="2">
        <f t="shared" si="5"/>
        <v>4.2585835158272012</v>
      </c>
      <c r="E159" s="2">
        <f t="shared" si="4"/>
        <v>18.135533561275167</v>
      </c>
      <c r="F159">
        <v>0.17968706817836141</v>
      </c>
    </row>
    <row r="160" spans="1:6" x14ac:dyDescent="0.25">
      <c r="A160" s="2">
        <v>5</v>
      </c>
      <c r="B160" s="2">
        <v>24.0505</v>
      </c>
      <c r="C160">
        <v>27.9585835158272</v>
      </c>
      <c r="D160" s="2">
        <f t="shared" si="5"/>
        <v>3.9080835158272009</v>
      </c>
      <c r="E160" s="2">
        <f t="shared" si="4"/>
        <v>15.273116766680296</v>
      </c>
      <c r="F160">
        <v>0.16249489681408558</v>
      </c>
    </row>
    <row r="161" spans="1:6" x14ac:dyDescent="0.25">
      <c r="A161" s="2">
        <v>1.6</v>
      </c>
      <c r="B161" s="2">
        <v>47.9</v>
      </c>
      <c r="C161">
        <v>43.329743065019102</v>
      </c>
      <c r="D161" s="2">
        <f t="shared" si="5"/>
        <v>-4.5702569349808968</v>
      </c>
      <c r="E161" s="2">
        <f t="shared" si="4"/>
        <v>20.88724845174098</v>
      </c>
      <c r="F161">
        <v>9.5412462108161136E-2</v>
      </c>
    </row>
    <row r="162" spans="1:6" x14ac:dyDescent="0.25">
      <c r="A162" s="2">
        <v>1.6</v>
      </c>
      <c r="B162" s="2">
        <v>48.9</v>
      </c>
      <c r="C162">
        <v>43.329743065019102</v>
      </c>
      <c r="D162" s="2">
        <f t="shared" si="5"/>
        <v>-5.5702569349808968</v>
      </c>
      <c r="E162" s="2">
        <f t="shared" si="4"/>
        <v>31.027762321702774</v>
      </c>
      <c r="F162">
        <v>0.11391118476443596</v>
      </c>
    </row>
    <row r="163" spans="1:6" x14ac:dyDescent="0.25">
      <c r="A163" s="2">
        <v>2.2000000000000002</v>
      </c>
      <c r="B163" s="2">
        <v>51.9</v>
      </c>
      <c r="C163">
        <v>40.617185497514598</v>
      </c>
      <c r="D163" s="2">
        <f t="shared" si="5"/>
        <v>-11.282814502485401</v>
      </c>
      <c r="E163" s="2">
        <f t="shared" si="4"/>
        <v>127.30190309749489</v>
      </c>
      <c r="F163">
        <v>0.21739526979740603</v>
      </c>
    </row>
    <row r="164" spans="1:6" x14ac:dyDescent="0.25">
      <c r="A164" s="2">
        <v>2.2000000000000002</v>
      </c>
      <c r="B164" s="2">
        <v>46.8</v>
      </c>
      <c r="C164">
        <v>40.617185497514598</v>
      </c>
      <c r="D164" s="2">
        <f t="shared" si="5"/>
        <v>-6.1828145024853995</v>
      </c>
      <c r="E164" s="2">
        <f t="shared" si="4"/>
        <v>38.22719517214378</v>
      </c>
      <c r="F164">
        <v>0.13211142099327716</v>
      </c>
    </row>
    <row r="165" spans="1:6" x14ac:dyDescent="0.25">
      <c r="A165" s="2">
        <v>2</v>
      </c>
      <c r="B165" s="2">
        <v>41.9</v>
      </c>
      <c r="C165">
        <v>41.521371353349402</v>
      </c>
      <c r="D165" s="2">
        <f t="shared" si="5"/>
        <v>-0.37862864665059703</v>
      </c>
      <c r="E165" s="2">
        <f t="shared" si="4"/>
        <v>0.14335965206446266</v>
      </c>
      <c r="F165">
        <v>9.0364832136170508E-3</v>
      </c>
    </row>
    <row r="166" spans="1:6" x14ac:dyDescent="0.25">
      <c r="A166" s="2">
        <v>2.2000000000000002</v>
      </c>
      <c r="B166" s="2">
        <v>51.9</v>
      </c>
      <c r="C166">
        <v>40.617185497514598</v>
      </c>
      <c r="D166" s="2">
        <f t="shared" si="5"/>
        <v>-11.282814502485401</v>
      </c>
      <c r="E166" s="2">
        <f t="shared" si="4"/>
        <v>127.30190309749489</v>
      </c>
      <c r="F166">
        <v>0.21739526979740603</v>
      </c>
    </row>
    <row r="167" spans="1:6" x14ac:dyDescent="0.25">
      <c r="A167" s="2">
        <v>4</v>
      </c>
      <c r="B167" s="2">
        <v>32.756799999999998</v>
      </c>
      <c r="C167">
        <v>32.479512795001298</v>
      </c>
      <c r="D167" s="2">
        <f t="shared" si="5"/>
        <v>-0.27728720499870008</v>
      </c>
      <c r="E167" s="2">
        <f t="shared" si="4"/>
        <v>7.6888194055991121E-2</v>
      </c>
      <c r="F167">
        <v>8.4650272614767846E-3</v>
      </c>
    </row>
    <row r="168" spans="1:6" x14ac:dyDescent="0.25">
      <c r="A168" s="2">
        <v>4</v>
      </c>
      <c r="B168" s="2">
        <v>36.392600000000002</v>
      </c>
      <c r="C168">
        <v>32.479512795001298</v>
      </c>
      <c r="D168" s="2">
        <f t="shared" si="5"/>
        <v>-3.9130872049987033</v>
      </c>
      <c r="E168" s="2">
        <f t="shared" si="4"/>
        <v>15.312251473924563</v>
      </c>
      <c r="F168">
        <v>0.10752425506830361</v>
      </c>
    </row>
    <row r="169" spans="1:6" x14ac:dyDescent="0.25">
      <c r="A169" s="2">
        <v>4.5999999999999996</v>
      </c>
      <c r="B169" s="2">
        <v>32.110900000000001</v>
      </c>
      <c r="C169">
        <v>29.766955227496801</v>
      </c>
      <c r="D169" s="2">
        <f t="shared" si="5"/>
        <v>-2.3439447725031997</v>
      </c>
      <c r="E169" s="2">
        <f t="shared" si="4"/>
        <v>5.4940770965450767</v>
      </c>
      <c r="F169">
        <v>7.2995299804838737E-2</v>
      </c>
    </row>
    <row r="170" spans="1:6" x14ac:dyDescent="0.25">
      <c r="A170" s="2">
        <v>4.5999999999999996</v>
      </c>
      <c r="B170" s="2">
        <v>33.799999999999997</v>
      </c>
      <c r="C170">
        <v>29.766955227496801</v>
      </c>
      <c r="D170" s="2">
        <f t="shared" si="5"/>
        <v>-4.0330447725031959</v>
      </c>
      <c r="E170" s="2">
        <f t="shared" si="4"/>
        <v>16.265450137015357</v>
      </c>
      <c r="F170">
        <v>0.11932085125749091</v>
      </c>
    </row>
    <row r="171" spans="1:6" x14ac:dyDescent="0.25">
      <c r="A171" s="2">
        <v>5.4</v>
      </c>
      <c r="B171" s="2">
        <v>30.4</v>
      </c>
      <c r="C171">
        <v>26.1502118041575</v>
      </c>
      <c r="D171" s="2">
        <f t="shared" si="5"/>
        <v>-4.2497881958424983</v>
      </c>
      <c r="E171" s="2">
        <f t="shared" si="4"/>
        <v>18.060699709522236</v>
      </c>
      <c r="F171">
        <v>0.13979566433692348</v>
      </c>
    </row>
    <row r="172" spans="1:6" x14ac:dyDescent="0.25">
      <c r="A172" s="2">
        <v>1.8</v>
      </c>
      <c r="B172" s="2">
        <v>50.5</v>
      </c>
      <c r="C172">
        <v>42.425557209184298</v>
      </c>
      <c r="D172" s="2">
        <f t="shared" si="5"/>
        <v>-8.0744427908157022</v>
      </c>
      <c r="E172" s="2">
        <f t="shared" si="4"/>
        <v>65.196626382155671</v>
      </c>
      <c r="F172">
        <v>0.15988995625377697</v>
      </c>
    </row>
    <row r="173" spans="1:6" x14ac:dyDescent="0.25">
      <c r="A173" s="2">
        <v>1.8</v>
      </c>
      <c r="B173" s="2">
        <v>48.6</v>
      </c>
      <c r="C173">
        <v>42.425557209184298</v>
      </c>
      <c r="D173" s="2">
        <f t="shared" si="5"/>
        <v>-6.1744427908157036</v>
      </c>
      <c r="E173" s="2">
        <f t="shared" si="4"/>
        <v>38.123743777056013</v>
      </c>
      <c r="F173">
        <v>0.12704614795917157</v>
      </c>
    </row>
    <row r="174" spans="1:6" x14ac:dyDescent="0.25">
      <c r="A174" s="2">
        <v>1.8</v>
      </c>
      <c r="B174" s="2">
        <v>51.191499999999998</v>
      </c>
      <c r="C174">
        <v>42.425557209184298</v>
      </c>
      <c r="D174" s="2">
        <f t="shared" si="5"/>
        <v>-8.7659427908156999</v>
      </c>
      <c r="E174" s="2">
        <f t="shared" si="4"/>
        <v>76.84175301185374</v>
      </c>
      <c r="F174">
        <v>0.17123824835794488</v>
      </c>
    </row>
    <row r="175" spans="1:6" x14ac:dyDescent="0.25">
      <c r="A175" s="2">
        <v>2</v>
      </c>
      <c r="B175" s="2">
        <v>40.5</v>
      </c>
      <c r="C175">
        <v>41.521371353349402</v>
      </c>
      <c r="D175" s="2">
        <f t="shared" si="5"/>
        <v>1.0213713533494015</v>
      </c>
      <c r="E175" s="2">
        <f t="shared" si="4"/>
        <v>1.0431994414427881</v>
      </c>
      <c r="F175">
        <v>2.5219045761714669E-2</v>
      </c>
    </row>
    <row r="176" spans="1:6" x14ac:dyDescent="0.25">
      <c r="A176" s="2">
        <v>2</v>
      </c>
      <c r="B176" s="2">
        <v>41.799799999999998</v>
      </c>
      <c r="C176">
        <v>41.521371353349402</v>
      </c>
      <c r="D176" s="2">
        <f t="shared" si="5"/>
        <v>-0.27842864665059608</v>
      </c>
      <c r="E176" s="2">
        <f t="shared" si="4"/>
        <v>7.7522511275682493E-2</v>
      </c>
      <c r="F176">
        <v>6.6610042787418472E-3</v>
      </c>
    </row>
    <row r="177" spans="1:6" x14ac:dyDescent="0.25">
      <c r="A177" s="2">
        <v>2</v>
      </c>
      <c r="B177" s="2">
        <v>42</v>
      </c>
      <c r="C177">
        <v>41.521371353349402</v>
      </c>
      <c r="D177" s="2">
        <f t="shared" si="5"/>
        <v>-0.47862864665059845</v>
      </c>
      <c r="E177" s="2">
        <f t="shared" si="4"/>
        <v>0.22908538139458343</v>
      </c>
      <c r="F177">
        <v>1.1395920158346567E-2</v>
      </c>
    </row>
    <row r="178" spans="1:6" x14ac:dyDescent="0.25">
      <c r="A178" s="2">
        <v>3.8</v>
      </c>
      <c r="B178" s="2">
        <v>38.048400000000001</v>
      </c>
      <c r="C178">
        <v>33.383698650836102</v>
      </c>
      <c r="D178" s="2">
        <f t="shared" si="5"/>
        <v>-4.6647013491638987</v>
      </c>
      <c r="E178" s="2">
        <f t="shared" si="4"/>
        <v>21.759438676891495</v>
      </c>
      <c r="F178">
        <v>0.1225991460656406</v>
      </c>
    </row>
    <row r="179" spans="1:6" x14ac:dyDescent="0.25">
      <c r="A179" s="2">
        <v>3.8</v>
      </c>
      <c r="B179" s="2">
        <v>36.4</v>
      </c>
      <c r="C179">
        <v>33.383698650836102</v>
      </c>
      <c r="D179" s="2">
        <f t="shared" si="5"/>
        <v>-3.0163013491638964</v>
      </c>
      <c r="E179" s="2">
        <f t="shared" si="4"/>
        <v>9.0980738289679408</v>
      </c>
      <c r="F179">
        <v>8.2865421680327414E-2</v>
      </c>
    </row>
    <row r="180" spans="1:6" x14ac:dyDescent="0.25">
      <c r="A180" s="2">
        <v>3.7</v>
      </c>
      <c r="B180" s="2">
        <v>32.974800000000002</v>
      </c>
      <c r="C180">
        <v>33.835791578753501</v>
      </c>
      <c r="D180" s="2">
        <f t="shared" si="5"/>
        <v>0.86099157875349874</v>
      </c>
      <c r="E180" s="2">
        <f t="shared" si="4"/>
        <v>0.74130649868444221</v>
      </c>
      <c r="F180">
        <v>2.6110592899835163E-2</v>
      </c>
    </row>
    <row r="181" spans="1:6" x14ac:dyDescent="0.25">
      <c r="A181" s="2">
        <v>3.7</v>
      </c>
      <c r="B181" s="2">
        <v>35.2288</v>
      </c>
      <c r="C181">
        <v>33.835791578753501</v>
      </c>
      <c r="D181" s="2">
        <f t="shared" si="5"/>
        <v>-1.393008421246499</v>
      </c>
      <c r="E181" s="2">
        <f t="shared" si="4"/>
        <v>1.9404724616636637</v>
      </c>
      <c r="F181">
        <v>3.95417505349746E-2</v>
      </c>
    </row>
    <row r="182" spans="1:6" x14ac:dyDescent="0.25">
      <c r="A182" s="2">
        <v>3.7</v>
      </c>
      <c r="B182" s="2">
        <v>34.730499999999999</v>
      </c>
      <c r="C182">
        <v>33.835791578753501</v>
      </c>
      <c r="D182" s="2">
        <f t="shared" si="5"/>
        <v>-0.89470842124649863</v>
      </c>
      <c r="E182" s="2">
        <f t="shared" si="4"/>
        <v>0.80050315904940206</v>
      </c>
      <c r="F182">
        <v>2.5761460999597266E-2</v>
      </c>
    </row>
    <row r="183" spans="1:6" x14ac:dyDescent="0.25">
      <c r="A183" s="2">
        <v>3.7</v>
      </c>
      <c r="B183" s="2">
        <v>37.064999999999998</v>
      </c>
      <c r="C183">
        <v>33.835791578753501</v>
      </c>
      <c r="D183" s="2">
        <f t="shared" si="5"/>
        <v>-3.2292084212464971</v>
      </c>
      <c r="E183" s="2">
        <f t="shared" si="4"/>
        <v>10.427787027849295</v>
      </c>
      <c r="F183">
        <v>8.7122849622191051E-2</v>
      </c>
    </row>
    <row r="184" spans="1:6" x14ac:dyDescent="0.25">
      <c r="A184" s="2">
        <v>3.7</v>
      </c>
      <c r="B184" s="2">
        <v>35.161999999999999</v>
      </c>
      <c r="C184">
        <v>33.835791578753501</v>
      </c>
      <c r="D184" s="2">
        <f t="shared" si="5"/>
        <v>-1.3262084212464984</v>
      </c>
      <c r="E184" s="2">
        <f t="shared" si="4"/>
        <v>1.7588287765851298</v>
      </c>
      <c r="F184">
        <v>3.7717092919814364E-2</v>
      </c>
    </row>
    <row r="185" spans="1:6" x14ac:dyDescent="0.25">
      <c r="A185" s="2">
        <v>2.5</v>
      </c>
      <c r="B185" s="2">
        <v>36.290100000000002</v>
      </c>
      <c r="C185">
        <v>39.260906713762402</v>
      </c>
      <c r="D185" s="2">
        <f t="shared" si="5"/>
        <v>2.9708067137623999</v>
      </c>
      <c r="E185" s="2">
        <f t="shared" si="4"/>
        <v>8.8256925305357505</v>
      </c>
      <c r="F185">
        <v>8.1862731537317129E-2</v>
      </c>
    </row>
    <row r="186" spans="1:6" x14ac:dyDescent="0.25">
      <c r="A186" s="2">
        <v>2.5</v>
      </c>
      <c r="B186" s="2">
        <v>36.704700000000003</v>
      </c>
      <c r="C186">
        <v>39.260906713762402</v>
      </c>
      <c r="D186" s="2">
        <f t="shared" si="5"/>
        <v>2.5562067137623998</v>
      </c>
      <c r="E186" s="2">
        <f t="shared" si="4"/>
        <v>6.5341927634839676</v>
      </c>
      <c r="F186">
        <v>6.9642490301307258E-2</v>
      </c>
    </row>
    <row r="187" spans="1:6" x14ac:dyDescent="0.25">
      <c r="A187" s="2">
        <v>2.5</v>
      </c>
      <c r="B187" s="2">
        <v>40.8247</v>
      </c>
      <c r="C187">
        <v>39.260906713762402</v>
      </c>
      <c r="D187" s="2">
        <f t="shared" si="5"/>
        <v>-1.5637932862375976</v>
      </c>
      <c r="E187" s="2">
        <f t="shared" si="4"/>
        <v>2.4454494420817849</v>
      </c>
      <c r="F187">
        <v>3.8305077226228355E-2</v>
      </c>
    </row>
    <row r="188" spans="1:6" x14ac:dyDescent="0.25">
      <c r="A188" s="2">
        <v>3.5</v>
      </c>
      <c r="B188" s="2">
        <v>36.556399999999996</v>
      </c>
      <c r="C188">
        <v>34.739977434588297</v>
      </c>
      <c r="D188" s="2">
        <f t="shared" si="5"/>
        <v>-1.816422565411699</v>
      </c>
      <c r="E188" s="2">
        <f t="shared" si="4"/>
        <v>3.2993909361368181</v>
      </c>
      <c r="F188">
        <v>4.9688223277228938E-2</v>
      </c>
    </row>
    <row r="189" spans="1:6" x14ac:dyDescent="0.25">
      <c r="A189" s="2">
        <v>5</v>
      </c>
      <c r="B189" s="2">
        <v>32.088799999999999</v>
      </c>
      <c r="C189">
        <v>27.9585835158272</v>
      </c>
      <c r="D189" s="2">
        <f t="shared" si="5"/>
        <v>-4.1302164841727986</v>
      </c>
      <c r="E189" s="2">
        <f t="shared" si="4"/>
        <v>17.058688206132715</v>
      </c>
      <c r="F189">
        <v>0.1287120890831952</v>
      </c>
    </row>
    <row r="190" spans="1:6" x14ac:dyDescent="0.25">
      <c r="A190" s="2">
        <v>4.2</v>
      </c>
      <c r="B190" s="2">
        <v>26.881699999999999</v>
      </c>
      <c r="C190">
        <v>31.575326939166398</v>
      </c>
      <c r="D190" s="2">
        <f t="shared" si="5"/>
        <v>4.6936269391663998</v>
      </c>
      <c r="E190" s="2">
        <f t="shared" si="4"/>
        <v>22.030133844068548</v>
      </c>
      <c r="F190">
        <v>0.17460305483531335</v>
      </c>
    </row>
    <row r="191" spans="1:6" x14ac:dyDescent="0.25">
      <c r="A191" s="2">
        <v>4.7</v>
      </c>
      <c r="B191" s="2">
        <v>26.702200000000001</v>
      </c>
      <c r="C191">
        <v>29.314862299579399</v>
      </c>
      <c r="D191" s="2">
        <f t="shared" si="5"/>
        <v>2.612662299579398</v>
      </c>
      <c r="E191" s="2">
        <f t="shared" si="4"/>
        <v>6.8260042916435077</v>
      </c>
      <c r="F191">
        <v>9.7844458493284853E-2</v>
      </c>
    </row>
    <row r="192" spans="1:6" x14ac:dyDescent="0.25">
      <c r="A192" s="2">
        <v>4.7</v>
      </c>
      <c r="B192" s="2">
        <v>26.560400000000001</v>
      </c>
      <c r="C192">
        <v>29.314862299579399</v>
      </c>
      <c r="D192" s="2">
        <f t="shared" si="5"/>
        <v>2.7544622995793979</v>
      </c>
      <c r="E192" s="2">
        <f t="shared" si="4"/>
        <v>7.5870625598042247</v>
      </c>
      <c r="F192">
        <v>0.10370560306243094</v>
      </c>
    </row>
    <row r="193" spans="1:6" x14ac:dyDescent="0.25">
      <c r="A193" s="2">
        <v>1.3</v>
      </c>
      <c r="B193" s="2">
        <v>30.2</v>
      </c>
      <c r="C193">
        <v>44.686021848771297</v>
      </c>
      <c r="D193" s="2">
        <f t="shared" si="5"/>
        <v>14.486021848771298</v>
      </c>
      <c r="E193" s="2">
        <f t="shared" si="4"/>
        <v>209.84482900307941</v>
      </c>
      <c r="F193">
        <v>0.47966959764143419</v>
      </c>
    </row>
    <row r="194" spans="1:6" x14ac:dyDescent="0.25">
      <c r="A194" s="2">
        <v>1.3</v>
      </c>
      <c r="B194" s="2">
        <v>32.1</v>
      </c>
      <c r="C194">
        <v>44.686021848771297</v>
      </c>
      <c r="D194" s="2">
        <f t="shared" si="5"/>
        <v>12.586021848771296</v>
      </c>
      <c r="E194" s="2">
        <f t="shared" si="4"/>
        <v>158.40794597774843</v>
      </c>
      <c r="F194">
        <v>0.39208790806141153</v>
      </c>
    </row>
    <row r="195" spans="1:6" x14ac:dyDescent="0.25">
      <c r="A195" s="2">
        <v>3.5</v>
      </c>
      <c r="B195" s="2">
        <v>36.087600000000002</v>
      </c>
      <c r="C195">
        <v>34.739977434588297</v>
      </c>
      <c r="D195" s="2">
        <f t="shared" si="5"/>
        <v>-1.3476225654117044</v>
      </c>
      <c r="E195" s="2">
        <f t="shared" ref="E195:E258" si="6">D195^2</f>
        <v>1.8160865788068237</v>
      </c>
      <c r="F195">
        <v>3.7343091959889191E-2</v>
      </c>
    </row>
    <row r="196" spans="1:6" x14ac:dyDescent="0.25">
      <c r="A196" s="2">
        <v>5.5</v>
      </c>
      <c r="B196" s="2">
        <v>31.7</v>
      </c>
      <c r="C196">
        <v>25.698118876240098</v>
      </c>
      <c r="D196" s="2">
        <f t="shared" si="5"/>
        <v>-6.001881123759901</v>
      </c>
      <c r="E196" s="2">
        <f t="shared" si="6"/>
        <v>36.022577023745413</v>
      </c>
      <c r="F196">
        <v>0.18933378939305615</v>
      </c>
    </row>
    <row r="197" spans="1:6" x14ac:dyDescent="0.25">
      <c r="A197" s="2">
        <v>1.6</v>
      </c>
      <c r="B197" s="2">
        <v>51.655500000000004</v>
      </c>
      <c r="C197">
        <v>43.329743065019102</v>
      </c>
      <c r="D197" s="2">
        <f t="shared" si="5"/>
        <v>-8.3257569349809017</v>
      </c>
      <c r="E197" s="2">
        <f t="shared" si="6"/>
        <v>69.318228540382577</v>
      </c>
      <c r="F197">
        <v>0.16117851796964355</v>
      </c>
    </row>
    <row r="198" spans="1:6" x14ac:dyDescent="0.25">
      <c r="A198" s="2">
        <v>1.6</v>
      </c>
      <c r="B198" s="2">
        <v>47.202500000000001</v>
      </c>
      <c r="C198">
        <v>43.329743065019102</v>
      </c>
      <c r="D198" s="2">
        <f t="shared" ref="D198:D261" si="7">(C198-B198)</f>
        <v>-3.8727569349808988</v>
      </c>
      <c r="E198" s="2">
        <f t="shared" si="6"/>
        <v>14.998246277442645</v>
      </c>
      <c r="F198">
        <v>8.2045589428121818E-2</v>
      </c>
    </row>
    <row r="199" spans="1:6" x14ac:dyDescent="0.25">
      <c r="A199" s="2">
        <v>1.6</v>
      </c>
      <c r="B199" s="2">
        <v>44.571399999999997</v>
      </c>
      <c r="C199">
        <v>43.329743065019102</v>
      </c>
      <c r="D199" s="2">
        <f t="shared" si="7"/>
        <v>-1.2416569349808952</v>
      </c>
      <c r="E199" s="2">
        <f t="shared" si="6"/>
        <v>1.5417119441861511</v>
      </c>
      <c r="F199">
        <v>2.7857705501306142E-2</v>
      </c>
    </row>
    <row r="200" spans="1:6" x14ac:dyDescent="0.25">
      <c r="A200" s="2">
        <v>1.6</v>
      </c>
      <c r="B200" s="2">
        <v>47.7592</v>
      </c>
      <c r="C200">
        <v>43.329743065019102</v>
      </c>
      <c r="D200" s="2">
        <f t="shared" si="7"/>
        <v>-4.4294569349808981</v>
      </c>
      <c r="E200" s="2">
        <f t="shared" si="6"/>
        <v>19.620088738850374</v>
      </c>
      <c r="F200">
        <v>9.2745626706077985E-2</v>
      </c>
    </row>
    <row r="201" spans="1:6" x14ac:dyDescent="0.25">
      <c r="A201" s="2">
        <v>1.6</v>
      </c>
      <c r="B201" s="2">
        <v>46.5047</v>
      </c>
      <c r="C201">
        <v>43.329743065019102</v>
      </c>
      <c r="D201" s="2">
        <f t="shared" si="7"/>
        <v>-3.1749569349808979</v>
      </c>
      <c r="E201" s="2">
        <f t="shared" si="6"/>
        <v>10.080351538983297</v>
      </c>
      <c r="F201">
        <v>6.8271743178236158E-2</v>
      </c>
    </row>
    <row r="202" spans="1:6" x14ac:dyDescent="0.25">
      <c r="A202" s="2">
        <v>2.4</v>
      </c>
      <c r="B202" s="2">
        <v>38.599499999999999</v>
      </c>
      <c r="C202">
        <v>39.712999641679801</v>
      </c>
      <c r="D202" s="2">
        <f t="shared" si="7"/>
        <v>1.1134996416798018</v>
      </c>
      <c r="E202" s="2">
        <f t="shared" si="6"/>
        <v>1.2398814520210468</v>
      </c>
      <c r="F202">
        <v>2.8847514648630394E-2</v>
      </c>
    </row>
    <row r="203" spans="1:6" x14ac:dyDescent="0.25">
      <c r="A203" s="2">
        <v>2.4</v>
      </c>
      <c r="B203" s="2">
        <v>37.490200000000002</v>
      </c>
      <c r="C203">
        <v>39.712999641679801</v>
      </c>
      <c r="D203" s="2">
        <f t="shared" si="7"/>
        <v>2.2227996416797993</v>
      </c>
      <c r="E203" s="2">
        <f t="shared" si="6"/>
        <v>4.9408382470518442</v>
      </c>
      <c r="F203">
        <v>5.9290151604414122E-2</v>
      </c>
    </row>
    <row r="204" spans="1:6" x14ac:dyDescent="0.25">
      <c r="A204" s="2">
        <v>3.8</v>
      </c>
      <c r="B204" s="2">
        <v>34.6</v>
      </c>
      <c r="C204">
        <v>33.383698650836102</v>
      </c>
      <c r="D204" s="2">
        <f t="shared" si="7"/>
        <v>-1.2163013491638992</v>
      </c>
      <c r="E204" s="2">
        <f t="shared" si="6"/>
        <v>1.4793889719779214</v>
      </c>
      <c r="F204">
        <v>3.5153218183928338E-2</v>
      </c>
    </row>
    <row r="205" spans="1:6" x14ac:dyDescent="0.25">
      <c r="A205" s="2">
        <v>3.8</v>
      </c>
      <c r="B205" s="2">
        <v>33.200000000000003</v>
      </c>
      <c r="C205">
        <v>33.383698650836102</v>
      </c>
      <c r="D205" s="2">
        <f t="shared" si="7"/>
        <v>0.18369865083609938</v>
      </c>
      <c r="E205" s="2">
        <f t="shared" si="6"/>
        <v>3.3745194319003156E-2</v>
      </c>
      <c r="F205">
        <v>5.5330918926529528E-3</v>
      </c>
    </row>
    <row r="206" spans="1:6" x14ac:dyDescent="0.25">
      <c r="A206" s="2">
        <v>2.5</v>
      </c>
      <c r="B206" s="2">
        <v>44.736499999999999</v>
      </c>
      <c r="C206">
        <v>39.260906713762402</v>
      </c>
      <c r="D206" s="2">
        <f t="shared" si="7"/>
        <v>-5.4755932862375971</v>
      </c>
      <c r="E206" s="2">
        <f t="shared" si="6"/>
        <v>29.982121836290247</v>
      </c>
      <c r="F206">
        <v>0.12239655060716874</v>
      </c>
    </row>
    <row r="207" spans="1:6" x14ac:dyDescent="0.25">
      <c r="A207" s="2">
        <v>2.5</v>
      </c>
      <c r="B207" s="2">
        <v>43.8</v>
      </c>
      <c r="C207">
        <v>39.260906713762402</v>
      </c>
      <c r="D207" s="2">
        <f t="shared" si="7"/>
        <v>-4.5390932862375948</v>
      </c>
      <c r="E207" s="2">
        <f t="shared" si="6"/>
        <v>20.603367861167207</v>
      </c>
      <c r="F207">
        <v>0.10363226680907768</v>
      </c>
    </row>
    <row r="208" spans="1:6" x14ac:dyDescent="0.25">
      <c r="A208" s="2">
        <v>3.5</v>
      </c>
      <c r="B208" s="2">
        <v>37.962800000000001</v>
      </c>
      <c r="C208">
        <v>34.739977434588297</v>
      </c>
      <c r="D208" s="2">
        <f t="shared" si="7"/>
        <v>-3.222822565411704</v>
      </c>
      <c r="E208" s="2">
        <f t="shared" si="6"/>
        <v>10.386585288126877</v>
      </c>
      <c r="F208">
        <v>8.4894227122648935E-2</v>
      </c>
    </row>
    <row r="209" spans="1:6" x14ac:dyDescent="0.25">
      <c r="A209" s="2">
        <v>3.5</v>
      </c>
      <c r="B209" s="2">
        <v>38.0169</v>
      </c>
      <c r="C209">
        <v>34.739977434588297</v>
      </c>
      <c r="D209" s="2">
        <f t="shared" si="7"/>
        <v>-3.2769225654117022</v>
      </c>
      <c r="E209" s="2">
        <f t="shared" si="6"/>
        <v>10.738221499704412</v>
      </c>
      <c r="F209">
        <v>8.6196469607245599E-2</v>
      </c>
    </row>
    <row r="210" spans="1:6" x14ac:dyDescent="0.25">
      <c r="A210" s="2">
        <v>3.8</v>
      </c>
      <c r="B210" s="2">
        <v>29.0307</v>
      </c>
      <c r="C210">
        <v>33.383698650836102</v>
      </c>
      <c r="D210" s="2">
        <f t="shared" si="7"/>
        <v>4.3529986508361027</v>
      </c>
      <c r="E210" s="2">
        <f t="shared" si="6"/>
        <v>18.948597254180932</v>
      </c>
      <c r="F210">
        <v>0.14994466722593949</v>
      </c>
    </row>
    <row r="211" spans="1:6" x14ac:dyDescent="0.25">
      <c r="A211" s="2">
        <v>2.2000000000000002</v>
      </c>
      <c r="B211" s="2">
        <v>51.9</v>
      </c>
      <c r="C211">
        <v>40.617185497514598</v>
      </c>
      <c r="D211" s="2">
        <f t="shared" si="7"/>
        <v>-11.282814502485401</v>
      </c>
      <c r="E211" s="2">
        <f t="shared" si="6"/>
        <v>127.30190309749489</v>
      </c>
      <c r="F211">
        <v>0.21739526979740603</v>
      </c>
    </row>
    <row r="212" spans="1:6" x14ac:dyDescent="0.25">
      <c r="A212" s="2">
        <v>2.2000000000000002</v>
      </c>
      <c r="B212" s="2">
        <v>46.8</v>
      </c>
      <c r="C212">
        <v>40.617185497514598</v>
      </c>
      <c r="D212" s="2">
        <f t="shared" si="7"/>
        <v>-6.1828145024853995</v>
      </c>
      <c r="E212" s="2">
        <f t="shared" si="6"/>
        <v>38.22719517214378</v>
      </c>
      <c r="F212">
        <v>0.13211142099327716</v>
      </c>
    </row>
    <row r="213" spans="1:6" x14ac:dyDescent="0.25">
      <c r="A213" s="2">
        <v>2.2000000000000002</v>
      </c>
      <c r="B213" s="2">
        <v>46.8</v>
      </c>
      <c r="C213">
        <v>40.617185497514598</v>
      </c>
      <c r="D213" s="2">
        <f t="shared" si="7"/>
        <v>-6.1828145024853995</v>
      </c>
      <c r="E213" s="2">
        <f t="shared" si="6"/>
        <v>38.22719517214378</v>
      </c>
      <c r="F213">
        <v>0.13211142099327716</v>
      </c>
    </row>
    <row r="214" spans="1:6" x14ac:dyDescent="0.25">
      <c r="A214" s="2">
        <v>2.2000000000000002</v>
      </c>
      <c r="B214" s="2">
        <v>51.9</v>
      </c>
      <c r="C214">
        <v>40.617185497514598</v>
      </c>
      <c r="D214" s="2">
        <f t="shared" si="7"/>
        <v>-11.282814502485401</v>
      </c>
      <c r="E214" s="2">
        <f t="shared" si="6"/>
        <v>127.30190309749489</v>
      </c>
      <c r="F214">
        <v>0.21739526979740603</v>
      </c>
    </row>
    <row r="215" spans="1:6" x14ac:dyDescent="0.25">
      <c r="A215" s="2">
        <v>2.2000000000000002</v>
      </c>
      <c r="B215" s="2">
        <v>51.9</v>
      </c>
      <c r="C215">
        <v>40.617185497514598</v>
      </c>
      <c r="D215" s="2">
        <f t="shared" si="7"/>
        <v>-11.282814502485401</v>
      </c>
      <c r="E215" s="2">
        <f t="shared" si="6"/>
        <v>127.30190309749489</v>
      </c>
      <c r="F215">
        <v>0.21739526979740603</v>
      </c>
    </row>
    <row r="216" spans="1:6" x14ac:dyDescent="0.25">
      <c r="A216" s="2">
        <v>4.5999999999999996</v>
      </c>
      <c r="B216" s="2">
        <v>29.14</v>
      </c>
      <c r="C216">
        <v>29.766955227496801</v>
      </c>
      <c r="D216" s="2">
        <f t="shared" si="7"/>
        <v>0.62695522749680066</v>
      </c>
      <c r="E216" s="2">
        <f t="shared" si="6"/>
        <v>0.39307285728556507</v>
      </c>
      <c r="F216">
        <v>2.1515278912038579E-2</v>
      </c>
    </row>
    <row r="217" spans="1:6" x14ac:dyDescent="0.25">
      <c r="A217" s="2">
        <v>4.5999999999999996</v>
      </c>
      <c r="B217" s="2">
        <v>31.61</v>
      </c>
      <c r="C217">
        <v>29.766955227496801</v>
      </c>
      <c r="D217" s="2">
        <f t="shared" si="7"/>
        <v>-1.8430447725031982</v>
      </c>
      <c r="E217" s="2">
        <f t="shared" si="6"/>
        <v>3.3968140334513657</v>
      </c>
      <c r="F217">
        <v>5.8305750474634439E-2</v>
      </c>
    </row>
    <row r="218" spans="1:6" x14ac:dyDescent="0.25">
      <c r="A218" s="2">
        <v>2</v>
      </c>
      <c r="B218" s="2">
        <v>41.2</v>
      </c>
      <c r="C218">
        <v>41.521371353349402</v>
      </c>
      <c r="D218" s="2">
        <f t="shared" si="7"/>
        <v>0.3213713533493987</v>
      </c>
      <c r="E218" s="2">
        <f t="shared" si="6"/>
        <v>0.10327954675362408</v>
      </c>
      <c r="F218">
        <v>7.8002755667340128E-3</v>
      </c>
    </row>
    <row r="219" spans="1:6" x14ac:dyDescent="0.25">
      <c r="A219" s="2">
        <v>2</v>
      </c>
      <c r="B219" s="2">
        <v>37.5</v>
      </c>
      <c r="C219">
        <v>41.521371353349402</v>
      </c>
      <c r="D219" s="2">
        <f t="shared" si="7"/>
        <v>4.0213713533494015</v>
      </c>
      <c r="E219" s="2">
        <f t="shared" si="6"/>
        <v>16.171427561539197</v>
      </c>
      <c r="F219">
        <v>0.10723656942265185</v>
      </c>
    </row>
    <row r="220" spans="1:6" x14ac:dyDescent="0.25">
      <c r="A220" s="2">
        <v>1.6</v>
      </c>
      <c r="B220" s="2">
        <v>48.9</v>
      </c>
      <c r="C220">
        <v>43.329743065019102</v>
      </c>
      <c r="D220" s="2">
        <f t="shared" si="7"/>
        <v>-5.5702569349808968</v>
      </c>
      <c r="E220" s="2">
        <f t="shared" si="6"/>
        <v>31.027762321702774</v>
      </c>
      <c r="F220">
        <v>0.11391118476443596</v>
      </c>
    </row>
    <row r="221" spans="1:6" x14ac:dyDescent="0.25">
      <c r="A221" s="2">
        <v>1.6</v>
      </c>
      <c r="B221" s="2">
        <v>42.1</v>
      </c>
      <c r="C221">
        <v>43.329743065019102</v>
      </c>
      <c r="D221" s="2">
        <f t="shared" si="7"/>
        <v>1.2297430650191004</v>
      </c>
      <c r="E221" s="2">
        <f t="shared" si="6"/>
        <v>1.5122680059625713</v>
      </c>
      <c r="F221">
        <v>2.9210049050334419E-2</v>
      </c>
    </row>
    <row r="222" spans="1:6" x14ac:dyDescent="0.25">
      <c r="A222" s="2">
        <v>2.4</v>
      </c>
      <c r="B222" s="2">
        <v>40.200000000000003</v>
      </c>
      <c r="C222">
        <v>39.712999641679801</v>
      </c>
      <c r="D222" s="2">
        <f t="shared" si="7"/>
        <v>-0.48700035832020205</v>
      </c>
      <c r="E222" s="2">
        <f t="shared" si="6"/>
        <v>0.23716934900400519</v>
      </c>
      <c r="F222">
        <v>1.2114436774134202E-2</v>
      </c>
    </row>
    <row r="223" spans="1:6" x14ac:dyDescent="0.25">
      <c r="A223" s="2">
        <v>2.4</v>
      </c>
      <c r="B223" s="2">
        <v>38.200000000000003</v>
      </c>
      <c r="C223">
        <v>39.712999641679801</v>
      </c>
      <c r="D223" s="2">
        <f t="shared" si="7"/>
        <v>1.5129996416797979</v>
      </c>
      <c r="E223" s="2">
        <f t="shared" si="6"/>
        <v>2.2891679157231968</v>
      </c>
      <c r="F223">
        <v>3.9607320462822115E-2</v>
      </c>
    </row>
    <row r="224" spans="1:6" x14ac:dyDescent="0.25">
      <c r="A224" s="2">
        <v>1.8</v>
      </c>
      <c r="B224" s="2">
        <v>47.2</v>
      </c>
      <c r="C224">
        <v>42.425557209184298</v>
      </c>
      <c r="D224" s="2">
        <f t="shared" si="7"/>
        <v>-4.774442790815705</v>
      </c>
      <c r="E224" s="2">
        <f t="shared" si="6"/>
        <v>22.795303962772056</v>
      </c>
      <c r="F224">
        <v>0.10115344895796059</v>
      </c>
    </row>
    <row r="225" spans="1:6" x14ac:dyDescent="0.25">
      <c r="A225" s="2">
        <v>1.8</v>
      </c>
      <c r="B225" s="2">
        <v>46.9</v>
      </c>
      <c r="C225">
        <v>42.425557209184298</v>
      </c>
      <c r="D225" s="2">
        <f t="shared" si="7"/>
        <v>-4.4744427908157007</v>
      </c>
      <c r="E225" s="2">
        <f t="shared" si="6"/>
        <v>20.020638288282598</v>
      </c>
      <c r="F225">
        <v>9.54038974587577E-2</v>
      </c>
    </row>
    <row r="226" spans="1:6" x14ac:dyDescent="0.25">
      <c r="A226" s="2">
        <v>1.5</v>
      </c>
      <c r="B226" s="2">
        <v>48.862200000000001</v>
      </c>
      <c r="C226">
        <v>43.7818359929365</v>
      </c>
      <c r="D226" s="2">
        <f t="shared" si="7"/>
        <v>-5.0803640070635012</v>
      </c>
      <c r="E226" s="2">
        <f t="shared" si="6"/>
        <v>25.810098444266316</v>
      </c>
      <c r="F226">
        <v>0.10397329647587518</v>
      </c>
    </row>
    <row r="227" spans="1:6" x14ac:dyDescent="0.25">
      <c r="A227" s="2">
        <v>1.5</v>
      </c>
      <c r="B227" s="2">
        <v>50.672499999999999</v>
      </c>
      <c r="C227">
        <v>43.7818359929365</v>
      </c>
      <c r="D227" s="2">
        <f t="shared" si="7"/>
        <v>-6.8906640070634992</v>
      </c>
      <c r="E227" s="2">
        <f t="shared" si="6"/>
        <v>47.481250458240403</v>
      </c>
      <c r="F227">
        <v>0.13598429142164895</v>
      </c>
    </row>
    <row r="228" spans="1:6" x14ac:dyDescent="0.25">
      <c r="A228" s="2">
        <v>2</v>
      </c>
      <c r="B228" s="2">
        <v>41.521000000000001</v>
      </c>
      <c r="C228">
        <v>41.521371353349402</v>
      </c>
      <c r="D228" s="2">
        <f t="shared" si="7"/>
        <v>3.7135334940074927E-4</v>
      </c>
      <c r="E228" s="2">
        <f t="shared" si="6"/>
        <v>1.3790331011115497E-7</v>
      </c>
      <c r="F228">
        <v>8.943747728700702E-6</v>
      </c>
    </row>
    <row r="229" spans="1:6" x14ac:dyDescent="0.25">
      <c r="A229" s="2">
        <v>2</v>
      </c>
      <c r="B229" s="2">
        <v>41.315600000000003</v>
      </c>
      <c r="C229">
        <v>41.521371353349402</v>
      </c>
      <c r="D229" s="2">
        <f t="shared" si="7"/>
        <v>0.20577135334939811</v>
      </c>
      <c r="E229" s="2">
        <f t="shared" si="6"/>
        <v>4.2341849859242851E-2</v>
      </c>
      <c r="F229">
        <v>4.9804759787935001E-3</v>
      </c>
    </row>
    <row r="230" spans="1:6" x14ac:dyDescent="0.25">
      <c r="A230" s="2">
        <v>2.5</v>
      </c>
      <c r="B230" s="2">
        <v>40.799999999999997</v>
      </c>
      <c r="C230">
        <v>39.260906713762402</v>
      </c>
      <c r="D230" s="2">
        <f t="shared" si="7"/>
        <v>-1.5390932862375948</v>
      </c>
      <c r="E230" s="2">
        <f t="shared" si="6"/>
        <v>2.3688081437416391</v>
      </c>
      <c r="F230">
        <v>3.7722874662686326E-2</v>
      </c>
    </row>
    <row r="231" spans="1:6" x14ac:dyDescent="0.25">
      <c r="A231" s="2">
        <v>2.5</v>
      </c>
      <c r="B231" s="2">
        <v>39.375300000000003</v>
      </c>
      <c r="C231">
        <v>39.260906713762402</v>
      </c>
      <c r="D231" s="2">
        <f t="shared" si="7"/>
        <v>-0.11439328623760048</v>
      </c>
      <c r="E231" s="2">
        <f t="shared" si="6"/>
        <v>1.3085823936237594E-2</v>
      </c>
      <c r="F231">
        <v>2.9052041822565816E-3</v>
      </c>
    </row>
    <row r="232" spans="1:6" x14ac:dyDescent="0.25">
      <c r="A232" s="2">
        <v>2.5</v>
      </c>
      <c r="B232" s="2">
        <v>38.4</v>
      </c>
      <c r="C232">
        <v>39.260906713762402</v>
      </c>
      <c r="D232" s="2">
        <f t="shared" si="7"/>
        <v>0.8609067137624038</v>
      </c>
      <c r="E232" s="2">
        <f t="shared" si="6"/>
        <v>0.7411603698011815</v>
      </c>
      <c r="F232">
        <v>2.2419445670895748E-2</v>
      </c>
    </row>
    <row r="233" spans="1:6" x14ac:dyDescent="0.25">
      <c r="A233" s="2">
        <v>2.5</v>
      </c>
      <c r="B233" s="2">
        <v>38.6</v>
      </c>
      <c r="C233">
        <v>39.260906713762402</v>
      </c>
      <c r="D233" s="2">
        <f t="shared" si="7"/>
        <v>0.66090671376240095</v>
      </c>
      <c r="E233" s="2">
        <f t="shared" si="6"/>
        <v>0.43679768429621618</v>
      </c>
      <c r="F233">
        <v>1.7121935589699322E-2</v>
      </c>
    </row>
    <row r="234" spans="1:6" x14ac:dyDescent="0.25">
      <c r="A234" s="2">
        <v>2.4</v>
      </c>
      <c r="B234" s="2">
        <v>39.299999999999997</v>
      </c>
      <c r="C234">
        <v>39.712999641679801</v>
      </c>
      <c r="D234" s="2">
        <f t="shared" si="7"/>
        <v>0.41299964167980363</v>
      </c>
      <c r="E234" s="2">
        <f t="shared" si="6"/>
        <v>0.17056870402764618</v>
      </c>
      <c r="F234">
        <v>1.0508896734855236E-2</v>
      </c>
    </row>
    <row r="235" spans="1:6" x14ac:dyDescent="0.25">
      <c r="A235" s="2">
        <v>2.4</v>
      </c>
      <c r="B235" s="2">
        <v>42.3</v>
      </c>
      <c r="C235">
        <v>39.712999641679801</v>
      </c>
      <c r="D235" s="2">
        <f t="shared" si="7"/>
        <v>-2.5870003583201964</v>
      </c>
      <c r="E235" s="2">
        <f t="shared" si="6"/>
        <v>6.6925708539488244</v>
      </c>
      <c r="F235">
        <v>6.1158400905914644E-2</v>
      </c>
    </row>
    <row r="236" spans="1:6" x14ac:dyDescent="0.25">
      <c r="A236" s="2">
        <v>3.5</v>
      </c>
      <c r="B236" s="2">
        <v>37.6</v>
      </c>
      <c r="C236">
        <v>34.739977434588297</v>
      </c>
      <c r="D236" s="2">
        <f t="shared" si="7"/>
        <v>-2.860022565411704</v>
      </c>
      <c r="E236" s="2">
        <f t="shared" si="6"/>
        <v>8.1797290746641451</v>
      </c>
      <c r="F236">
        <v>7.606442993116215E-2</v>
      </c>
    </row>
    <row r="237" spans="1:6" x14ac:dyDescent="0.25">
      <c r="A237" s="2">
        <v>2</v>
      </c>
      <c r="B237" s="2">
        <v>42.774299999999997</v>
      </c>
      <c r="C237">
        <v>41.521371353349402</v>
      </c>
      <c r="D237" s="2">
        <f t="shared" si="7"/>
        <v>-1.2529286466505951</v>
      </c>
      <c r="E237" s="2">
        <f t="shared" si="6"/>
        <v>1.5698301935976917</v>
      </c>
      <c r="F237">
        <v>2.9291622461397441E-2</v>
      </c>
    </row>
    <row r="238" spans="1:6" x14ac:dyDescent="0.25">
      <c r="A238" s="2">
        <v>2</v>
      </c>
      <c r="B238" s="2">
        <v>37.798900000000003</v>
      </c>
      <c r="C238">
        <v>41.521371353349402</v>
      </c>
      <c r="D238" s="2">
        <f t="shared" si="7"/>
        <v>3.7224713533493983</v>
      </c>
      <c r="E238" s="2">
        <f t="shared" si="6"/>
        <v>13.856792976506901</v>
      </c>
      <c r="F238">
        <v>9.8480943978513674E-2</v>
      </c>
    </row>
    <row r="239" spans="1:6" x14ac:dyDescent="0.25">
      <c r="A239" s="2">
        <v>2</v>
      </c>
      <c r="B239" s="2">
        <v>42.575000000000003</v>
      </c>
      <c r="C239">
        <v>41.521371353349402</v>
      </c>
      <c r="D239" s="2">
        <f t="shared" si="7"/>
        <v>-1.0536286466506013</v>
      </c>
      <c r="E239" s="2">
        <f t="shared" si="6"/>
        <v>1.1101333250427776</v>
      </c>
      <c r="F239">
        <v>2.474759005638423E-2</v>
      </c>
    </row>
    <row r="240" spans="1:6" x14ac:dyDescent="0.25">
      <c r="A240" s="2">
        <v>3</v>
      </c>
      <c r="B240" s="2">
        <v>34.1</v>
      </c>
      <c r="C240">
        <v>37.000442074175403</v>
      </c>
      <c r="D240" s="2">
        <f t="shared" si="7"/>
        <v>2.9004420741754018</v>
      </c>
      <c r="E240" s="2">
        <f t="shared" si="6"/>
        <v>8.4125642256469071</v>
      </c>
      <c r="F240">
        <v>8.5056952321857823E-2</v>
      </c>
    </row>
    <row r="241" spans="1:6" x14ac:dyDescent="0.25">
      <c r="A241" s="2">
        <v>3</v>
      </c>
      <c r="B241" s="2">
        <v>35</v>
      </c>
      <c r="C241">
        <v>37.000442074175403</v>
      </c>
      <c r="D241" s="2">
        <f t="shared" si="7"/>
        <v>2.0004420741754032</v>
      </c>
      <c r="E241" s="2">
        <f t="shared" si="6"/>
        <v>4.0017684921311893</v>
      </c>
      <c r="F241">
        <v>5.7155487833581528E-2</v>
      </c>
    </row>
    <row r="242" spans="1:6" x14ac:dyDescent="0.25">
      <c r="A242" s="2">
        <v>6.8</v>
      </c>
      <c r="B242" s="2">
        <v>21.006</v>
      </c>
      <c r="C242">
        <v>19.820910813313802</v>
      </c>
      <c r="D242" s="2">
        <f t="shared" si="7"/>
        <v>-1.1850891866861986</v>
      </c>
      <c r="E242" s="2">
        <f t="shared" si="6"/>
        <v>1.4044363804005555</v>
      </c>
      <c r="F242">
        <v>5.6416699356669625E-2</v>
      </c>
    </row>
    <row r="243" spans="1:6" x14ac:dyDescent="0.25">
      <c r="A243" s="2">
        <v>6.8</v>
      </c>
      <c r="B243" s="2">
        <v>21.006</v>
      </c>
      <c r="C243">
        <v>19.820910813313802</v>
      </c>
      <c r="D243" s="2">
        <f t="shared" si="7"/>
        <v>-1.1850891866861986</v>
      </c>
      <c r="E243" s="2">
        <f t="shared" si="6"/>
        <v>1.4044363804005555</v>
      </c>
      <c r="F243">
        <v>5.6416699356669625E-2</v>
      </c>
    </row>
    <row r="244" spans="1:6" x14ac:dyDescent="0.25">
      <c r="A244" s="2">
        <v>6</v>
      </c>
      <c r="B244" s="2">
        <v>23.8</v>
      </c>
      <c r="C244">
        <v>23.437654236653099</v>
      </c>
      <c r="D244" s="2">
        <f t="shared" si="7"/>
        <v>-0.36234576334690161</v>
      </c>
      <c r="E244" s="2">
        <f t="shared" si="6"/>
        <v>0.13129445221544883</v>
      </c>
      <c r="F244">
        <v>1.5224611905333045E-2</v>
      </c>
    </row>
    <row r="245" spans="1:6" x14ac:dyDescent="0.25">
      <c r="A245" s="2">
        <v>3</v>
      </c>
      <c r="B245" s="2">
        <v>39.710299999999997</v>
      </c>
      <c r="C245">
        <v>37.000442074175403</v>
      </c>
      <c r="D245" s="2">
        <f t="shared" si="7"/>
        <v>-2.7098579258245934</v>
      </c>
      <c r="E245" s="2">
        <f t="shared" si="6"/>
        <v>7.3433299781543679</v>
      </c>
      <c r="F245">
        <v>6.8240681279784929E-2</v>
      </c>
    </row>
    <row r="246" spans="1:6" x14ac:dyDescent="0.25">
      <c r="A246" s="2">
        <v>3</v>
      </c>
      <c r="B246" s="2">
        <v>38.7896</v>
      </c>
      <c r="C246">
        <v>37.000442074175403</v>
      </c>
      <c r="D246" s="2">
        <f t="shared" si="7"/>
        <v>-1.7891579258245969</v>
      </c>
      <c r="E246" s="2">
        <f t="shared" si="6"/>
        <v>3.2010860835409738</v>
      </c>
      <c r="F246">
        <v>4.6124680992447632E-2</v>
      </c>
    </row>
    <row r="247" spans="1:6" x14ac:dyDescent="0.25">
      <c r="A247" s="2">
        <v>3</v>
      </c>
      <c r="B247" s="2">
        <v>35.540399999999998</v>
      </c>
      <c r="C247">
        <v>37.000442074175403</v>
      </c>
      <c r="D247" s="2">
        <f t="shared" si="7"/>
        <v>1.460042074175405</v>
      </c>
      <c r="E247" s="2">
        <f t="shared" si="6"/>
        <v>2.1317228583624188</v>
      </c>
      <c r="F247">
        <v>4.1081194195207574E-2</v>
      </c>
    </row>
    <row r="248" spans="1:6" x14ac:dyDescent="0.25">
      <c r="A248" s="2">
        <v>3</v>
      </c>
      <c r="B248" s="2">
        <v>35.460599999999999</v>
      </c>
      <c r="C248">
        <v>37.000442074175403</v>
      </c>
      <c r="D248" s="2">
        <f t="shared" si="7"/>
        <v>1.5398420741754038</v>
      </c>
      <c r="E248" s="2">
        <f t="shared" si="6"/>
        <v>2.3711136134008095</v>
      </c>
      <c r="F248">
        <v>4.3424027629971121E-2</v>
      </c>
    </row>
    <row r="249" spans="1:6" x14ac:dyDescent="0.25">
      <c r="A249" s="2">
        <v>3</v>
      </c>
      <c r="B249" s="2">
        <v>51.1</v>
      </c>
      <c r="C249">
        <v>37.000442074175403</v>
      </c>
      <c r="D249" s="2">
        <f t="shared" si="7"/>
        <v>-14.099557925824598</v>
      </c>
      <c r="E249" s="2">
        <f t="shared" si="6"/>
        <v>198.79753370368326</v>
      </c>
      <c r="F249">
        <v>0.27592089874412223</v>
      </c>
    </row>
    <row r="250" spans="1:6" x14ac:dyDescent="0.25">
      <c r="A250" s="2">
        <v>3</v>
      </c>
      <c r="B250" s="2">
        <v>36.154800000000002</v>
      </c>
      <c r="C250">
        <v>37.000442074175403</v>
      </c>
      <c r="D250" s="2">
        <f t="shared" si="7"/>
        <v>0.8456420741754016</v>
      </c>
      <c r="E250" s="2">
        <f t="shared" si="6"/>
        <v>0.71511051761567546</v>
      </c>
      <c r="F250">
        <v>2.3389482839770982E-2</v>
      </c>
    </row>
    <row r="251" spans="1:6" x14ac:dyDescent="0.25">
      <c r="A251" s="2">
        <v>3</v>
      </c>
      <c r="B251" s="2">
        <v>35.708100000000002</v>
      </c>
      <c r="C251">
        <v>37.000442074175403</v>
      </c>
      <c r="D251" s="2">
        <f t="shared" si="7"/>
        <v>1.2923420741754015</v>
      </c>
      <c r="E251" s="2">
        <f t="shared" si="6"/>
        <v>1.6701480366839789</v>
      </c>
      <c r="F251">
        <v>3.6191846504724463E-2</v>
      </c>
    </row>
    <row r="252" spans="1:6" x14ac:dyDescent="0.25">
      <c r="A252" s="2">
        <v>3</v>
      </c>
      <c r="B252" s="2">
        <v>34.7288</v>
      </c>
      <c r="C252">
        <v>37.000442074175403</v>
      </c>
      <c r="D252" s="2">
        <f t="shared" si="7"/>
        <v>2.2716420741754035</v>
      </c>
      <c r="E252" s="2">
        <f t="shared" si="6"/>
        <v>5.16035771316393</v>
      </c>
      <c r="F252">
        <v>6.5410900295298252E-2</v>
      </c>
    </row>
    <row r="253" spans="1:6" x14ac:dyDescent="0.25">
      <c r="A253" s="2">
        <v>3</v>
      </c>
      <c r="B253" s="2">
        <v>34.285299999999999</v>
      </c>
      <c r="C253">
        <v>37.000442074175403</v>
      </c>
      <c r="D253" s="2">
        <f t="shared" si="7"/>
        <v>2.7151420741754038</v>
      </c>
      <c r="E253" s="2">
        <f t="shared" si="6"/>
        <v>7.3719964829575142</v>
      </c>
      <c r="F253">
        <v>7.9192600740706776E-2</v>
      </c>
    </row>
    <row r="254" spans="1:6" x14ac:dyDescent="0.25">
      <c r="A254" s="2">
        <v>4</v>
      </c>
      <c r="B254" s="2">
        <v>28.4</v>
      </c>
      <c r="C254">
        <v>32.479512795001298</v>
      </c>
      <c r="D254" s="2">
        <f t="shared" si="7"/>
        <v>4.0795127950012997</v>
      </c>
      <c r="E254" s="2">
        <f t="shared" si="6"/>
        <v>16.642424644579318</v>
      </c>
      <c r="F254">
        <v>0.14364481672539639</v>
      </c>
    </row>
    <row r="255" spans="1:6" x14ac:dyDescent="0.25">
      <c r="A255" s="2">
        <v>4</v>
      </c>
      <c r="B255" s="2">
        <v>27.9711</v>
      </c>
      <c r="C255">
        <v>32.479512795001298</v>
      </c>
      <c r="D255" s="2">
        <f t="shared" si="7"/>
        <v>4.5084127950012984</v>
      </c>
      <c r="E255" s="2">
        <f t="shared" si="6"/>
        <v>20.325785930131421</v>
      </c>
      <c r="F255">
        <v>0.16118110460444016</v>
      </c>
    </row>
    <row r="256" spans="1:6" x14ac:dyDescent="0.25">
      <c r="A256" s="2">
        <v>1.6</v>
      </c>
      <c r="B256" s="2">
        <v>47.9</v>
      </c>
      <c r="C256">
        <v>43.329743065019102</v>
      </c>
      <c r="D256" s="2">
        <f t="shared" si="7"/>
        <v>-4.5702569349808968</v>
      </c>
      <c r="E256" s="2">
        <f t="shared" si="6"/>
        <v>20.88724845174098</v>
      </c>
      <c r="F256">
        <v>9.5412462108161136E-2</v>
      </c>
    </row>
    <row r="257" spans="1:6" x14ac:dyDescent="0.25">
      <c r="A257" s="2">
        <v>1.6</v>
      </c>
      <c r="B257" s="2">
        <v>48.9</v>
      </c>
      <c r="C257">
        <v>43.329743065019102</v>
      </c>
      <c r="D257" s="2">
        <f t="shared" si="7"/>
        <v>-5.5702569349808968</v>
      </c>
      <c r="E257" s="2">
        <f t="shared" si="6"/>
        <v>31.027762321702774</v>
      </c>
      <c r="F257">
        <v>0.11391118476443596</v>
      </c>
    </row>
    <row r="258" spans="1:6" x14ac:dyDescent="0.25">
      <c r="A258" s="2">
        <v>3.6</v>
      </c>
      <c r="B258" s="2">
        <v>40.4</v>
      </c>
      <c r="C258">
        <v>34.287884506670899</v>
      </c>
      <c r="D258" s="2">
        <f t="shared" si="7"/>
        <v>-6.1121154933290995</v>
      </c>
      <c r="E258" s="2">
        <f t="shared" si="6"/>
        <v>37.357955803793622</v>
      </c>
      <c r="F258">
        <v>0.15128998745864125</v>
      </c>
    </row>
    <row r="259" spans="1:6" x14ac:dyDescent="0.25">
      <c r="A259" s="2">
        <v>3.6</v>
      </c>
      <c r="B259" s="2">
        <v>40</v>
      </c>
      <c r="C259">
        <v>34.287884506670899</v>
      </c>
      <c r="D259" s="2">
        <f t="shared" si="7"/>
        <v>-5.712115493329101</v>
      </c>
      <c r="E259" s="2">
        <f t="shared" ref="E259:E322" si="8">D259^2</f>
        <v>32.628263409130355</v>
      </c>
      <c r="F259">
        <v>0.14280288733322771</v>
      </c>
    </row>
    <row r="260" spans="1:6" x14ac:dyDescent="0.25">
      <c r="A260" s="2">
        <v>6.2</v>
      </c>
      <c r="B260" s="2">
        <v>33.799999999999997</v>
      </c>
      <c r="C260">
        <v>22.533468380818299</v>
      </c>
      <c r="D260" s="2">
        <f t="shared" si="7"/>
        <v>-11.266531619181698</v>
      </c>
      <c r="E260" s="2">
        <f t="shared" si="8"/>
        <v>126.93473472602098</v>
      </c>
      <c r="F260">
        <v>0.33332933784561375</v>
      </c>
    </row>
    <row r="261" spans="1:6" x14ac:dyDescent="0.25">
      <c r="A261" s="2">
        <v>6.2</v>
      </c>
      <c r="B261" s="2">
        <v>35.200000000000003</v>
      </c>
      <c r="C261">
        <v>22.533468380818299</v>
      </c>
      <c r="D261" s="2">
        <f t="shared" si="7"/>
        <v>-12.666531619181704</v>
      </c>
      <c r="E261" s="2">
        <f t="shared" si="8"/>
        <v>160.44102325972989</v>
      </c>
      <c r="F261">
        <v>0.3598446482722088</v>
      </c>
    </row>
    <row r="262" spans="1:6" x14ac:dyDescent="0.25">
      <c r="A262" s="2">
        <v>2.2000000000000002</v>
      </c>
      <c r="B262" s="2">
        <v>51.9</v>
      </c>
      <c r="C262">
        <v>40.617185497514598</v>
      </c>
      <c r="D262" s="2">
        <f t="shared" ref="D262:D325" si="9">(C262-B262)</f>
        <v>-11.282814502485401</v>
      </c>
      <c r="E262" s="2">
        <f t="shared" si="8"/>
        <v>127.30190309749489</v>
      </c>
      <c r="F262">
        <v>0.21739526979740603</v>
      </c>
    </row>
    <row r="263" spans="1:6" x14ac:dyDescent="0.25">
      <c r="A263" s="2">
        <v>2.2000000000000002</v>
      </c>
      <c r="B263" s="2">
        <v>46.8</v>
      </c>
      <c r="C263">
        <v>40.617185497514598</v>
      </c>
      <c r="D263" s="2">
        <f t="shared" si="9"/>
        <v>-6.1828145024853995</v>
      </c>
      <c r="E263" s="2">
        <f t="shared" si="8"/>
        <v>38.22719517214378</v>
      </c>
      <c r="F263">
        <v>0.13211142099327716</v>
      </c>
    </row>
    <row r="264" spans="1:6" x14ac:dyDescent="0.25">
      <c r="A264" s="2">
        <v>2.2000000000000002</v>
      </c>
      <c r="B264" s="2">
        <v>51.9</v>
      </c>
      <c r="C264">
        <v>40.617185497514598</v>
      </c>
      <c r="D264" s="2">
        <f t="shared" si="9"/>
        <v>-11.282814502485401</v>
      </c>
      <c r="E264" s="2">
        <f t="shared" si="8"/>
        <v>127.30190309749489</v>
      </c>
      <c r="F264">
        <v>0.21739526979740603</v>
      </c>
    </row>
    <row r="265" spans="1:6" x14ac:dyDescent="0.25">
      <c r="A265" s="2">
        <v>2.4</v>
      </c>
      <c r="B265" s="2">
        <v>40.1</v>
      </c>
      <c r="C265">
        <v>39.712999641679801</v>
      </c>
      <c r="D265" s="2">
        <f t="shared" si="9"/>
        <v>-0.38700035832020063</v>
      </c>
      <c r="E265" s="2">
        <f t="shared" si="8"/>
        <v>0.14976927733996367</v>
      </c>
      <c r="F265">
        <v>9.6508817536207856E-3</v>
      </c>
    </row>
    <row r="266" spans="1:6" x14ac:dyDescent="0.25">
      <c r="A266" s="2">
        <v>2.7</v>
      </c>
      <c r="B266" s="2">
        <v>36.5</v>
      </c>
      <c r="C266">
        <v>38.356720857927598</v>
      </c>
      <c r="D266" s="2">
        <f t="shared" si="9"/>
        <v>1.8567208579275984</v>
      </c>
      <c r="E266" s="2">
        <f t="shared" si="8"/>
        <v>3.4474123442633973</v>
      </c>
      <c r="F266">
        <v>5.0869064600755541E-2</v>
      </c>
    </row>
    <row r="267" spans="1:6" x14ac:dyDescent="0.25">
      <c r="A267" s="2">
        <v>3.5</v>
      </c>
      <c r="B267" s="2">
        <v>37.6</v>
      </c>
      <c r="C267">
        <v>34.739977434588297</v>
      </c>
      <c r="D267" s="2">
        <f t="shared" si="9"/>
        <v>-2.860022565411704</v>
      </c>
      <c r="E267" s="2">
        <f t="shared" si="8"/>
        <v>8.1797290746641451</v>
      </c>
      <c r="F267">
        <v>7.606442993116215E-2</v>
      </c>
    </row>
    <row r="268" spans="1:6" x14ac:dyDescent="0.25">
      <c r="A268" s="2">
        <v>3.5</v>
      </c>
      <c r="B268" s="2">
        <v>34.700000000000003</v>
      </c>
      <c r="C268">
        <v>34.739977434588297</v>
      </c>
      <c r="D268" s="2">
        <f t="shared" si="9"/>
        <v>3.9977434588294614E-2</v>
      </c>
      <c r="E268" s="2">
        <f t="shared" si="8"/>
        <v>1.5981952762613746E-3</v>
      </c>
      <c r="F268">
        <v>1.1520874521124414E-3</v>
      </c>
    </row>
    <row r="269" spans="1:6" x14ac:dyDescent="0.25">
      <c r="A269" s="2">
        <v>5.7</v>
      </c>
      <c r="B269" s="2">
        <v>34.5</v>
      </c>
      <c r="C269">
        <v>24.793933020405301</v>
      </c>
      <c r="D269" s="2">
        <f t="shared" si="9"/>
        <v>-9.7060669795946986</v>
      </c>
      <c r="E269" s="2">
        <f t="shared" si="8"/>
        <v>94.207736212378549</v>
      </c>
      <c r="F269">
        <v>0.28133527477086095</v>
      </c>
    </row>
    <row r="270" spans="1:6" x14ac:dyDescent="0.25">
      <c r="A270" s="2">
        <v>5.7</v>
      </c>
      <c r="B270" s="2">
        <v>33.6</v>
      </c>
      <c r="C270">
        <v>24.793933020405301</v>
      </c>
      <c r="D270" s="2">
        <f t="shared" si="9"/>
        <v>-8.8060669795947</v>
      </c>
      <c r="E270" s="2">
        <f t="shared" si="8"/>
        <v>77.546815649108126</v>
      </c>
      <c r="F270">
        <v>0.26208532677365187</v>
      </c>
    </row>
    <row r="271" spans="1:6" x14ac:dyDescent="0.25">
      <c r="A271" s="2">
        <v>6.1</v>
      </c>
      <c r="B271" s="2">
        <v>30.1</v>
      </c>
      <c r="C271">
        <v>22.985561308735701</v>
      </c>
      <c r="D271" s="2">
        <f t="shared" si="9"/>
        <v>-7.1144386912643007</v>
      </c>
      <c r="E271" s="2">
        <f t="shared" si="8"/>
        <v>50.615237891758497</v>
      </c>
      <c r="F271">
        <v>0.23636008941077527</v>
      </c>
    </row>
    <row r="272" spans="1:6" x14ac:dyDescent="0.25">
      <c r="A272" s="2">
        <v>6.1</v>
      </c>
      <c r="B272" s="2">
        <v>26</v>
      </c>
      <c r="C272">
        <v>22.985561308735701</v>
      </c>
      <c r="D272" s="2">
        <f t="shared" si="9"/>
        <v>-3.0144386912642993</v>
      </c>
      <c r="E272" s="2">
        <f t="shared" si="8"/>
        <v>9.0868406233912218</v>
      </c>
      <c r="F272">
        <v>0.11593994966401287</v>
      </c>
    </row>
    <row r="273" spans="1:6" x14ac:dyDescent="0.25">
      <c r="A273" s="2">
        <v>2</v>
      </c>
      <c r="B273" s="2">
        <v>47.327800000000003</v>
      </c>
      <c r="C273">
        <v>41.521371353349402</v>
      </c>
      <c r="D273" s="2">
        <f t="shared" si="9"/>
        <v>-5.8064286466506019</v>
      </c>
      <c r="E273" s="2">
        <f t="shared" si="8"/>
        <v>33.714613628644742</v>
      </c>
      <c r="F273">
        <v>0.122685369838669</v>
      </c>
    </row>
    <row r="274" spans="1:6" x14ac:dyDescent="0.25">
      <c r="A274" s="2">
        <v>2</v>
      </c>
      <c r="B274" s="2">
        <v>49.3</v>
      </c>
      <c r="C274">
        <v>41.521371353349402</v>
      </c>
      <c r="D274" s="2">
        <f t="shared" si="9"/>
        <v>-7.7786286466505956</v>
      </c>
      <c r="E274" s="2">
        <f t="shared" si="8"/>
        <v>60.507063622493277</v>
      </c>
      <c r="F274">
        <v>0.15778151413084288</v>
      </c>
    </row>
    <row r="275" spans="1:6" x14ac:dyDescent="0.25">
      <c r="A275" s="2">
        <v>2.4</v>
      </c>
      <c r="B275" s="2">
        <v>43.5</v>
      </c>
      <c r="C275">
        <v>39.712999641679801</v>
      </c>
      <c r="D275" s="2">
        <f t="shared" si="9"/>
        <v>-3.7870003583201992</v>
      </c>
      <c r="E275" s="2">
        <f t="shared" si="8"/>
        <v>14.341371713917317</v>
      </c>
      <c r="F275">
        <v>8.7057479501613605E-2</v>
      </c>
    </row>
    <row r="276" spans="1:6" x14ac:dyDescent="0.25">
      <c r="A276" s="2">
        <v>2.4</v>
      </c>
      <c r="B276" s="2">
        <v>43.3</v>
      </c>
      <c r="C276">
        <v>39.712999641679801</v>
      </c>
      <c r="D276" s="2">
        <f t="shared" si="9"/>
        <v>-3.5870003583201964</v>
      </c>
      <c r="E276" s="2">
        <f t="shared" si="8"/>
        <v>12.866571570589217</v>
      </c>
      <c r="F276">
        <v>8.284065492656327E-2</v>
      </c>
    </row>
    <row r="277" spans="1:6" x14ac:dyDescent="0.25">
      <c r="A277" s="2">
        <v>3.5</v>
      </c>
      <c r="B277" s="2">
        <v>35.5</v>
      </c>
      <c r="C277">
        <v>34.739977434588297</v>
      </c>
      <c r="D277" s="2">
        <f t="shared" si="9"/>
        <v>-0.76002256541170254</v>
      </c>
      <c r="E277" s="2">
        <f t="shared" si="8"/>
        <v>0.57763429993498572</v>
      </c>
      <c r="F277">
        <v>2.1409086349625222E-2</v>
      </c>
    </row>
    <row r="278" spans="1:6" x14ac:dyDescent="0.25">
      <c r="A278" s="2">
        <v>3.5</v>
      </c>
      <c r="B278" s="2">
        <v>39.9</v>
      </c>
      <c r="C278">
        <v>34.739977434588297</v>
      </c>
      <c r="D278" s="2">
        <f t="shared" si="9"/>
        <v>-5.1600225654117011</v>
      </c>
      <c r="E278" s="2">
        <f t="shared" si="8"/>
        <v>26.625832875557954</v>
      </c>
      <c r="F278">
        <v>0.12932387381984195</v>
      </c>
    </row>
    <row r="279" spans="1:6" x14ac:dyDescent="0.25">
      <c r="A279" s="2">
        <v>1.3</v>
      </c>
      <c r="B279" s="2">
        <v>65</v>
      </c>
      <c r="C279">
        <v>44.686021848771297</v>
      </c>
      <c r="D279" s="2">
        <f t="shared" si="9"/>
        <v>-20.313978151228703</v>
      </c>
      <c r="E279" s="2">
        <f t="shared" si="8"/>
        <v>412.6577083285971</v>
      </c>
      <c r="F279">
        <v>0.31252274078813369</v>
      </c>
    </row>
    <row r="280" spans="1:6" x14ac:dyDescent="0.25">
      <c r="A280" s="2">
        <v>1.3</v>
      </c>
      <c r="B280" s="2">
        <v>62.267400000000002</v>
      </c>
      <c r="C280">
        <v>44.686021848771297</v>
      </c>
      <c r="D280" s="2">
        <f t="shared" si="9"/>
        <v>-17.581378151228705</v>
      </c>
      <c r="E280" s="2">
        <f t="shared" si="8"/>
        <v>309.10485769650205</v>
      </c>
      <c r="F280">
        <v>0.282352854804098</v>
      </c>
    </row>
    <row r="281" spans="1:6" x14ac:dyDescent="0.25">
      <c r="A281" s="2">
        <v>1.3</v>
      </c>
      <c r="B281" s="2">
        <v>61.2</v>
      </c>
      <c r="C281">
        <v>44.686021848771297</v>
      </c>
      <c r="D281" s="2">
        <f t="shared" si="9"/>
        <v>-16.513978151228706</v>
      </c>
      <c r="E281" s="2">
        <f t="shared" si="8"/>
        <v>272.71147437925907</v>
      </c>
      <c r="F281">
        <v>0.26983624430112241</v>
      </c>
    </row>
    <row r="282" spans="1:6" x14ac:dyDescent="0.25">
      <c r="A282" s="2">
        <v>1.6</v>
      </c>
      <c r="B282" s="2">
        <v>50.4</v>
      </c>
      <c r="C282">
        <v>43.329743065019102</v>
      </c>
      <c r="D282" s="2">
        <f t="shared" si="9"/>
        <v>-7.0702569349808968</v>
      </c>
      <c r="E282" s="2">
        <f t="shared" si="8"/>
        <v>49.988533126645464</v>
      </c>
      <c r="F282">
        <v>0.14028287569406583</v>
      </c>
    </row>
    <row r="283" spans="1:6" x14ac:dyDescent="0.25">
      <c r="A283" s="2">
        <v>1.6</v>
      </c>
      <c r="B283" s="2">
        <v>48.2</v>
      </c>
      <c r="C283">
        <v>43.329743065019102</v>
      </c>
      <c r="D283" s="2">
        <f t="shared" si="9"/>
        <v>-4.8702569349809011</v>
      </c>
      <c r="E283" s="2">
        <f t="shared" si="8"/>
        <v>23.71940261272956</v>
      </c>
      <c r="F283">
        <v>0.10104267499960419</v>
      </c>
    </row>
    <row r="284" spans="1:6" x14ac:dyDescent="0.25">
      <c r="A284" s="2">
        <v>1.6</v>
      </c>
      <c r="B284" s="2">
        <v>50.820500000000003</v>
      </c>
      <c r="C284">
        <v>43.329743065019102</v>
      </c>
      <c r="D284" s="2">
        <f t="shared" si="9"/>
        <v>-7.4907569349809009</v>
      </c>
      <c r="E284" s="2">
        <f t="shared" si="8"/>
        <v>56.111439458964462</v>
      </c>
      <c r="F284">
        <v>0.14739636436046324</v>
      </c>
    </row>
    <row r="285" spans="1:6" x14ac:dyDescent="0.25">
      <c r="A285" s="2">
        <v>2</v>
      </c>
      <c r="B285" s="2">
        <v>47.296399999999998</v>
      </c>
      <c r="C285">
        <v>41.521371353349402</v>
      </c>
      <c r="D285" s="2">
        <f t="shared" si="9"/>
        <v>-5.7750286466505969</v>
      </c>
      <c r="E285" s="2">
        <f t="shared" si="8"/>
        <v>33.350955869635023</v>
      </c>
      <c r="F285">
        <v>0.12210292213890601</v>
      </c>
    </row>
    <row r="286" spans="1:6" x14ac:dyDescent="0.25">
      <c r="A286" s="2">
        <v>2</v>
      </c>
      <c r="B286" s="2">
        <v>50.9</v>
      </c>
      <c r="C286">
        <v>41.521371353349402</v>
      </c>
      <c r="D286" s="2">
        <f t="shared" si="9"/>
        <v>-9.378628646650597</v>
      </c>
      <c r="E286" s="2">
        <f t="shared" si="8"/>
        <v>87.958675291775208</v>
      </c>
      <c r="F286">
        <v>0.18425596555305609</v>
      </c>
    </row>
    <row r="287" spans="1:6" x14ac:dyDescent="0.25">
      <c r="A287" s="2">
        <v>2</v>
      </c>
      <c r="B287" s="2">
        <v>47.4</v>
      </c>
      <c r="C287">
        <v>41.521371353349402</v>
      </c>
      <c r="D287" s="2">
        <f t="shared" si="9"/>
        <v>-5.878628646650597</v>
      </c>
      <c r="E287" s="2">
        <f t="shared" si="8"/>
        <v>34.558274765221029</v>
      </c>
      <c r="F287">
        <v>0.12402170140612985</v>
      </c>
    </row>
    <row r="288" spans="1:6" x14ac:dyDescent="0.25">
      <c r="A288" s="2">
        <v>2.4</v>
      </c>
      <c r="B288" s="2">
        <v>44.344000000000001</v>
      </c>
      <c r="C288">
        <v>39.712999641679801</v>
      </c>
      <c r="D288" s="2">
        <f t="shared" si="9"/>
        <v>-4.6310003583202004</v>
      </c>
      <c r="E288" s="2">
        <f t="shared" si="8"/>
        <v>21.446164318761824</v>
      </c>
      <c r="F288">
        <v>0.1044335278351117</v>
      </c>
    </row>
    <row r="289" spans="1:6" x14ac:dyDescent="0.25">
      <c r="A289" s="2">
        <v>2.4</v>
      </c>
      <c r="B289" s="2">
        <v>44.6</v>
      </c>
      <c r="C289">
        <v>39.712999641679801</v>
      </c>
      <c r="D289" s="2">
        <f t="shared" si="9"/>
        <v>-4.8870003583202006</v>
      </c>
      <c r="E289" s="2">
        <f t="shared" si="8"/>
        <v>23.882772502221769</v>
      </c>
      <c r="F289">
        <v>0.10957399906547519</v>
      </c>
    </row>
    <row r="290" spans="1:6" x14ac:dyDescent="0.25">
      <c r="A290" s="2">
        <v>1.6</v>
      </c>
      <c r="B290" s="2">
        <v>50.2669</v>
      </c>
      <c r="C290">
        <v>43.329743065019102</v>
      </c>
      <c r="D290" s="2">
        <f t="shared" si="9"/>
        <v>-6.9371569349808979</v>
      </c>
      <c r="E290" s="2">
        <f t="shared" si="8"/>
        <v>48.124146340553565</v>
      </c>
      <c r="F290">
        <v>0.13800646021499077</v>
      </c>
    </row>
    <row r="291" spans="1:6" x14ac:dyDescent="0.25">
      <c r="A291" s="2">
        <v>1.6</v>
      </c>
      <c r="B291" s="2">
        <v>48.318800000000003</v>
      </c>
      <c r="C291">
        <v>43.329743065019102</v>
      </c>
      <c r="D291" s="2">
        <f t="shared" si="9"/>
        <v>-4.9890569349809013</v>
      </c>
      <c r="E291" s="2">
        <f t="shared" si="8"/>
        <v>24.890689100481026</v>
      </c>
      <c r="F291">
        <v>0.10325291470361272</v>
      </c>
    </row>
    <row r="292" spans="1:6" x14ac:dyDescent="0.25">
      <c r="A292" s="2">
        <v>3.5</v>
      </c>
      <c r="B292" s="2">
        <v>35.349400000000003</v>
      </c>
      <c r="C292">
        <v>34.739977434588297</v>
      </c>
      <c r="D292" s="2">
        <f t="shared" si="9"/>
        <v>-0.60942256541170536</v>
      </c>
      <c r="E292" s="2">
        <f t="shared" si="8"/>
        <v>0.37139586323298429</v>
      </c>
      <c r="F292">
        <v>1.7239969148322126E-2</v>
      </c>
    </row>
    <row r="293" spans="1:6" x14ac:dyDescent="0.25">
      <c r="A293" s="2">
        <v>2.4</v>
      </c>
      <c r="B293" s="2">
        <v>47.408099999999997</v>
      </c>
      <c r="C293">
        <v>39.712999641679801</v>
      </c>
      <c r="D293" s="2">
        <f t="shared" si="9"/>
        <v>-7.6951003583201967</v>
      </c>
      <c r="E293" s="2">
        <f t="shared" si="8"/>
        <v>59.21456952461962</v>
      </c>
      <c r="F293">
        <v>0.16231615184578563</v>
      </c>
    </row>
    <row r="294" spans="1:6" x14ac:dyDescent="0.25">
      <c r="A294" s="2">
        <v>2</v>
      </c>
      <c r="B294" s="2">
        <v>46.624000000000002</v>
      </c>
      <c r="C294">
        <v>41.521371353349402</v>
      </c>
      <c r="D294" s="2">
        <f t="shared" si="9"/>
        <v>-5.1026286466506008</v>
      </c>
      <c r="E294" s="2">
        <f t="shared" si="8"/>
        <v>26.03681910561934</v>
      </c>
      <c r="F294">
        <v>0.1094421037802539</v>
      </c>
    </row>
    <row r="295" spans="1:6" x14ac:dyDescent="0.25">
      <c r="A295" s="2">
        <v>2</v>
      </c>
      <c r="B295" s="2">
        <v>46.438699999999997</v>
      </c>
      <c r="C295">
        <v>41.521371353349402</v>
      </c>
      <c r="D295" s="2">
        <f t="shared" si="9"/>
        <v>-4.9173286466505957</v>
      </c>
      <c r="E295" s="2">
        <f t="shared" si="8"/>
        <v>24.180121019170578</v>
      </c>
      <c r="F295">
        <v>0.10588859392382977</v>
      </c>
    </row>
    <row r="296" spans="1:6" x14ac:dyDescent="0.25">
      <c r="A296" s="2">
        <v>2.5</v>
      </c>
      <c r="B296" s="2">
        <v>40.187600000000003</v>
      </c>
      <c r="C296">
        <v>39.260906713762402</v>
      </c>
      <c r="D296" s="2">
        <f t="shared" si="9"/>
        <v>-0.92669328623760094</v>
      </c>
      <c r="E296" s="2">
        <f t="shared" si="8"/>
        <v>0.85876044675784424</v>
      </c>
      <c r="F296">
        <v>2.3059184580258785E-2</v>
      </c>
    </row>
    <row r="297" spans="1:6" x14ac:dyDescent="0.25">
      <c r="A297" s="2">
        <v>2.5</v>
      </c>
      <c r="B297" s="2">
        <v>40.887300000000003</v>
      </c>
      <c r="C297">
        <v>39.260906713762402</v>
      </c>
      <c r="D297" s="2">
        <f t="shared" si="9"/>
        <v>-1.6263932862376009</v>
      </c>
      <c r="E297" s="2">
        <f t="shared" si="8"/>
        <v>2.645155121518743</v>
      </c>
      <c r="F297">
        <v>3.9777468461786619E-2</v>
      </c>
    </row>
    <row r="298" spans="1:6" x14ac:dyDescent="0.25">
      <c r="A298" s="2">
        <v>3</v>
      </c>
      <c r="B298" s="2">
        <v>35.799999999999997</v>
      </c>
      <c r="C298">
        <v>37.000442074175403</v>
      </c>
      <c r="D298" s="2">
        <f t="shared" si="9"/>
        <v>1.200442074175406</v>
      </c>
      <c r="E298" s="2">
        <f t="shared" si="8"/>
        <v>1.4410611734505512</v>
      </c>
      <c r="F298">
        <v>3.353190151327811E-2</v>
      </c>
    </row>
    <row r="299" spans="1:6" x14ac:dyDescent="0.25">
      <c r="A299" s="2">
        <v>3</v>
      </c>
      <c r="B299" s="2">
        <v>35.731099999999998</v>
      </c>
      <c r="C299">
        <v>37.000442074175403</v>
      </c>
      <c r="D299" s="2">
        <f t="shared" si="9"/>
        <v>1.2693420741754053</v>
      </c>
      <c r="E299" s="2">
        <f t="shared" si="8"/>
        <v>1.6112293012719203</v>
      </c>
      <c r="F299">
        <v>3.5524852976128798E-2</v>
      </c>
    </row>
    <row r="300" spans="1:6" x14ac:dyDescent="0.25">
      <c r="A300" s="2">
        <v>3.5</v>
      </c>
      <c r="B300" s="2">
        <v>35.9</v>
      </c>
      <c r="C300">
        <v>34.739977434588297</v>
      </c>
      <c r="D300" s="2">
        <f t="shared" si="9"/>
        <v>-1.1600225654117011</v>
      </c>
      <c r="E300" s="2">
        <f t="shared" si="8"/>
        <v>1.3456523522643444</v>
      </c>
      <c r="F300">
        <v>3.2312606278877269E-2</v>
      </c>
    </row>
    <row r="301" spans="1:6" x14ac:dyDescent="0.25">
      <c r="A301" s="2">
        <v>3</v>
      </c>
      <c r="B301" s="2">
        <v>34.9</v>
      </c>
      <c r="C301">
        <v>37.000442074175403</v>
      </c>
      <c r="D301" s="2">
        <f t="shared" si="9"/>
        <v>2.1004420741754046</v>
      </c>
      <c r="E301" s="2">
        <f t="shared" si="8"/>
        <v>4.4118569069662756</v>
      </c>
      <c r="F301">
        <v>6.0184586652588967E-2</v>
      </c>
    </row>
    <row r="302" spans="1:6" x14ac:dyDescent="0.25">
      <c r="A302" s="2">
        <v>3.5</v>
      </c>
      <c r="B302" s="2">
        <v>33.9</v>
      </c>
      <c r="C302">
        <v>34.739977434588297</v>
      </c>
      <c r="D302" s="2">
        <f t="shared" si="9"/>
        <v>0.83997743458829888</v>
      </c>
      <c r="E302" s="2">
        <f t="shared" si="8"/>
        <v>0.70556209061753994</v>
      </c>
      <c r="F302">
        <v>2.4778095415584248E-2</v>
      </c>
    </row>
    <row r="303" spans="1:6" x14ac:dyDescent="0.25">
      <c r="A303" s="2">
        <v>3.5</v>
      </c>
      <c r="B303" s="2">
        <v>34.6</v>
      </c>
      <c r="C303">
        <v>34.739977434588297</v>
      </c>
      <c r="D303" s="2">
        <f t="shared" si="9"/>
        <v>0.13997743458829603</v>
      </c>
      <c r="E303" s="2">
        <f t="shared" si="8"/>
        <v>1.9593682193920697E-2</v>
      </c>
      <c r="F303">
        <v>4.0455905950376632E-3</v>
      </c>
    </row>
    <row r="304" spans="1:6" x14ac:dyDescent="0.25">
      <c r="A304" s="2">
        <v>6.3</v>
      </c>
      <c r="B304" s="2">
        <v>26.6722</v>
      </c>
      <c r="C304">
        <v>22.081375452900801</v>
      </c>
      <c r="D304" s="2">
        <f t="shared" si="9"/>
        <v>-4.5908245470991993</v>
      </c>
      <c r="E304" s="2">
        <f t="shared" si="8"/>
        <v>21.07567002224857</v>
      </c>
      <c r="F304">
        <v>0.17212020557356172</v>
      </c>
    </row>
    <row r="305" spans="1:6" x14ac:dyDescent="0.25">
      <c r="A305" s="2">
        <v>5.5</v>
      </c>
      <c r="B305" s="2">
        <v>29.2</v>
      </c>
      <c r="C305">
        <v>25.698118876240098</v>
      </c>
      <c r="D305" s="2">
        <f t="shared" si="9"/>
        <v>-3.501881123759901</v>
      </c>
      <c r="E305" s="2">
        <f t="shared" si="8"/>
        <v>12.263171404945908</v>
      </c>
      <c r="F305">
        <v>0.11992743574520136</v>
      </c>
    </row>
    <row r="306" spans="1:6" x14ac:dyDescent="0.25">
      <c r="A306" s="2">
        <v>5.5</v>
      </c>
      <c r="B306" s="2">
        <v>23.9</v>
      </c>
      <c r="C306">
        <v>25.698118876240098</v>
      </c>
      <c r="D306" s="2">
        <f t="shared" si="9"/>
        <v>1.7981188762400997</v>
      </c>
      <c r="E306" s="2">
        <f t="shared" si="8"/>
        <v>3.2332314930909591</v>
      </c>
      <c r="F306">
        <v>7.5235099424272853E-2</v>
      </c>
    </row>
    <row r="307" spans="1:6" x14ac:dyDescent="0.25">
      <c r="A307" s="2">
        <v>6.3</v>
      </c>
      <c r="B307" s="2">
        <v>24.7</v>
      </c>
      <c r="C307">
        <v>22.081375452900801</v>
      </c>
      <c r="D307" s="2">
        <f t="shared" si="9"/>
        <v>-2.6186245470991985</v>
      </c>
      <c r="E307" s="2">
        <f t="shared" si="8"/>
        <v>6.8571945186704824</v>
      </c>
      <c r="F307">
        <v>0.10601718814166608</v>
      </c>
    </row>
    <row r="308" spans="1:6" x14ac:dyDescent="0.25">
      <c r="A308" s="2">
        <v>6</v>
      </c>
      <c r="B308" s="2">
        <v>23.4</v>
      </c>
      <c r="C308">
        <v>23.437654236653099</v>
      </c>
      <c r="D308" s="2">
        <f t="shared" si="9"/>
        <v>3.7654236653100526E-2</v>
      </c>
      <c r="E308" s="2">
        <f t="shared" si="8"/>
        <v>1.4178415379276991E-3</v>
      </c>
      <c r="F308">
        <v>1.6091554125246008E-3</v>
      </c>
    </row>
    <row r="309" spans="1:6" x14ac:dyDescent="0.25">
      <c r="A309" s="2">
        <v>5.5</v>
      </c>
      <c r="B309" s="2">
        <v>29</v>
      </c>
      <c r="C309">
        <v>25.698118876240098</v>
      </c>
      <c r="D309" s="2">
        <f t="shared" si="9"/>
        <v>-3.3018811237599017</v>
      </c>
      <c r="E309" s="2">
        <f t="shared" si="8"/>
        <v>10.902418955441952</v>
      </c>
      <c r="F309">
        <v>0.11385796978482346</v>
      </c>
    </row>
    <row r="310" spans="1:6" x14ac:dyDescent="0.25">
      <c r="A310" s="2">
        <v>6.3</v>
      </c>
      <c r="B310" s="2">
        <v>24.8202</v>
      </c>
      <c r="C310">
        <v>22.081375452900801</v>
      </c>
      <c r="D310" s="2">
        <f t="shared" si="9"/>
        <v>-2.738824547099199</v>
      </c>
      <c r="E310" s="2">
        <f t="shared" si="8"/>
        <v>7.5011598997931328</v>
      </c>
      <c r="F310">
        <v>0.11034659459227375</v>
      </c>
    </row>
    <row r="311" spans="1:6" x14ac:dyDescent="0.25">
      <c r="A311" s="2">
        <v>2</v>
      </c>
      <c r="B311" s="2">
        <v>42.936300000000003</v>
      </c>
      <c r="C311">
        <v>41.521371353349402</v>
      </c>
      <c r="D311" s="2">
        <f t="shared" si="9"/>
        <v>-1.4149286466506013</v>
      </c>
      <c r="E311" s="2">
        <f t="shared" si="8"/>
        <v>2.0020230751125019</v>
      </c>
      <c r="F311">
        <v>3.2954135466972199E-2</v>
      </c>
    </row>
    <row r="312" spans="1:6" x14ac:dyDescent="0.25">
      <c r="A312" s="2">
        <v>2</v>
      </c>
      <c r="B312" s="2">
        <v>42.457900000000002</v>
      </c>
      <c r="C312">
        <v>41.521371353349402</v>
      </c>
      <c r="D312" s="2">
        <f t="shared" si="9"/>
        <v>-0.93652864665060065</v>
      </c>
      <c r="E312" s="2">
        <f t="shared" si="8"/>
        <v>0.87708590599720559</v>
      </c>
      <c r="F312">
        <v>2.2057818371859134E-2</v>
      </c>
    </row>
    <row r="313" spans="1:6" x14ac:dyDescent="0.25">
      <c r="A313" s="2">
        <v>2</v>
      </c>
      <c r="B313" s="2">
        <v>34.9</v>
      </c>
      <c r="C313">
        <v>41.521371353349402</v>
      </c>
      <c r="D313" s="2">
        <f t="shared" si="9"/>
        <v>6.621371353349403</v>
      </c>
      <c r="E313" s="2">
        <f t="shared" si="8"/>
        <v>43.842558598956103</v>
      </c>
      <c r="F313">
        <v>0.18972410754582938</v>
      </c>
    </row>
    <row r="314" spans="1:6" x14ac:dyDescent="0.25">
      <c r="A314" s="2">
        <v>2.4</v>
      </c>
      <c r="B314" s="2">
        <v>38.876899999999999</v>
      </c>
      <c r="C314">
        <v>39.712999641679801</v>
      </c>
      <c r="D314" s="2">
        <f t="shared" si="9"/>
        <v>0.83609964167980166</v>
      </c>
      <c r="E314" s="2">
        <f t="shared" si="8"/>
        <v>0.69906261081709276</v>
      </c>
      <c r="F314">
        <v>2.1506335167665345E-2</v>
      </c>
    </row>
    <row r="315" spans="1:6" x14ac:dyDescent="0.25">
      <c r="A315" s="2">
        <v>2.4</v>
      </c>
      <c r="B315" s="2">
        <v>40.370600000000003</v>
      </c>
      <c r="C315">
        <v>39.712999641679801</v>
      </c>
      <c r="D315" s="2">
        <f t="shared" si="9"/>
        <v>-0.65760035832020236</v>
      </c>
      <c r="E315" s="2">
        <f t="shared" si="8"/>
        <v>0.43243823126285852</v>
      </c>
      <c r="F315">
        <v>1.6289090534205467E-2</v>
      </c>
    </row>
    <row r="316" spans="1:6" x14ac:dyDescent="0.25">
      <c r="A316" s="2">
        <v>2</v>
      </c>
      <c r="B316" s="2">
        <v>30.6</v>
      </c>
      <c r="C316">
        <v>41.521371353349402</v>
      </c>
      <c r="D316" s="2">
        <f t="shared" si="9"/>
        <v>10.9213713533494</v>
      </c>
      <c r="E316" s="2">
        <f t="shared" si="8"/>
        <v>119.2763522377609</v>
      </c>
      <c r="F316">
        <v>0.35690756056697526</v>
      </c>
    </row>
    <row r="317" spans="1:6" x14ac:dyDescent="0.25">
      <c r="A317" s="2">
        <v>2</v>
      </c>
      <c r="B317" s="2">
        <v>31.1</v>
      </c>
      <c r="C317">
        <v>41.521371353349402</v>
      </c>
      <c r="D317" s="2">
        <f t="shared" si="9"/>
        <v>10.4213713533494</v>
      </c>
      <c r="E317" s="2">
        <f t="shared" si="8"/>
        <v>108.6049808844115</v>
      </c>
      <c r="F317">
        <v>0.33509232647425857</v>
      </c>
    </row>
    <row r="318" spans="1:6" x14ac:dyDescent="0.25">
      <c r="A318" s="2">
        <v>1.6</v>
      </c>
      <c r="B318" s="2">
        <v>47.9</v>
      </c>
      <c r="C318">
        <v>43.329743065019102</v>
      </c>
      <c r="D318" s="2">
        <f t="shared" si="9"/>
        <v>-4.5702569349808968</v>
      </c>
      <c r="E318" s="2">
        <f t="shared" si="8"/>
        <v>20.88724845174098</v>
      </c>
      <c r="F318">
        <v>9.5412462108161136E-2</v>
      </c>
    </row>
    <row r="319" spans="1:6" x14ac:dyDescent="0.25">
      <c r="A319" s="2">
        <v>1.6</v>
      </c>
      <c r="B319" s="2">
        <v>48.9</v>
      </c>
      <c r="C319">
        <v>43.329743065019102</v>
      </c>
      <c r="D319" s="2">
        <f t="shared" si="9"/>
        <v>-5.5702569349808968</v>
      </c>
      <c r="E319" s="2">
        <f t="shared" si="8"/>
        <v>31.027762321702774</v>
      </c>
      <c r="F319">
        <v>0.11391118476443596</v>
      </c>
    </row>
    <row r="320" spans="1:6" x14ac:dyDescent="0.25">
      <c r="A320" s="2">
        <v>2.4</v>
      </c>
      <c r="B320" s="2">
        <v>42.8</v>
      </c>
      <c r="C320">
        <v>39.712999641679801</v>
      </c>
      <c r="D320" s="2">
        <f t="shared" si="9"/>
        <v>-3.0870003583201964</v>
      </c>
      <c r="E320" s="2">
        <f t="shared" si="8"/>
        <v>9.5295712122690208</v>
      </c>
      <c r="F320">
        <v>7.2126176596266106E-2</v>
      </c>
    </row>
    <row r="321" spans="1:6" x14ac:dyDescent="0.25">
      <c r="A321" s="2">
        <v>2.4</v>
      </c>
      <c r="B321" s="2">
        <v>46.9</v>
      </c>
      <c r="C321">
        <v>39.712999641679801</v>
      </c>
      <c r="D321" s="2">
        <f t="shared" si="9"/>
        <v>-7.1870003583201978</v>
      </c>
      <c r="E321" s="2">
        <f t="shared" si="8"/>
        <v>51.65297415049465</v>
      </c>
      <c r="F321">
        <v>0.15324094580640066</v>
      </c>
    </row>
    <row r="322" spans="1:6" x14ac:dyDescent="0.25">
      <c r="A322" s="2">
        <v>2.4</v>
      </c>
      <c r="B322" s="2">
        <v>42.6</v>
      </c>
      <c r="C322">
        <v>39.712999641679801</v>
      </c>
      <c r="D322" s="2">
        <f t="shared" si="9"/>
        <v>-2.8870003583202006</v>
      </c>
      <c r="E322" s="2">
        <f t="shared" si="8"/>
        <v>8.3347710689409666</v>
      </c>
      <c r="F322">
        <v>6.7769961462915335E-2</v>
      </c>
    </row>
    <row r="323" spans="1:6" x14ac:dyDescent="0.25">
      <c r="A323" s="2">
        <v>2.4</v>
      </c>
      <c r="B323" s="2">
        <v>46.8</v>
      </c>
      <c r="C323">
        <v>39.712999641679801</v>
      </c>
      <c r="D323" s="2">
        <f t="shared" si="9"/>
        <v>-7.0870003583201964</v>
      </c>
      <c r="E323" s="2">
        <f t="shared" ref="E323:E386" si="10">D323^2</f>
        <v>50.22557407883059</v>
      </c>
      <c r="F323">
        <v>0.15143163158803824</v>
      </c>
    </row>
    <row r="324" spans="1:6" x14ac:dyDescent="0.25">
      <c r="A324" s="2">
        <v>3.5</v>
      </c>
      <c r="B324" s="2">
        <v>40.299999999999997</v>
      </c>
      <c r="C324">
        <v>34.739977434588297</v>
      </c>
      <c r="D324" s="2">
        <f t="shared" si="9"/>
        <v>-5.5600225654116997</v>
      </c>
      <c r="E324" s="2">
        <f t="shared" si="10"/>
        <v>30.913850927887299</v>
      </c>
      <c r="F324">
        <v>0.13796582048167971</v>
      </c>
    </row>
    <row r="325" spans="1:6" x14ac:dyDescent="0.25">
      <c r="A325" s="2">
        <v>3.5</v>
      </c>
      <c r="B325" s="2">
        <v>41.2</v>
      </c>
      <c r="C325">
        <v>34.739977434588297</v>
      </c>
      <c r="D325" s="2">
        <f t="shared" si="9"/>
        <v>-6.4600225654117054</v>
      </c>
      <c r="E325" s="2">
        <f t="shared" si="10"/>
        <v>41.731891545628429</v>
      </c>
      <c r="F325">
        <v>0.1567966642090218</v>
      </c>
    </row>
    <row r="326" spans="1:6" x14ac:dyDescent="0.25">
      <c r="A326" s="2">
        <v>3.6</v>
      </c>
      <c r="B326" s="2">
        <v>35.6</v>
      </c>
      <c r="C326">
        <v>34.287884506670899</v>
      </c>
      <c r="D326" s="2">
        <f t="shared" ref="D326:D389" si="11">(C326-B326)</f>
        <v>-1.3121154933291024</v>
      </c>
      <c r="E326" s="2">
        <f t="shared" si="10"/>
        <v>1.7216470678342737</v>
      </c>
      <c r="F326">
        <v>3.6857176778907569E-2</v>
      </c>
    </row>
    <row r="327" spans="1:6" x14ac:dyDescent="0.25">
      <c r="A327" s="2">
        <v>3.6</v>
      </c>
      <c r="B327" s="2">
        <v>31</v>
      </c>
      <c r="C327">
        <v>34.287884506670899</v>
      </c>
      <c r="D327" s="2">
        <f t="shared" si="11"/>
        <v>3.287884506670899</v>
      </c>
      <c r="E327" s="2">
        <f t="shared" si="10"/>
        <v>10.810184529206541</v>
      </c>
      <c r="F327">
        <v>0.1060607905377707</v>
      </c>
    </row>
    <row r="328" spans="1:6" x14ac:dyDescent="0.25">
      <c r="A328" s="2">
        <v>6.7</v>
      </c>
      <c r="B328" s="2">
        <v>24.2</v>
      </c>
      <c r="C328">
        <v>20.2730037412312</v>
      </c>
      <c r="D328" s="2">
        <f t="shared" si="11"/>
        <v>-3.9269962587687992</v>
      </c>
      <c r="E328" s="2">
        <f t="shared" si="10"/>
        <v>15.421299616384145</v>
      </c>
      <c r="F328">
        <v>0.16227257267639636</v>
      </c>
    </row>
    <row r="329" spans="1:6" x14ac:dyDescent="0.25">
      <c r="A329" s="2">
        <v>6.7</v>
      </c>
      <c r="B329" s="2">
        <v>24.2</v>
      </c>
      <c r="C329">
        <v>20.2730037412312</v>
      </c>
      <c r="D329" s="2">
        <f t="shared" si="11"/>
        <v>-3.9269962587687992</v>
      </c>
      <c r="E329" s="2">
        <f t="shared" si="10"/>
        <v>15.421299616384145</v>
      </c>
      <c r="F329">
        <v>0.16227257267639636</v>
      </c>
    </row>
    <row r="330" spans="1:6" x14ac:dyDescent="0.25">
      <c r="A330" s="2">
        <v>2</v>
      </c>
      <c r="B330" s="2">
        <v>37.1</v>
      </c>
      <c r="C330">
        <v>41.521371353349402</v>
      </c>
      <c r="D330" s="2">
        <f t="shared" si="11"/>
        <v>4.4213713533494001</v>
      </c>
      <c r="E330" s="2">
        <f t="shared" si="10"/>
        <v>19.548524644218706</v>
      </c>
      <c r="F330">
        <v>0.11917443000941894</v>
      </c>
    </row>
    <row r="331" spans="1:6" x14ac:dyDescent="0.25">
      <c r="A331" s="2">
        <v>2</v>
      </c>
      <c r="B331" s="2">
        <v>41.113199999999999</v>
      </c>
      <c r="C331">
        <v>41.521371353349402</v>
      </c>
      <c r="D331" s="2">
        <f t="shared" si="11"/>
        <v>0.40817135334940247</v>
      </c>
      <c r="E331" s="2">
        <f t="shared" si="10"/>
        <v>0.16660385369508277</v>
      </c>
      <c r="F331">
        <v>9.9279879296538601E-3</v>
      </c>
    </row>
    <row r="332" spans="1:6" x14ac:dyDescent="0.25">
      <c r="A332" s="2">
        <v>2</v>
      </c>
      <c r="B332" s="2">
        <v>38.462699999999998</v>
      </c>
      <c r="C332">
        <v>41.521371353349402</v>
      </c>
      <c r="D332" s="2">
        <f t="shared" si="11"/>
        <v>3.0586713533494034</v>
      </c>
      <c r="E332" s="2">
        <f t="shared" si="10"/>
        <v>9.3554704478002719</v>
      </c>
      <c r="F332">
        <v>7.9523053590867157E-2</v>
      </c>
    </row>
    <row r="333" spans="1:6" x14ac:dyDescent="0.25">
      <c r="A333" s="2">
        <v>2</v>
      </c>
      <c r="B333" s="2">
        <v>43.1</v>
      </c>
      <c r="C333">
        <v>41.521371353349402</v>
      </c>
      <c r="D333" s="2">
        <f t="shared" si="11"/>
        <v>-1.5786286466505999</v>
      </c>
      <c r="E333" s="2">
        <f t="shared" si="10"/>
        <v>2.4920684040259045</v>
      </c>
      <c r="F333">
        <v>3.6627114771474643E-2</v>
      </c>
    </row>
    <row r="334" spans="1:6" x14ac:dyDescent="0.25">
      <c r="A334" s="2">
        <v>2</v>
      </c>
      <c r="B334" s="2">
        <v>38.499699999999997</v>
      </c>
      <c r="C334">
        <v>41.521371353349402</v>
      </c>
      <c r="D334" s="2">
        <f t="shared" si="11"/>
        <v>3.0216713533494044</v>
      </c>
      <c r="E334" s="2">
        <f t="shared" si="10"/>
        <v>9.1304977676524217</v>
      </c>
      <c r="F334">
        <v>7.8485581792830786E-2</v>
      </c>
    </row>
    <row r="335" spans="1:6" x14ac:dyDescent="0.25">
      <c r="A335" s="2">
        <v>2.5</v>
      </c>
      <c r="B335" s="2">
        <v>37.070999999999998</v>
      </c>
      <c r="C335">
        <v>39.260906713762402</v>
      </c>
      <c r="D335" s="2">
        <f t="shared" si="11"/>
        <v>2.1899067137624044</v>
      </c>
      <c r="E335" s="2">
        <f t="shared" si="10"/>
        <v>4.7956914149816532</v>
      </c>
      <c r="F335">
        <v>5.9073311045356139E-2</v>
      </c>
    </row>
    <row r="336" spans="1:6" x14ac:dyDescent="0.25">
      <c r="A336" s="2">
        <v>2.5</v>
      </c>
      <c r="B336" s="2">
        <v>35.922600000000003</v>
      </c>
      <c r="C336">
        <v>39.260906713762402</v>
      </c>
      <c r="D336" s="2">
        <f t="shared" si="11"/>
        <v>3.3383067137623996</v>
      </c>
      <c r="E336" s="2">
        <f t="shared" si="10"/>
        <v>11.144291715151112</v>
      </c>
      <c r="F336">
        <v>9.2930542715794304E-2</v>
      </c>
    </row>
    <row r="337" spans="1:6" x14ac:dyDescent="0.25">
      <c r="A337" s="2">
        <v>2.5</v>
      </c>
      <c r="B337" s="2">
        <v>34.143500000000003</v>
      </c>
      <c r="C337">
        <v>39.260906713762402</v>
      </c>
      <c r="D337" s="2">
        <f t="shared" si="11"/>
        <v>5.1174067137623993</v>
      </c>
      <c r="E337" s="2">
        <f t="shared" si="10"/>
        <v>26.18785147406048</v>
      </c>
      <c r="F337">
        <v>0.14987938300884185</v>
      </c>
    </row>
    <row r="338" spans="1:6" x14ac:dyDescent="0.25">
      <c r="A338" s="2">
        <v>2.5</v>
      </c>
      <c r="B338" s="2">
        <v>32.910299999999999</v>
      </c>
      <c r="C338">
        <v>39.260906713762402</v>
      </c>
      <c r="D338" s="2">
        <f t="shared" si="11"/>
        <v>6.3506067137624029</v>
      </c>
      <c r="E338" s="2">
        <f t="shared" si="10"/>
        <v>40.330205632884109</v>
      </c>
      <c r="F338">
        <v>0.19296714748156035</v>
      </c>
    </row>
    <row r="339" spans="1:6" x14ac:dyDescent="0.25">
      <c r="A339" s="2">
        <v>2.4</v>
      </c>
      <c r="B339" s="2">
        <v>42.3947</v>
      </c>
      <c r="C339">
        <v>39.712999641679801</v>
      </c>
      <c r="D339" s="2">
        <f t="shared" si="11"/>
        <v>-2.6817003583201995</v>
      </c>
      <c r="E339" s="2">
        <f t="shared" si="10"/>
        <v>7.1915168118146866</v>
      </c>
      <c r="F339">
        <v>6.3255556904995014E-2</v>
      </c>
    </row>
    <row r="340" spans="1:6" x14ac:dyDescent="0.25">
      <c r="A340" s="2">
        <v>2.4</v>
      </c>
      <c r="B340" s="2">
        <v>41.395899999999997</v>
      </c>
      <c r="C340">
        <v>39.712999641679801</v>
      </c>
      <c r="D340" s="2">
        <f t="shared" si="11"/>
        <v>-1.6829003583201967</v>
      </c>
      <c r="E340" s="2">
        <f t="shared" si="10"/>
        <v>2.8321536160342462</v>
      </c>
      <c r="F340">
        <v>4.065379320947702E-2</v>
      </c>
    </row>
    <row r="341" spans="1:6" x14ac:dyDescent="0.25">
      <c r="A341" s="2">
        <v>2.4</v>
      </c>
      <c r="B341" s="2">
        <v>40.832099999999997</v>
      </c>
      <c r="C341">
        <v>39.712999641679801</v>
      </c>
      <c r="D341" s="2">
        <f t="shared" si="11"/>
        <v>-1.1191003583201962</v>
      </c>
      <c r="E341" s="2">
        <f t="shared" si="10"/>
        <v>1.2523856119923915</v>
      </c>
      <c r="F341">
        <v>2.7407367201789504E-2</v>
      </c>
    </row>
    <row r="342" spans="1:6" x14ac:dyDescent="0.25">
      <c r="A342" s="2">
        <v>2.4</v>
      </c>
      <c r="B342" s="2">
        <v>44.081800000000001</v>
      </c>
      <c r="C342">
        <v>39.712999641679801</v>
      </c>
      <c r="D342" s="2">
        <f t="shared" si="11"/>
        <v>-4.3688003583202004</v>
      </c>
      <c r="E342" s="2">
        <f t="shared" si="10"/>
        <v>19.086416570858713</v>
      </c>
      <c r="F342">
        <v>9.9106668927316788E-2</v>
      </c>
    </row>
    <row r="343" spans="1:6" x14ac:dyDescent="0.25">
      <c r="A343" s="2">
        <v>2.4</v>
      </c>
      <c r="B343" s="2">
        <v>43.003500000000003</v>
      </c>
      <c r="C343">
        <v>39.712999641679801</v>
      </c>
      <c r="D343" s="2">
        <f t="shared" si="11"/>
        <v>-3.2905003583202017</v>
      </c>
      <c r="E343" s="2">
        <f t="shared" si="10"/>
        <v>10.827392608105376</v>
      </c>
      <c r="F343">
        <v>7.6517036016142737E-2</v>
      </c>
    </row>
    <row r="344" spans="1:6" x14ac:dyDescent="0.25">
      <c r="A344" s="2">
        <v>2.4</v>
      </c>
      <c r="B344" s="2">
        <v>41.585799999999999</v>
      </c>
      <c r="C344">
        <v>39.712999641679801</v>
      </c>
      <c r="D344" s="2">
        <f t="shared" si="11"/>
        <v>-1.8728003583201982</v>
      </c>
      <c r="E344" s="2">
        <f t="shared" si="10"/>
        <v>3.5073811821242629</v>
      </c>
      <c r="F344">
        <v>4.5034611774215985E-2</v>
      </c>
    </row>
    <row r="345" spans="1:6" x14ac:dyDescent="0.25">
      <c r="A345" s="2">
        <v>2</v>
      </c>
      <c r="B345" s="2">
        <v>46.362900000000003</v>
      </c>
      <c r="C345">
        <v>41.521371353349402</v>
      </c>
      <c r="D345" s="2">
        <f t="shared" si="11"/>
        <v>-4.8415286466506018</v>
      </c>
      <c r="E345" s="2">
        <f t="shared" si="10"/>
        <v>23.440399636338409</v>
      </c>
      <c r="F345">
        <v>0.10442678621593038</v>
      </c>
    </row>
    <row r="346" spans="1:6" x14ac:dyDescent="0.25">
      <c r="A346" s="2">
        <v>2</v>
      </c>
      <c r="B346" s="2">
        <v>45.190100000000001</v>
      </c>
      <c r="C346">
        <v>41.521371353349402</v>
      </c>
      <c r="D346" s="2">
        <f t="shared" si="11"/>
        <v>-3.6687286466505995</v>
      </c>
      <c r="E346" s="2">
        <f t="shared" si="10"/>
        <v>13.459569882754739</v>
      </c>
      <c r="F346">
        <v>8.1184344505777967E-2</v>
      </c>
    </row>
    <row r="347" spans="1:6" x14ac:dyDescent="0.25">
      <c r="A347" s="2">
        <v>2</v>
      </c>
      <c r="B347" s="2">
        <v>44.707999999999998</v>
      </c>
      <c r="C347">
        <v>41.521371353349402</v>
      </c>
      <c r="D347" s="2">
        <f t="shared" si="11"/>
        <v>-3.1866286466505969</v>
      </c>
      <c r="E347" s="2">
        <f t="shared" si="10"/>
        <v>10.154602131654215</v>
      </c>
      <c r="F347">
        <v>7.12764750525757E-2</v>
      </c>
    </row>
    <row r="348" spans="1:6" x14ac:dyDescent="0.25">
      <c r="A348" s="2">
        <v>2</v>
      </c>
      <c r="B348" s="2">
        <v>41.566099999999999</v>
      </c>
      <c r="C348">
        <v>41.521371353349402</v>
      </c>
      <c r="D348" s="2">
        <f t="shared" si="11"/>
        <v>-4.472864665059717E-2</v>
      </c>
      <c r="E348" s="2">
        <f t="shared" si="10"/>
        <v>2.0006518311939774E-3</v>
      </c>
      <c r="F348">
        <v>1.076084757784698E-3</v>
      </c>
    </row>
    <row r="349" spans="1:6" x14ac:dyDescent="0.25">
      <c r="A349" s="2">
        <v>1.8</v>
      </c>
      <c r="B349" s="2">
        <v>48.4</v>
      </c>
      <c r="C349">
        <v>42.425557209184298</v>
      </c>
      <c r="D349" s="2">
        <f t="shared" si="11"/>
        <v>-5.9744427908157007</v>
      </c>
      <c r="E349" s="2">
        <f t="shared" si="10"/>
        <v>35.6939666607297</v>
      </c>
      <c r="F349">
        <v>0.12343890063668878</v>
      </c>
    </row>
    <row r="350" spans="1:6" x14ac:dyDescent="0.25">
      <c r="A350" s="2">
        <v>1.8</v>
      </c>
      <c r="B350" s="2">
        <v>50</v>
      </c>
      <c r="C350">
        <v>42.425557209184298</v>
      </c>
      <c r="D350" s="2">
        <f t="shared" si="11"/>
        <v>-7.5744427908157022</v>
      </c>
      <c r="E350" s="2">
        <f t="shared" si="10"/>
        <v>57.372183591339962</v>
      </c>
      <c r="F350">
        <v>0.15148885581631474</v>
      </c>
    </row>
    <row r="351" spans="1:6" x14ac:dyDescent="0.25">
      <c r="A351" s="2">
        <v>2.4</v>
      </c>
      <c r="B351" s="2">
        <v>42.2</v>
      </c>
      <c r="C351">
        <v>39.712999641679801</v>
      </c>
      <c r="D351" s="2">
        <f t="shared" si="11"/>
        <v>-2.4870003583202021</v>
      </c>
      <c r="E351" s="2">
        <f t="shared" si="10"/>
        <v>6.1851707822848132</v>
      </c>
      <c r="F351">
        <v>5.8933657780099402E-2</v>
      </c>
    </row>
    <row r="352" spans="1:6" x14ac:dyDescent="0.25">
      <c r="A352" s="2">
        <v>2.4</v>
      </c>
      <c r="B352" s="2">
        <v>42.6</v>
      </c>
      <c r="C352">
        <v>39.712999641679801</v>
      </c>
      <c r="D352" s="2">
        <f t="shared" si="11"/>
        <v>-2.8870003583202006</v>
      </c>
      <c r="E352" s="2">
        <f t="shared" si="10"/>
        <v>8.3347710689409666</v>
      </c>
      <c r="F352">
        <v>6.7769961462915335E-2</v>
      </c>
    </row>
    <row r="353" spans="1:6" x14ac:dyDescent="0.25">
      <c r="A353" s="2">
        <v>2</v>
      </c>
      <c r="B353" s="2">
        <v>42</v>
      </c>
      <c r="C353">
        <v>41.521371353349402</v>
      </c>
      <c r="D353" s="2">
        <f t="shared" si="11"/>
        <v>-0.47862864665059845</v>
      </c>
      <c r="E353" s="2">
        <f t="shared" si="10"/>
        <v>0.22908538139458343</v>
      </c>
      <c r="F353">
        <v>1.1395920158346567E-2</v>
      </c>
    </row>
    <row r="354" spans="1:6" x14ac:dyDescent="0.25">
      <c r="A354" s="2">
        <v>2</v>
      </c>
      <c r="B354" s="2">
        <v>41.521000000000001</v>
      </c>
      <c r="C354">
        <v>41.521371353349402</v>
      </c>
      <c r="D354" s="2">
        <f t="shared" si="11"/>
        <v>3.7135334940074927E-4</v>
      </c>
      <c r="E354" s="2">
        <f t="shared" si="10"/>
        <v>1.3790331011115497E-7</v>
      </c>
      <c r="F354">
        <v>8.943747728700702E-6</v>
      </c>
    </row>
    <row r="355" spans="1:6" x14ac:dyDescent="0.25">
      <c r="A355" s="2">
        <v>3.6</v>
      </c>
      <c r="B355" s="2">
        <v>35.1</v>
      </c>
      <c r="C355">
        <v>34.287884506670899</v>
      </c>
      <c r="D355" s="2">
        <f t="shared" si="11"/>
        <v>-0.81211549332910238</v>
      </c>
      <c r="E355" s="2">
        <f t="shared" si="10"/>
        <v>0.6595315745051713</v>
      </c>
      <c r="F355">
        <v>2.3137193542139872E-2</v>
      </c>
    </row>
    <row r="356" spans="1:6" x14ac:dyDescent="0.25">
      <c r="A356" s="2">
        <v>3.6</v>
      </c>
      <c r="B356" s="2">
        <v>33.5</v>
      </c>
      <c r="C356">
        <v>34.287884506670899</v>
      </c>
      <c r="D356" s="2">
        <f t="shared" si="11"/>
        <v>0.78788450667089904</v>
      </c>
      <c r="E356" s="2">
        <f t="shared" si="10"/>
        <v>0.62076199585204594</v>
      </c>
      <c r="F356">
        <v>2.3518940497638564E-2</v>
      </c>
    </row>
    <row r="357" spans="1:6" x14ac:dyDescent="0.25">
      <c r="A357" s="2">
        <v>2</v>
      </c>
      <c r="B357" s="2">
        <v>60.1</v>
      </c>
      <c r="C357">
        <v>41.521371353349402</v>
      </c>
      <c r="D357" s="2">
        <f t="shared" si="11"/>
        <v>-18.5786286466506</v>
      </c>
      <c r="E357" s="2">
        <f t="shared" si="10"/>
        <v>345.16544239014632</v>
      </c>
      <c r="F357">
        <v>0.30912859645009244</v>
      </c>
    </row>
    <row r="358" spans="1:6" x14ac:dyDescent="0.25">
      <c r="A358" s="2">
        <v>2</v>
      </c>
      <c r="B358" s="2">
        <v>58.534999999999997</v>
      </c>
      <c r="C358">
        <v>41.521371353349402</v>
      </c>
      <c r="D358" s="2">
        <f t="shared" si="11"/>
        <v>-17.013628646650595</v>
      </c>
      <c r="E358" s="2">
        <f t="shared" si="10"/>
        <v>289.46355972612974</v>
      </c>
      <c r="F358">
        <v>0.29065736135048353</v>
      </c>
    </row>
    <row r="359" spans="1:6" x14ac:dyDescent="0.25">
      <c r="A359" s="2">
        <v>2.5</v>
      </c>
      <c r="B359" s="2">
        <v>39.614699999999999</v>
      </c>
      <c r="C359">
        <v>39.260906713762402</v>
      </c>
      <c r="D359" s="2">
        <f t="shared" si="11"/>
        <v>-0.35379328623759676</v>
      </c>
      <c r="E359" s="2">
        <f t="shared" si="10"/>
        <v>0.12516968938679807</v>
      </c>
      <c r="F359">
        <v>8.9308586519045684E-3</v>
      </c>
    </row>
    <row r="360" spans="1:6" x14ac:dyDescent="0.25">
      <c r="A360" s="2">
        <v>2.5</v>
      </c>
      <c r="B360" s="2">
        <v>40.240900000000003</v>
      </c>
      <c r="C360">
        <v>39.260906713762402</v>
      </c>
      <c r="D360" s="2">
        <f t="shared" si="11"/>
        <v>-0.97999328623760107</v>
      </c>
      <c r="E360" s="2">
        <f t="shared" si="10"/>
        <v>0.96038684107077266</v>
      </c>
      <c r="F360">
        <v>2.4353165218412316E-2</v>
      </c>
    </row>
    <row r="361" spans="1:6" x14ac:dyDescent="0.25">
      <c r="A361" s="2">
        <v>2</v>
      </c>
      <c r="B361" s="2">
        <v>43.541400000000003</v>
      </c>
      <c r="C361">
        <v>41.521371353349402</v>
      </c>
      <c r="D361" s="2">
        <f t="shared" si="11"/>
        <v>-2.0200286466506014</v>
      </c>
      <c r="E361" s="2">
        <f t="shared" si="10"/>
        <v>4.0805157332890607</v>
      </c>
      <c r="F361">
        <v>4.6393286542246198E-2</v>
      </c>
    </row>
    <row r="362" spans="1:6" x14ac:dyDescent="0.25">
      <c r="A362" s="2">
        <v>2</v>
      </c>
      <c r="B362" s="2">
        <v>41.521000000000001</v>
      </c>
      <c r="C362">
        <v>41.521371353349402</v>
      </c>
      <c r="D362" s="2">
        <f t="shared" si="11"/>
        <v>3.7135334940074927E-4</v>
      </c>
      <c r="E362" s="2">
        <f t="shared" si="10"/>
        <v>1.3790331011115497E-7</v>
      </c>
      <c r="F362">
        <v>8.943747728700702E-6</v>
      </c>
    </row>
    <row r="363" spans="1:6" x14ac:dyDescent="0.25">
      <c r="A363" s="2">
        <v>2</v>
      </c>
      <c r="B363" s="2">
        <v>43.541400000000003</v>
      </c>
      <c r="C363">
        <v>41.521371353349402</v>
      </c>
      <c r="D363" s="2">
        <f t="shared" si="11"/>
        <v>-2.0200286466506014</v>
      </c>
      <c r="E363" s="2">
        <f t="shared" si="10"/>
        <v>4.0805157332890607</v>
      </c>
      <c r="F363">
        <v>4.6393286542246198E-2</v>
      </c>
    </row>
    <row r="364" spans="1:6" x14ac:dyDescent="0.25">
      <c r="A364" s="2">
        <v>2</v>
      </c>
      <c r="B364" s="2">
        <v>41.521000000000001</v>
      </c>
      <c r="C364">
        <v>41.521371353349402</v>
      </c>
      <c r="D364" s="2">
        <f t="shared" si="11"/>
        <v>3.7135334940074927E-4</v>
      </c>
      <c r="E364" s="2">
        <f t="shared" si="10"/>
        <v>1.3790331011115497E-7</v>
      </c>
      <c r="F364">
        <v>8.943747728700702E-6</v>
      </c>
    </row>
    <row r="365" spans="1:6" x14ac:dyDescent="0.25">
      <c r="A365" s="2">
        <v>2</v>
      </c>
      <c r="B365" s="2">
        <v>60.1</v>
      </c>
      <c r="C365">
        <v>41.521371353349402</v>
      </c>
      <c r="D365" s="2">
        <f t="shared" si="11"/>
        <v>-18.5786286466506</v>
      </c>
      <c r="E365" s="2">
        <f t="shared" si="10"/>
        <v>345.16544239014632</v>
      </c>
      <c r="F365">
        <v>0.30912859645009244</v>
      </c>
    </row>
    <row r="366" spans="1:6" x14ac:dyDescent="0.25">
      <c r="A366" s="2">
        <v>2</v>
      </c>
      <c r="B366" s="2">
        <v>58.534999999999997</v>
      </c>
      <c r="C366">
        <v>41.521371353349402</v>
      </c>
      <c r="D366" s="2">
        <f t="shared" si="11"/>
        <v>-17.013628646650595</v>
      </c>
      <c r="E366" s="2">
        <f t="shared" si="10"/>
        <v>289.46355972612974</v>
      </c>
      <c r="F366">
        <v>0.29065736135048353</v>
      </c>
    </row>
    <row r="367" spans="1:6" x14ac:dyDescent="0.25">
      <c r="A367" s="2">
        <v>2.5</v>
      </c>
      <c r="B367" s="2">
        <v>39.571399999999997</v>
      </c>
      <c r="C367">
        <v>39.260906713762402</v>
      </c>
      <c r="D367" s="2">
        <f t="shared" si="11"/>
        <v>-0.31049328623759465</v>
      </c>
      <c r="E367" s="2">
        <f t="shared" si="10"/>
        <v>9.6406080798620883E-2</v>
      </c>
      <c r="F367">
        <v>7.8464064005216334E-3</v>
      </c>
    </row>
    <row r="368" spans="1:6" x14ac:dyDescent="0.25">
      <c r="A368" s="2">
        <v>2.5</v>
      </c>
      <c r="B368" s="2">
        <v>40.0169</v>
      </c>
      <c r="C368">
        <v>39.260906713762402</v>
      </c>
      <c r="D368" s="2">
        <f t="shared" si="11"/>
        <v>-0.75599328623759732</v>
      </c>
      <c r="E368" s="2">
        <f t="shared" si="10"/>
        <v>0.57152584883632174</v>
      </c>
      <c r="F368">
        <v>1.8891850349167589E-2</v>
      </c>
    </row>
    <row r="369" spans="1:6" x14ac:dyDescent="0.25">
      <c r="A369" s="2">
        <v>2.4</v>
      </c>
      <c r="B369" s="2">
        <v>39.347999999999999</v>
      </c>
      <c r="C369">
        <v>39.712999641679801</v>
      </c>
      <c r="D369" s="2">
        <f t="shared" si="11"/>
        <v>0.36499964167980181</v>
      </c>
      <c r="E369" s="2">
        <f t="shared" si="10"/>
        <v>0.13322473842638372</v>
      </c>
      <c r="F369">
        <v>9.2761929876946456E-3</v>
      </c>
    </row>
    <row r="370" spans="1:6" x14ac:dyDescent="0.25">
      <c r="A370" s="2">
        <v>2.4</v>
      </c>
      <c r="B370" s="2">
        <v>39.299999999999997</v>
      </c>
      <c r="C370">
        <v>39.712999641679801</v>
      </c>
      <c r="D370" s="2">
        <f t="shared" si="11"/>
        <v>0.41299964167980363</v>
      </c>
      <c r="E370" s="2">
        <f t="shared" si="10"/>
        <v>0.17056870402764618</v>
      </c>
      <c r="F370">
        <v>1.0508896734855236E-2</v>
      </c>
    </row>
    <row r="371" spans="1:6" x14ac:dyDescent="0.25">
      <c r="A371" s="2">
        <v>2.5</v>
      </c>
      <c r="B371" s="2">
        <v>40.6</v>
      </c>
      <c r="C371">
        <v>39.260906713762402</v>
      </c>
      <c r="D371" s="2">
        <f t="shared" si="11"/>
        <v>-1.339093286237599</v>
      </c>
      <c r="E371" s="2">
        <f t="shared" si="10"/>
        <v>1.7931708292466124</v>
      </c>
      <c r="F371">
        <v>3.2982593257083893E-2</v>
      </c>
    </row>
    <row r="372" spans="1:6" x14ac:dyDescent="0.25">
      <c r="A372" s="2">
        <v>2.5</v>
      </c>
      <c r="B372" s="2">
        <v>40.4</v>
      </c>
      <c r="C372">
        <v>39.260906713762402</v>
      </c>
      <c r="D372" s="2">
        <f t="shared" si="11"/>
        <v>-1.1390932862375962</v>
      </c>
      <c r="E372" s="2">
        <f t="shared" si="10"/>
        <v>1.2975335147515663</v>
      </c>
      <c r="F372">
        <v>2.8195378372217906E-2</v>
      </c>
    </row>
    <row r="373" spans="1:6" x14ac:dyDescent="0.25">
      <c r="A373" s="2">
        <v>2.5</v>
      </c>
      <c r="B373" s="2">
        <v>37.799999999999997</v>
      </c>
      <c r="C373">
        <v>39.260906713762402</v>
      </c>
      <c r="D373" s="2">
        <f t="shared" si="11"/>
        <v>1.4609067137624052</v>
      </c>
      <c r="E373" s="2">
        <f t="shared" si="10"/>
        <v>2.1342484263160704</v>
      </c>
      <c r="F373">
        <v>3.8648325760910006E-2</v>
      </c>
    </row>
    <row r="374" spans="1:6" x14ac:dyDescent="0.25">
      <c r="A374" s="2">
        <v>2.5</v>
      </c>
      <c r="B374" s="2">
        <v>37.799999999999997</v>
      </c>
      <c r="C374">
        <v>39.260906713762402</v>
      </c>
      <c r="D374" s="2">
        <f t="shared" si="11"/>
        <v>1.4609067137624052</v>
      </c>
      <c r="E374" s="2">
        <f t="shared" si="10"/>
        <v>2.1342484263160704</v>
      </c>
      <c r="F374">
        <v>3.8648325760910006E-2</v>
      </c>
    </row>
    <row r="375" spans="1:6" x14ac:dyDescent="0.25">
      <c r="A375" s="2">
        <v>2.4</v>
      </c>
      <c r="B375" s="2">
        <v>39.347999999999999</v>
      </c>
      <c r="C375">
        <v>39.712999641679801</v>
      </c>
      <c r="D375" s="2">
        <f t="shared" si="11"/>
        <v>0.36499964167980181</v>
      </c>
      <c r="E375" s="2">
        <f t="shared" si="10"/>
        <v>0.13322473842638372</v>
      </c>
      <c r="F375">
        <v>9.2761929876946456E-3</v>
      </c>
    </row>
    <row r="376" spans="1:6" x14ac:dyDescent="0.25">
      <c r="A376" s="2">
        <v>2.4</v>
      </c>
      <c r="B376" s="2">
        <v>39.299999999999997</v>
      </c>
      <c r="C376">
        <v>39.712999641679801</v>
      </c>
      <c r="D376" s="2">
        <f t="shared" si="11"/>
        <v>0.41299964167980363</v>
      </c>
      <c r="E376" s="2">
        <f t="shared" si="10"/>
        <v>0.17056870402764618</v>
      </c>
      <c r="F376">
        <v>1.0508896734855236E-2</v>
      </c>
    </row>
    <row r="377" spans="1:6" x14ac:dyDescent="0.25">
      <c r="A377" s="2">
        <v>2.5</v>
      </c>
      <c r="B377" s="2">
        <v>40.6</v>
      </c>
      <c r="C377">
        <v>39.260906713762402</v>
      </c>
      <c r="D377" s="2">
        <f t="shared" si="11"/>
        <v>-1.339093286237599</v>
      </c>
      <c r="E377" s="2">
        <f t="shared" si="10"/>
        <v>1.7931708292466124</v>
      </c>
      <c r="F377">
        <v>3.2982593257083893E-2</v>
      </c>
    </row>
    <row r="378" spans="1:6" x14ac:dyDescent="0.25">
      <c r="A378" s="2">
        <v>2.5</v>
      </c>
      <c r="B378" s="2">
        <v>40.4</v>
      </c>
      <c r="C378">
        <v>39.260906713762402</v>
      </c>
      <c r="D378" s="2">
        <f t="shared" si="11"/>
        <v>-1.1390932862375962</v>
      </c>
      <c r="E378" s="2">
        <f t="shared" si="10"/>
        <v>1.2975335147515663</v>
      </c>
      <c r="F378">
        <v>2.8195378372217906E-2</v>
      </c>
    </row>
    <row r="379" spans="1:6" x14ac:dyDescent="0.25">
      <c r="A379" s="2">
        <v>3.7</v>
      </c>
      <c r="B379" s="2">
        <v>30.9</v>
      </c>
      <c r="C379">
        <v>33.835791578753501</v>
      </c>
      <c r="D379" s="2">
        <f t="shared" si="11"/>
        <v>2.9357915787535021</v>
      </c>
      <c r="E379" s="2">
        <f t="shared" si="10"/>
        <v>8.6188721938799802</v>
      </c>
      <c r="F379">
        <v>9.50094362056145E-2</v>
      </c>
    </row>
    <row r="380" spans="1:6" x14ac:dyDescent="0.25">
      <c r="A380" s="2">
        <v>3.5</v>
      </c>
      <c r="B380" s="2">
        <v>36.799999999999997</v>
      </c>
      <c r="C380">
        <v>34.739977434588297</v>
      </c>
      <c r="D380" s="2">
        <f t="shared" si="11"/>
        <v>-2.0600225654116997</v>
      </c>
      <c r="E380" s="2">
        <f t="shared" si="10"/>
        <v>4.2436929700054007</v>
      </c>
      <c r="F380">
        <v>5.5978874060100346E-2</v>
      </c>
    </row>
    <row r="381" spans="1:6" x14ac:dyDescent="0.25">
      <c r="A381" s="2">
        <v>3.7</v>
      </c>
      <c r="B381" s="2">
        <v>34.299999999999997</v>
      </c>
      <c r="C381">
        <v>33.835791578753501</v>
      </c>
      <c r="D381" s="2">
        <f t="shared" si="11"/>
        <v>-0.46420842124649653</v>
      </c>
      <c r="E381" s="2">
        <f t="shared" si="10"/>
        <v>0.21548945835616476</v>
      </c>
      <c r="F381">
        <v>1.3533773214183987E-2</v>
      </c>
    </row>
    <row r="382" spans="1:6" x14ac:dyDescent="0.25">
      <c r="A382" s="2">
        <v>3.7</v>
      </c>
      <c r="B382" s="2">
        <v>34.4</v>
      </c>
      <c r="C382">
        <v>33.835791578753501</v>
      </c>
      <c r="D382" s="2">
        <f t="shared" si="11"/>
        <v>-0.56420842124649795</v>
      </c>
      <c r="E382" s="2">
        <f t="shared" si="10"/>
        <v>0.31833114260546569</v>
      </c>
      <c r="F382">
        <v>1.6401407594375354E-2</v>
      </c>
    </row>
    <row r="383" spans="1:6" x14ac:dyDescent="0.25">
      <c r="A383" s="2">
        <v>3.2</v>
      </c>
      <c r="B383" s="2">
        <v>38.9</v>
      </c>
      <c r="C383">
        <v>36.0962562183405</v>
      </c>
      <c r="D383" s="2">
        <f t="shared" si="11"/>
        <v>-2.8037437816594988</v>
      </c>
      <c r="E383" s="2">
        <f t="shared" si="10"/>
        <v>7.8609791931943072</v>
      </c>
      <c r="F383">
        <v>7.2075675621065899E-2</v>
      </c>
    </row>
    <row r="384" spans="1:6" x14ac:dyDescent="0.25">
      <c r="A384" s="2">
        <v>3</v>
      </c>
      <c r="B384" s="2">
        <v>34.7286</v>
      </c>
      <c r="C384">
        <v>37.000442074175403</v>
      </c>
      <c r="D384" s="2">
        <f t="shared" si="11"/>
        <v>2.2718420741754031</v>
      </c>
      <c r="E384" s="2">
        <f t="shared" si="10"/>
        <v>5.1612664099935976</v>
      </c>
      <c r="F384">
        <v>6.5417035935089615E-2</v>
      </c>
    </row>
    <row r="385" spans="1:6" x14ac:dyDescent="0.25">
      <c r="A385" s="2">
        <v>4.2</v>
      </c>
      <c r="B385" s="2">
        <v>31.5002</v>
      </c>
      <c r="C385">
        <v>31.575326939166398</v>
      </c>
      <c r="D385" s="2">
        <f t="shared" si="11"/>
        <v>7.5126939166398898E-2</v>
      </c>
      <c r="E385" s="2">
        <f t="shared" si="10"/>
        <v>5.6440569885118008E-3</v>
      </c>
      <c r="F385">
        <v>2.3849670531120924E-3</v>
      </c>
    </row>
    <row r="386" spans="1:6" x14ac:dyDescent="0.25">
      <c r="A386" s="2">
        <v>4.2</v>
      </c>
      <c r="B386" s="2">
        <v>31.5002</v>
      </c>
      <c r="C386">
        <v>31.575326939166398</v>
      </c>
      <c r="D386" s="2">
        <f t="shared" si="11"/>
        <v>7.5126939166398898E-2</v>
      </c>
      <c r="E386" s="2">
        <f t="shared" si="10"/>
        <v>5.6440569885118008E-3</v>
      </c>
      <c r="F386">
        <v>2.3849670531120924E-3</v>
      </c>
    </row>
    <row r="387" spans="1:6" x14ac:dyDescent="0.25">
      <c r="A387" s="2">
        <v>5.2</v>
      </c>
      <c r="B387" s="2">
        <v>26.7</v>
      </c>
      <c r="C387">
        <v>27.054397659992301</v>
      </c>
      <c r="D387" s="2">
        <f t="shared" si="11"/>
        <v>0.35439765999230133</v>
      </c>
      <c r="E387" s="2">
        <f t="shared" ref="E387:E450" si="12">D387^2</f>
        <v>0.12559770140801882</v>
      </c>
      <c r="F387">
        <v>1.3273320598964326E-2</v>
      </c>
    </row>
    <row r="388" spans="1:6" x14ac:dyDescent="0.25">
      <c r="A388" s="2">
        <v>6</v>
      </c>
      <c r="B388" s="2">
        <v>23.2715</v>
      </c>
      <c r="C388">
        <v>23.437654236653099</v>
      </c>
      <c r="D388" s="2">
        <f t="shared" si="11"/>
        <v>0.16615423665309947</v>
      </c>
      <c r="E388" s="2">
        <f t="shared" si="12"/>
        <v>2.7607230357774185E-2</v>
      </c>
      <c r="F388">
        <v>7.1398163699406833E-3</v>
      </c>
    </row>
    <row r="389" spans="1:6" x14ac:dyDescent="0.25">
      <c r="A389" s="2">
        <v>3</v>
      </c>
      <c r="B389" s="2">
        <v>38.169600000000003</v>
      </c>
      <c r="C389">
        <v>37.000442074175403</v>
      </c>
      <c r="D389" s="2">
        <f t="shared" si="11"/>
        <v>-1.1691579258245994</v>
      </c>
      <c r="E389" s="2">
        <f t="shared" si="12"/>
        <v>1.3669302555184795</v>
      </c>
      <c r="F389">
        <v>3.0630604612693062E-2</v>
      </c>
    </row>
    <row r="390" spans="1:6" x14ac:dyDescent="0.25">
      <c r="A390" s="2">
        <v>3</v>
      </c>
      <c r="B390" s="2">
        <v>38.7896</v>
      </c>
      <c r="C390">
        <v>37.000442074175403</v>
      </c>
      <c r="D390" s="2">
        <f t="shared" ref="D390:D453" si="13">(C390-B390)</f>
        <v>-1.7891579258245969</v>
      </c>
      <c r="E390" s="2">
        <f t="shared" si="12"/>
        <v>3.2010860835409738</v>
      </c>
      <c r="F390">
        <v>4.6124680992447632E-2</v>
      </c>
    </row>
    <row r="391" spans="1:6" x14ac:dyDescent="0.25">
      <c r="A391" s="2">
        <v>3</v>
      </c>
      <c r="B391" s="2">
        <v>34.781799999999997</v>
      </c>
      <c r="C391">
        <v>37.000442074175403</v>
      </c>
      <c r="D391" s="2">
        <f t="shared" si="13"/>
        <v>2.2186420741754063</v>
      </c>
      <c r="E391" s="2">
        <f t="shared" si="12"/>
        <v>4.9223726533013492</v>
      </c>
      <c r="F391">
        <v>6.3787442690584062E-2</v>
      </c>
    </row>
    <row r="392" spans="1:6" x14ac:dyDescent="0.25">
      <c r="A392" s="2">
        <v>3</v>
      </c>
      <c r="B392" s="2">
        <v>35.460599999999999</v>
      </c>
      <c r="C392">
        <v>37.000442074175403</v>
      </c>
      <c r="D392" s="2">
        <f t="shared" si="13"/>
        <v>1.5398420741754038</v>
      </c>
      <c r="E392" s="2">
        <f t="shared" si="12"/>
        <v>2.3711136134008095</v>
      </c>
      <c r="F392">
        <v>4.3424027629971121E-2</v>
      </c>
    </row>
    <row r="393" spans="1:6" x14ac:dyDescent="0.25">
      <c r="A393" s="2">
        <v>3</v>
      </c>
      <c r="B393" s="2">
        <v>35.883099999999999</v>
      </c>
      <c r="C393">
        <v>37.000442074175403</v>
      </c>
      <c r="D393" s="2">
        <f t="shared" si="13"/>
        <v>1.1173420741754043</v>
      </c>
      <c r="E393" s="2">
        <f t="shared" si="12"/>
        <v>1.2484533107225948</v>
      </c>
      <c r="F393">
        <v>3.1138393120308853E-2</v>
      </c>
    </row>
    <row r="394" spans="1:6" x14ac:dyDescent="0.25">
      <c r="A394" s="2">
        <v>3</v>
      </c>
      <c r="B394" s="2">
        <v>35.708100000000002</v>
      </c>
      <c r="C394">
        <v>37.000442074175403</v>
      </c>
      <c r="D394" s="2">
        <f t="shared" si="13"/>
        <v>1.2923420741754015</v>
      </c>
      <c r="E394" s="2">
        <f t="shared" si="12"/>
        <v>1.6701480366839789</v>
      </c>
      <c r="F394">
        <v>3.6191846504724463E-2</v>
      </c>
    </row>
    <row r="395" spans="1:6" x14ac:dyDescent="0.25">
      <c r="A395" s="2">
        <v>3</v>
      </c>
      <c r="B395" s="2">
        <v>34.7288</v>
      </c>
      <c r="C395">
        <v>37.000442074175403</v>
      </c>
      <c r="D395" s="2">
        <f t="shared" si="13"/>
        <v>2.2716420741754035</v>
      </c>
      <c r="E395" s="2">
        <f t="shared" si="12"/>
        <v>5.16035771316393</v>
      </c>
      <c r="F395">
        <v>6.5410900295298252E-2</v>
      </c>
    </row>
    <row r="396" spans="1:6" x14ac:dyDescent="0.25">
      <c r="A396" s="2">
        <v>3</v>
      </c>
      <c r="B396" s="2">
        <v>34.285299999999999</v>
      </c>
      <c r="C396">
        <v>37.000442074175403</v>
      </c>
      <c r="D396" s="2">
        <f t="shared" si="13"/>
        <v>2.7151420741754038</v>
      </c>
      <c r="E396" s="2">
        <f t="shared" si="12"/>
        <v>7.3719964829575142</v>
      </c>
      <c r="F396">
        <v>7.9192600740706776E-2</v>
      </c>
    </row>
    <row r="397" spans="1:6" x14ac:dyDescent="0.25">
      <c r="A397" s="2">
        <v>4.8</v>
      </c>
      <c r="B397" s="2">
        <v>30.537500000000001</v>
      </c>
      <c r="C397">
        <v>28.862769371662001</v>
      </c>
      <c r="D397" s="2">
        <f t="shared" si="13"/>
        <v>-1.6747306283380006</v>
      </c>
      <c r="E397" s="2">
        <f t="shared" si="12"/>
        <v>2.8047226774933942</v>
      </c>
      <c r="F397">
        <v>5.4841772520278831E-2</v>
      </c>
    </row>
    <row r="398" spans="1:6" x14ac:dyDescent="0.25">
      <c r="A398" s="2">
        <v>4.8</v>
      </c>
      <c r="B398" s="2">
        <v>31.374700000000001</v>
      </c>
      <c r="C398">
        <v>28.862769371662001</v>
      </c>
      <c r="D398" s="2">
        <f t="shared" si="13"/>
        <v>-2.5119306283379998</v>
      </c>
      <c r="E398" s="2">
        <f t="shared" si="12"/>
        <v>6.3097954815825386</v>
      </c>
      <c r="F398">
        <v>8.0062299506864262E-2</v>
      </c>
    </row>
    <row r="399" spans="1:6" x14ac:dyDescent="0.25">
      <c r="A399" s="2">
        <v>5</v>
      </c>
      <c r="B399" s="2">
        <v>23.227</v>
      </c>
      <c r="C399">
        <v>27.9585835158272</v>
      </c>
      <c r="D399" s="2">
        <f t="shared" si="13"/>
        <v>4.7315835158272002</v>
      </c>
      <c r="E399" s="2">
        <f t="shared" si="12"/>
        <v>22.38788256724769</v>
      </c>
      <c r="F399">
        <v>0.20371048847578957</v>
      </c>
    </row>
    <row r="400" spans="1:6" x14ac:dyDescent="0.25">
      <c r="A400" s="2">
        <v>5</v>
      </c>
      <c r="B400" s="2">
        <v>23.618200000000002</v>
      </c>
      <c r="C400">
        <v>27.9585835158272</v>
      </c>
      <c r="D400" s="2">
        <f t="shared" si="13"/>
        <v>4.3403835158271988</v>
      </c>
      <c r="E400" s="2">
        <f t="shared" si="12"/>
        <v>18.838929064464477</v>
      </c>
      <c r="F400">
        <v>0.18377283263869232</v>
      </c>
    </row>
    <row r="401" spans="1:6" x14ac:dyDescent="0.25">
      <c r="A401" s="2">
        <v>2.4</v>
      </c>
      <c r="B401" s="2">
        <v>41.695999999999998</v>
      </c>
      <c r="C401">
        <v>39.712999641679801</v>
      </c>
      <c r="D401" s="2">
        <f t="shared" si="13"/>
        <v>-1.9830003583201972</v>
      </c>
      <c r="E401" s="2">
        <f t="shared" si="12"/>
        <v>3.9322904210980303</v>
      </c>
      <c r="F401">
        <v>4.7558527396397501E-2</v>
      </c>
    </row>
    <row r="402" spans="1:6" x14ac:dyDescent="0.25">
      <c r="A402" s="2">
        <v>3</v>
      </c>
      <c r="B402" s="2">
        <v>36.1</v>
      </c>
      <c r="C402">
        <v>37.000442074175403</v>
      </c>
      <c r="D402" s="2">
        <f t="shared" si="13"/>
        <v>0.90044207417540179</v>
      </c>
      <c r="E402" s="2">
        <f t="shared" si="12"/>
        <v>0.81079592894529973</v>
      </c>
      <c r="F402">
        <v>2.4942993744469583E-2</v>
      </c>
    </row>
    <row r="403" spans="1:6" x14ac:dyDescent="0.25">
      <c r="A403" s="2">
        <v>3.6</v>
      </c>
      <c r="B403" s="2">
        <v>38.1</v>
      </c>
      <c r="C403">
        <v>34.287884506670899</v>
      </c>
      <c r="D403" s="2">
        <f t="shared" si="13"/>
        <v>-3.8121154933291024</v>
      </c>
      <c r="E403" s="2">
        <f t="shared" si="12"/>
        <v>14.532224534479786</v>
      </c>
      <c r="F403">
        <v>0.1000555247592942</v>
      </c>
    </row>
    <row r="404" spans="1:6" x14ac:dyDescent="0.25">
      <c r="A404" s="2">
        <v>3</v>
      </c>
      <c r="B404" s="2">
        <v>34.4</v>
      </c>
      <c r="C404">
        <v>37.000442074175403</v>
      </c>
      <c r="D404" s="2">
        <f t="shared" si="13"/>
        <v>2.6004420741754046</v>
      </c>
      <c r="E404" s="2">
        <f t="shared" si="12"/>
        <v>6.7622989811416803</v>
      </c>
      <c r="F404">
        <v>7.5594246342306826E-2</v>
      </c>
    </row>
    <row r="405" spans="1:6" x14ac:dyDescent="0.25">
      <c r="A405" s="2">
        <v>3</v>
      </c>
      <c r="B405" s="2">
        <v>38.299999999999997</v>
      </c>
      <c r="C405">
        <v>37.000442074175403</v>
      </c>
      <c r="D405" s="2">
        <f t="shared" si="13"/>
        <v>-1.299557925824594</v>
      </c>
      <c r="E405" s="2">
        <f t="shared" si="12"/>
        <v>1.6888508025735209</v>
      </c>
      <c r="F405">
        <v>3.393101634006903E-2</v>
      </c>
    </row>
    <row r="406" spans="1:6" x14ac:dyDescent="0.25">
      <c r="A406" s="2">
        <v>3</v>
      </c>
      <c r="B406" s="2">
        <v>36</v>
      </c>
      <c r="C406">
        <v>37.000442074175403</v>
      </c>
      <c r="D406" s="2">
        <f t="shared" si="13"/>
        <v>1.0004420741754032</v>
      </c>
      <c r="E406" s="2">
        <f t="shared" si="12"/>
        <v>1.0008843437803829</v>
      </c>
      <c r="F406">
        <v>2.779005761598204E-2</v>
      </c>
    </row>
    <row r="407" spans="1:6" x14ac:dyDescent="0.25">
      <c r="A407" s="2">
        <v>3.6</v>
      </c>
      <c r="B407" s="2">
        <v>34.9</v>
      </c>
      <c r="C407">
        <v>34.287884506670899</v>
      </c>
      <c r="D407" s="2">
        <f t="shared" si="13"/>
        <v>-0.61211549332909954</v>
      </c>
      <c r="E407" s="2">
        <f t="shared" si="12"/>
        <v>0.3746853771735269</v>
      </c>
      <c r="F407">
        <v>1.7539125883355492E-2</v>
      </c>
    </row>
    <row r="408" spans="1:6" x14ac:dyDescent="0.25">
      <c r="A408" s="2">
        <v>3.6</v>
      </c>
      <c r="B408" s="2">
        <v>40</v>
      </c>
      <c r="C408">
        <v>34.287884506670899</v>
      </c>
      <c r="D408" s="2">
        <f t="shared" si="13"/>
        <v>-5.712115493329101</v>
      </c>
      <c r="E408" s="2">
        <f t="shared" si="12"/>
        <v>32.628263409130355</v>
      </c>
      <c r="F408">
        <v>0.14280288733322771</v>
      </c>
    </row>
    <row r="409" spans="1:6" x14ac:dyDescent="0.25">
      <c r="A409" s="2">
        <v>6.2</v>
      </c>
      <c r="B409" s="2">
        <v>24.9754</v>
      </c>
      <c r="C409">
        <v>22.533468380818299</v>
      </c>
      <c r="D409" s="2">
        <f t="shared" si="13"/>
        <v>-2.4419316191817018</v>
      </c>
      <c r="E409" s="2">
        <f t="shared" si="12"/>
        <v>5.9630300327593675</v>
      </c>
      <c r="F409">
        <v>9.7773473865553615E-2</v>
      </c>
    </row>
    <row r="410" spans="1:6" x14ac:dyDescent="0.25">
      <c r="A410" s="2">
        <v>6.2</v>
      </c>
      <c r="B410" s="2">
        <v>26.299900000000001</v>
      </c>
      <c r="C410">
        <v>22.533468380818299</v>
      </c>
      <c r="D410" s="2">
        <f t="shared" si="13"/>
        <v>-3.7664316191817022</v>
      </c>
      <c r="E410" s="2">
        <f t="shared" si="12"/>
        <v>14.186007141971698</v>
      </c>
      <c r="F410">
        <v>0.14321087225357315</v>
      </c>
    </row>
    <row r="411" spans="1:6" x14ac:dyDescent="0.25">
      <c r="A411" s="2">
        <v>3</v>
      </c>
      <c r="B411" s="2">
        <v>36.1</v>
      </c>
      <c r="C411">
        <v>37.000442074175403</v>
      </c>
      <c r="D411" s="2">
        <f t="shared" si="13"/>
        <v>0.90044207417540179</v>
      </c>
      <c r="E411" s="2">
        <f t="shared" si="12"/>
        <v>0.81079592894529973</v>
      </c>
      <c r="F411">
        <v>2.4942993744469583E-2</v>
      </c>
    </row>
    <row r="412" spans="1:6" x14ac:dyDescent="0.25">
      <c r="A412" s="2">
        <v>3.6</v>
      </c>
      <c r="B412" s="2">
        <v>37.200000000000003</v>
      </c>
      <c r="C412">
        <v>34.287884506670899</v>
      </c>
      <c r="D412" s="2">
        <f t="shared" si="13"/>
        <v>-2.9121154933291038</v>
      </c>
      <c r="E412" s="2">
        <f t="shared" si="12"/>
        <v>8.4804166464874093</v>
      </c>
      <c r="F412">
        <v>7.828267455185782E-2</v>
      </c>
    </row>
    <row r="413" spans="1:6" x14ac:dyDescent="0.25">
      <c r="A413" s="2">
        <v>3.6</v>
      </c>
      <c r="B413" s="2">
        <v>40</v>
      </c>
      <c r="C413">
        <v>34.287884506670899</v>
      </c>
      <c r="D413" s="2">
        <f t="shared" si="13"/>
        <v>-5.712115493329101</v>
      </c>
      <c r="E413" s="2">
        <f t="shared" si="12"/>
        <v>32.628263409130355</v>
      </c>
      <c r="F413">
        <v>0.14280288733322771</v>
      </c>
    </row>
    <row r="414" spans="1:6" x14ac:dyDescent="0.25">
      <c r="A414" s="2">
        <v>4.5999999999999996</v>
      </c>
      <c r="B414" s="2">
        <v>34.1</v>
      </c>
      <c r="C414">
        <v>29.766955227496801</v>
      </c>
      <c r="D414" s="2">
        <f t="shared" si="13"/>
        <v>-4.3330447725032002</v>
      </c>
      <c r="E414" s="2">
        <f t="shared" si="12"/>
        <v>18.77527700051731</v>
      </c>
      <c r="F414">
        <v>0.12706876165698525</v>
      </c>
    </row>
    <row r="415" spans="1:6" x14ac:dyDescent="0.25">
      <c r="A415" s="2">
        <v>3.6</v>
      </c>
      <c r="B415" s="2">
        <v>37.200000000000003</v>
      </c>
      <c r="C415">
        <v>34.287884506670899</v>
      </c>
      <c r="D415" s="2">
        <f t="shared" si="13"/>
        <v>-2.9121154933291038</v>
      </c>
      <c r="E415" s="2">
        <f t="shared" si="12"/>
        <v>8.4804166464874093</v>
      </c>
      <c r="F415">
        <v>7.828267455185782E-2</v>
      </c>
    </row>
    <row r="416" spans="1:6" x14ac:dyDescent="0.25">
      <c r="A416" s="2">
        <v>4.5999999999999996</v>
      </c>
      <c r="B416" s="2">
        <v>30.299900000000001</v>
      </c>
      <c r="C416">
        <v>29.766955227496801</v>
      </c>
      <c r="D416" s="2">
        <f t="shared" si="13"/>
        <v>-0.53294477250319972</v>
      </c>
      <c r="E416" s="2">
        <f t="shared" si="12"/>
        <v>0.2840301305384873</v>
      </c>
      <c r="F416">
        <v>1.7588994435730684E-2</v>
      </c>
    </row>
    <row r="417" spans="1:6" x14ac:dyDescent="0.25">
      <c r="A417" s="2">
        <v>2.4</v>
      </c>
      <c r="B417" s="2">
        <v>42.8</v>
      </c>
      <c r="C417">
        <v>39.712999641679801</v>
      </c>
      <c r="D417" s="2">
        <f t="shared" si="13"/>
        <v>-3.0870003583201964</v>
      </c>
      <c r="E417" s="2">
        <f t="shared" si="12"/>
        <v>9.5295712122690208</v>
      </c>
      <c r="F417">
        <v>7.2126176596266106E-2</v>
      </c>
    </row>
    <row r="418" spans="1:6" x14ac:dyDescent="0.25">
      <c r="A418" s="2">
        <v>2.4</v>
      </c>
      <c r="B418" s="2">
        <v>46.9</v>
      </c>
      <c r="C418">
        <v>39.712999641679801</v>
      </c>
      <c r="D418" s="2">
        <f t="shared" si="13"/>
        <v>-7.1870003583201978</v>
      </c>
      <c r="E418" s="2">
        <f t="shared" si="12"/>
        <v>51.65297415049465</v>
      </c>
      <c r="F418">
        <v>0.15324094580640066</v>
      </c>
    </row>
    <row r="419" spans="1:6" x14ac:dyDescent="0.25">
      <c r="A419" s="2">
        <v>2.4</v>
      </c>
      <c r="B419" s="2">
        <v>42.6</v>
      </c>
      <c r="C419">
        <v>39.712999641679801</v>
      </c>
      <c r="D419" s="2">
        <f t="shared" si="13"/>
        <v>-2.8870003583202006</v>
      </c>
      <c r="E419" s="2">
        <f t="shared" si="12"/>
        <v>8.3347710689409666</v>
      </c>
      <c r="F419">
        <v>6.7769961462915335E-2</v>
      </c>
    </row>
    <row r="420" spans="1:6" x14ac:dyDescent="0.25">
      <c r="A420" s="2">
        <v>2.4</v>
      </c>
      <c r="B420" s="2">
        <v>46.8</v>
      </c>
      <c r="C420">
        <v>39.712999641679801</v>
      </c>
      <c r="D420" s="2">
        <f t="shared" si="13"/>
        <v>-7.0870003583201964</v>
      </c>
      <c r="E420" s="2">
        <f t="shared" si="12"/>
        <v>50.22557407883059</v>
      </c>
      <c r="F420">
        <v>0.15143163158803824</v>
      </c>
    </row>
    <row r="421" spans="1:6" x14ac:dyDescent="0.25">
      <c r="A421" s="2">
        <v>3.5</v>
      </c>
      <c r="B421" s="2">
        <v>40.299999999999997</v>
      </c>
      <c r="C421">
        <v>34.739977434588297</v>
      </c>
      <c r="D421" s="2">
        <f t="shared" si="13"/>
        <v>-5.5600225654116997</v>
      </c>
      <c r="E421" s="2">
        <f t="shared" si="12"/>
        <v>30.913850927887299</v>
      </c>
      <c r="F421">
        <v>0.13796582048167971</v>
      </c>
    </row>
    <row r="422" spans="1:6" x14ac:dyDescent="0.25">
      <c r="A422" s="2">
        <v>3.5</v>
      </c>
      <c r="B422" s="2">
        <v>41.2</v>
      </c>
      <c r="C422">
        <v>34.739977434588297</v>
      </c>
      <c r="D422" s="2">
        <f t="shared" si="13"/>
        <v>-6.4600225654117054</v>
      </c>
      <c r="E422" s="2">
        <f t="shared" si="12"/>
        <v>41.731891545628429</v>
      </c>
      <c r="F422">
        <v>0.1567966642090218</v>
      </c>
    </row>
    <row r="423" spans="1:6" x14ac:dyDescent="0.25">
      <c r="A423" s="2">
        <v>3.6</v>
      </c>
      <c r="B423" s="2">
        <v>35.6</v>
      </c>
      <c r="C423">
        <v>34.287884506670899</v>
      </c>
      <c r="D423" s="2">
        <f t="shared" si="13"/>
        <v>-1.3121154933291024</v>
      </c>
      <c r="E423" s="2">
        <f t="shared" si="12"/>
        <v>1.7216470678342737</v>
      </c>
      <c r="F423">
        <v>3.6857176778907569E-2</v>
      </c>
    </row>
    <row r="424" spans="1:6" x14ac:dyDescent="0.25">
      <c r="A424" s="2">
        <v>2.4</v>
      </c>
      <c r="B424" s="2">
        <v>48.1</v>
      </c>
      <c r="C424">
        <v>39.712999641679801</v>
      </c>
      <c r="D424" s="2">
        <f t="shared" si="13"/>
        <v>-8.3870003583202006</v>
      </c>
      <c r="E424" s="2">
        <f t="shared" si="12"/>
        <v>70.341775010463181</v>
      </c>
      <c r="F424">
        <v>0.17436591181538863</v>
      </c>
    </row>
    <row r="425" spans="1:6" x14ac:dyDescent="0.25">
      <c r="A425" s="2">
        <v>2.4</v>
      </c>
      <c r="B425" s="2">
        <v>41.699800000000003</v>
      </c>
      <c r="C425">
        <v>39.712999641679801</v>
      </c>
      <c r="D425" s="2">
        <f t="shared" si="13"/>
        <v>-1.9868003583202025</v>
      </c>
      <c r="E425" s="2">
        <f t="shared" si="12"/>
        <v>3.9473756638212851</v>
      </c>
      <c r="F425">
        <v>4.7645321040393367E-2</v>
      </c>
    </row>
    <row r="426" spans="1:6" x14ac:dyDescent="0.25">
      <c r="A426" s="2">
        <v>2.7</v>
      </c>
      <c r="B426" s="2">
        <v>38.299999999999997</v>
      </c>
      <c r="C426">
        <v>38.356720857927598</v>
      </c>
      <c r="D426" s="2">
        <f t="shared" si="13"/>
        <v>5.6720857927601287E-2</v>
      </c>
      <c r="E426" s="2">
        <f t="shared" si="12"/>
        <v>3.2172557240431297E-3</v>
      </c>
      <c r="F426">
        <v>1.4809623479785895E-3</v>
      </c>
    </row>
    <row r="427" spans="1:6" x14ac:dyDescent="0.25">
      <c r="A427" s="2">
        <v>3.5</v>
      </c>
      <c r="B427" s="2">
        <v>37.6</v>
      </c>
      <c r="C427">
        <v>34.739977434588297</v>
      </c>
      <c r="D427" s="2">
        <f t="shared" si="13"/>
        <v>-2.860022565411704</v>
      </c>
      <c r="E427" s="2">
        <f t="shared" si="12"/>
        <v>8.1797290746641451</v>
      </c>
      <c r="F427">
        <v>7.606442993116215E-2</v>
      </c>
    </row>
    <row r="428" spans="1:6" x14ac:dyDescent="0.25">
      <c r="A428" s="2">
        <v>2.4</v>
      </c>
      <c r="B428" s="2">
        <v>41.699800000000003</v>
      </c>
      <c r="C428">
        <v>39.712999641679801</v>
      </c>
      <c r="D428" s="2">
        <f t="shared" si="13"/>
        <v>-1.9868003583202025</v>
      </c>
      <c r="E428" s="2">
        <f t="shared" si="12"/>
        <v>3.9473756638212851</v>
      </c>
      <c r="F428">
        <v>4.7645321040393367E-2</v>
      </c>
    </row>
    <row r="429" spans="1:6" x14ac:dyDescent="0.25">
      <c r="A429" s="2">
        <v>2.7</v>
      </c>
      <c r="B429" s="2">
        <v>38.299999999999997</v>
      </c>
      <c r="C429">
        <v>38.356720857927598</v>
      </c>
      <c r="D429" s="2">
        <f t="shared" si="13"/>
        <v>5.6720857927601287E-2</v>
      </c>
      <c r="E429" s="2">
        <f t="shared" si="12"/>
        <v>3.2172557240431297E-3</v>
      </c>
      <c r="F429">
        <v>1.4809623479785895E-3</v>
      </c>
    </row>
    <row r="430" spans="1:6" x14ac:dyDescent="0.25">
      <c r="A430" s="2">
        <v>3.5</v>
      </c>
      <c r="B430" s="2">
        <v>37.6</v>
      </c>
      <c r="C430">
        <v>34.739977434588297</v>
      </c>
      <c r="D430" s="2">
        <f t="shared" si="13"/>
        <v>-2.860022565411704</v>
      </c>
      <c r="E430" s="2">
        <f t="shared" si="12"/>
        <v>8.1797290746641451</v>
      </c>
      <c r="F430">
        <v>7.606442993116215E-2</v>
      </c>
    </row>
    <row r="431" spans="1:6" x14ac:dyDescent="0.25">
      <c r="A431" s="2">
        <v>5.7</v>
      </c>
      <c r="B431" s="2">
        <v>21.7</v>
      </c>
      <c r="C431">
        <v>24.793933020405301</v>
      </c>
      <c r="D431" s="2">
        <f t="shared" si="13"/>
        <v>3.0939330204053022</v>
      </c>
      <c r="E431" s="2">
        <f t="shared" si="12"/>
        <v>9.5724215347542767</v>
      </c>
      <c r="F431">
        <v>0.14257755854402299</v>
      </c>
    </row>
    <row r="432" spans="1:6" x14ac:dyDescent="0.25">
      <c r="A432" s="2">
        <v>5.7</v>
      </c>
      <c r="B432" s="2">
        <v>21.3</v>
      </c>
      <c r="C432">
        <v>24.793933020405301</v>
      </c>
      <c r="D432" s="2">
        <f t="shared" si="13"/>
        <v>3.4939330204053007</v>
      </c>
      <c r="E432" s="2">
        <f t="shared" si="12"/>
        <v>12.207567951078508</v>
      </c>
      <c r="F432">
        <v>0.16403441410353509</v>
      </c>
    </row>
    <row r="433" spans="1:6" x14ac:dyDescent="0.25">
      <c r="A433" s="2">
        <v>3.5</v>
      </c>
      <c r="B433" s="2">
        <v>33.5</v>
      </c>
      <c r="C433">
        <v>34.739977434588297</v>
      </c>
      <c r="D433" s="2">
        <f t="shared" si="13"/>
        <v>1.2399774345882975</v>
      </c>
      <c r="E433" s="2">
        <f t="shared" si="12"/>
        <v>1.5375440382881755</v>
      </c>
      <c r="F433">
        <v>3.7014251778755357E-2</v>
      </c>
    </row>
    <row r="434" spans="1:6" x14ac:dyDescent="0.25">
      <c r="A434" s="2">
        <v>3</v>
      </c>
      <c r="B434" s="2">
        <v>35.465499999999999</v>
      </c>
      <c r="C434">
        <v>37.000442074175403</v>
      </c>
      <c r="D434" s="2">
        <f t="shared" si="13"/>
        <v>1.5349420741754045</v>
      </c>
      <c r="E434" s="2">
        <f t="shared" si="12"/>
        <v>2.3560471710738931</v>
      </c>
      <c r="F434">
        <v>4.3279865620824601E-2</v>
      </c>
    </row>
    <row r="435" spans="1:6" x14ac:dyDescent="0.25">
      <c r="A435" s="2">
        <v>2.5</v>
      </c>
      <c r="B435" s="2">
        <v>42.908000000000001</v>
      </c>
      <c r="C435">
        <v>39.260906713762402</v>
      </c>
      <c r="D435" s="2">
        <f t="shared" si="13"/>
        <v>-3.6470932862375989</v>
      </c>
      <c r="E435" s="2">
        <f t="shared" si="12"/>
        <v>13.301289438519369</v>
      </c>
      <c r="F435">
        <v>8.499797907703939E-2</v>
      </c>
    </row>
    <row r="436" spans="1:6" x14ac:dyDescent="0.25">
      <c r="A436" s="2">
        <v>2.5</v>
      </c>
      <c r="B436" s="2">
        <v>40.200000000000003</v>
      </c>
      <c r="C436">
        <v>39.260906713762402</v>
      </c>
      <c r="D436" s="2">
        <f t="shared" si="13"/>
        <v>-0.93909328623760047</v>
      </c>
      <c r="E436" s="2">
        <f t="shared" si="12"/>
        <v>0.88189620025653581</v>
      </c>
      <c r="F436">
        <v>2.3360529508398196E-2</v>
      </c>
    </row>
    <row r="437" spans="1:6" x14ac:dyDescent="0.25">
      <c r="A437" s="2">
        <v>3</v>
      </c>
      <c r="B437" s="2">
        <v>37.9</v>
      </c>
      <c r="C437">
        <v>37.000442074175403</v>
      </c>
      <c r="D437" s="2">
        <f t="shared" si="13"/>
        <v>-0.89955792582459537</v>
      </c>
      <c r="E437" s="2">
        <f t="shared" si="12"/>
        <v>0.80920446191384821</v>
      </c>
      <c r="F437">
        <v>2.3735037620703038E-2</v>
      </c>
    </row>
    <row r="438" spans="1:6" x14ac:dyDescent="0.25">
      <c r="A438" s="2">
        <v>3.5</v>
      </c>
      <c r="B438" s="2">
        <v>37.4</v>
      </c>
      <c r="C438">
        <v>34.739977434588297</v>
      </c>
      <c r="D438" s="2">
        <f t="shared" si="13"/>
        <v>-2.6600225654117011</v>
      </c>
      <c r="E438" s="2">
        <f t="shared" si="12"/>
        <v>7.0757200484994476</v>
      </c>
      <c r="F438">
        <v>7.1123598005660274E-2</v>
      </c>
    </row>
    <row r="439" spans="1:6" x14ac:dyDescent="0.25">
      <c r="A439" s="2">
        <v>2.5</v>
      </c>
      <c r="B439" s="2">
        <v>51.6</v>
      </c>
      <c r="C439">
        <v>39.260906713762402</v>
      </c>
      <c r="D439" s="2">
        <f t="shared" si="13"/>
        <v>-12.339093286237599</v>
      </c>
      <c r="E439" s="2">
        <f t="shared" si="12"/>
        <v>152.25322312647378</v>
      </c>
      <c r="F439">
        <v>0.23912971484956599</v>
      </c>
    </row>
    <row r="440" spans="1:6" x14ac:dyDescent="0.25">
      <c r="A440" s="2">
        <v>2.5</v>
      </c>
      <c r="B440" s="2">
        <v>44.2</v>
      </c>
      <c r="C440">
        <v>39.260906713762402</v>
      </c>
      <c r="D440" s="2">
        <f t="shared" si="13"/>
        <v>-4.9390932862376005</v>
      </c>
      <c r="E440" s="2">
        <f t="shared" si="12"/>
        <v>24.394642490157338</v>
      </c>
      <c r="F440">
        <v>0.11174419199632596</v>
      </c>
    </row>
    <row r="441" spans="1:6" x14ac:dyDescent="0.25">
      <c r="A441" s="2">
        <v>2.5</v>
      </c>
      <c r="B441" s="2">
        <v>47.649299999999997</v>
      </c>
      <c r="C441">
        <v>39.260906713762402</v>
      </c>
      <c r="D441" s="2">
        <f t="shared" si="13"/>
        <v>-8.3883932862375943</v>
      </c>
      <c r="E441" s="2">
        <f t="shared" si="12"/>
        <v>70.365141924595946</v>
      </c>
      <c r="F441">
        <v>0.17604441799223916</v>
      </c>
    </row>
    <row r="442" spans="1:6" x14ac:dyDescent="0.25">
      <c r="A442" s="2">
        <v>2</v>
      </c>
      <c r="B442" s="2">
        <v>47.7</v>
      </c>
      <c r="C442">
        <v>41.521371353349402</v>
      </c>
      <c r="D442" s="2">
        <f t="shared" si="13"/>
        <v>-6.1786286466506013</v>
      </c>
      <c r="E442" s="2">
        <f t="shared" si="12"/>
        <v>38.175451953211443</v>
      </c>
      <c r="F442">
        <v>0.12953099888156308</v>
      </c>
    </row>
    <row r="443" spans="1:6" x14ac:dyDescent="0.25">
      <c r="A443" s="2">
        <v>2</v>
      </c>
      <c r="B443" s="2">
        <v>48.2</v>
      </c>
      <c r="C443">
        <v>41.521371353349402</v>
      </c>
      <c r="D443" s="2">
        <f t="shared" si="13"/>
        <v>-6.6786286466506013</v>
      </c>
      <c r="E443" s="2">
        <f t="shared" si="12"/>
        <v>44.604080599862044</v>
      </c>
      <c r="F443">
        <v>0.13856076030395348</v>
      </c>
    </row>
    <row r="444" spans="1:6" x14ac:dyDescent="0.25">
      <c r="A444" s="2">
        <v>2</v>
      </c>
      <c r="B444" s="2">
        <v>49.216999999999999</v>
      </c>
      <c r="C444">
        <v>41.521371353349402</v>
      </c>
      <c r="D444" s="2">
        <f t="shared" si="13"/>
        <v>-7.6956286466505972</v>
      </c>
      <c r="E444" s="2">
        <f t="shared" si="12"/>
        <v>59.2227002671493</v>
      </c>
      <c r="F444">
        <v>0.15636118915518124</v>
      </c>
    </row>
    <row r="445" spans="1:6" x14ac:dyDescent="0.25">
      <c r="A445" s="2">
        <v>3.7</v>
      </c>
      <c r="B445" s="2">
        <v>34.730499999999999</v>
      </c>
      <c r="C445">
        <v>33.835791578753501</v>
      </c>
      <c r="D445" s="2">
        <f t="shared" si="13"/>
        <v>-0.89470842124649863</v>
      </c>
      <c r="E445" s="2">
        <f t="shared" si="12"/>
        <v>0.80050315904940206</v>
      </c>
      <c r="F445">
        <v>2.5761460999597266E-2</v>
      </c>
    </row>
    <row r="446" spans="1:6" x14ac:dyDescent="0.25">
      <c r="A446" s="2">
        <v>3.7</v>
      </c>
      <c r="B446" s="2">
        <v>37.064999999999998</v>
      </c>
      <c r="C446">
        <v>33.835791578753501</v>
      </c>
      <c r="D446" s="2">
        <f t="shared" si="13"/>
        <v>-3.2292084212464971</v>
      </c>
      <c r="E446" s="2">
        <f t="shared" si="12"/>
        <v>10.427787027849295</v>
      </c>
      <c r="F446">
        <v>8.7122849622191051E-2</v>
      </c>
    </row>
    <row r="447" spans="1:6" x14ac:dyDescent="0.25">
      <c r="A447" s="2">
        <v>3.7</v>
      </c>
      <c r="B447" s="2">
        <v>35.161999999999999</v>
      </c>
      <c r="C447">
        <v>33.835791578753501</v>
      </c>
      <c r="D447" s="2">
        <f t="shared" si="13"/>
        <v>-1.3262084212464984</v>
      </c>
      <c r="E447" s="2">
        <f t="shared" si="12"/>
        <v>1.7588287765851298</v>
      </c>
      <c r="F447">
        <v>3.7717092919814364E-2</v>
      </c>
    </row>
    <row r="448" spans="1:6" x14ac:dyDescent="0.25">
      <c r="A448" s="2">
        <v>4.2</v>
      </c>
      <c r="B448" s="2">
        <v>34.485500000000002</v>
      </c>
      <c r="C448">
        <v>31.575326939166398</v>
      </c>
      <c r="D448" s="2">
        <f t="shared" si="13"/>
        <v>-2.9101730608336034</v>
      </c>
      <c r="E448" s="2">
        <f t="shared" si="12"/>
        <v>8.4691072440016235</v>
      </c>
      <c r="F448">
        <v>8.4388309893536725E-2</v>
      </c>
    </row>
    <row r="449" spans="1:6" x14ac:dyDescent="0.25">
      <c r="A449" s="2">
        <v>5</v>
      </c>
      <c r="B449" s="2">
        <v>29.7559</v>
      </c>
      <c r="C449">
        <v>27.9585835158272</v>
      </c>
      <c r="D449" s="2">
        <f t="shared" si="13"/>
        <v>-1.7973164841728</v>
      </c>
      <c r="E449" s="2">
        <f t="shared" si="12"/>
        <v>3.2303465442792749</v>
      </c>
      <c r="F449">
        <v>6.0402020579879472E-2</v>
      </c>
    </row>
    <row r="450" spans="1:6" x14ac:dyDescent="0.25">
      <c r="A450" s="2">
        <v>5</v>
      </c>
      <c r="B450" s="2">
        <v>32.670099999999998</v>
      </c>
      <c r="C450">
        <v>27.9585835158272</v>
      </c>
      <c r="D450" s="2">
        <f t="shared" si="13"/>
        <v>-4.7115164841727974</v>
      </c>
      <c r="E450" s="2">
        <f t="shared" si="12"/>
        <v>22.198387580631998</v>
      </c>
      <c r="F450">
        <v>0.14421493916984746</v>
      </c>
    </row>
    <row r="451" spans="1:6" x14ac:dyDescent="0.25">
      <c r="A451" s="2">
        <v>2.4</v>
      </c>
      <c r="B451" s="2">
        <v>44.6</v>
      </c>
      <c r="C451">
        <v>39.712999641679801</v>
      </c>
      <c r="D451" s="2">
        <f t="shared" si="13"/>
        <v>-4.8870003583202006</v>
      </c>
      <c r="E451" s="2">
        <f t="shared" ref="E451:E514" si="14">D451^2</f>
        <v>23.882772502221769</v>
      </c>
      <c r="F451">
        <v>0.10957399906547519</v>
      </c>
    </row>
    <row r="452" spans="1:6" x14ac:dyDescent="0.25">
      <c r="A452" s="2">
        <v>2.4</v>
      </c>
      <c r="B452" s="2">
        <v>44.6</v>
      </c>
      <c r="C452">
        <v>39.712999641679801</v>
      </c>
      <c r="D452" s="2">
        <f t="shared" si="13"/>
        <v>-4.8870003583202006</v>
      </c>
      <c r="E452" s="2">
        <f t="shared" si="14"/>
        <v>23.882772502221769</v>
      </c>
      <c r="F452">
        <v>0.10957399906547519</v>
      </c>
    </row>
    <row r="453" spans="1:6" x14ac:dyDescent="0.25">
      <c r="A453" s="2">
        <v>2.7</v>
      </c>
      <c r="B453" s="2">
        <v>39.799999999999997</v>
      </c>
      <c r="C453">
        <v>38.356720857927598</v>
      </c>
      <c r="D453" s="2">
        <f t="shared" si="13"/>
        <v>-1.4432791420723987</v>
      </c>
      <c r="E453" s="2">
        <f t="shared" si="14"/>
        <v>2.0830546819412392</v>
      </c>
      <c r="F453">
        <v>3.6263295026945232E-2</v>
      </c>
    </row>
    <row r="454" spans="1:6" x14ac:dyDescent="0.25">
      <c r="A454" s="2">
        <v>3.5</v>
      </c>
      <c r="B454" s="2">
        <v>38.299999999999997</v>
      </c>
      <c r="C454">
        <v>34.739977434588297</v>
      </c>
      <c r="D454" s="2">
        <f t="shared" ref="D454:D517" si="15">(C454-B454)</f>
        <v>-3.5600225654116997</v>
      </c>
      <c r="E454" s="2">
        <f t="shared" si="14"/>
        <v>12.673760666240499</v>
      </c>
      <c r="F454">
        <v>9.2950980820148632E-2</v>
      </c>
    </row>
    <row r="455" spans="1:6" x14ac:dyDescent="0.25">
      <c r="A455" s="2">
        <v>3.5</v>
      </c>
      <c r="B455" s="2">
        <v>36.556399999999996</v>
      </c>
      <c r="C455">
        <v>34.739977434588297</v>
      </c>
      <c r="D455" s="2">
        <f t="shared" si="15"/>
        <v>-1.816422565411699</v>
      </c>
      <c r="E455" s="2">
        <f t="shared" si="14"/>
        <v>3.2993909361368181</v>
      </c>
      <c r="F455">
        <v>4.9688223277228938E-2</v>
      </c>
    </row>
    <row r="456" spans="1:6" x14ac:dyDescent="0.25">
      <c r="A456" s="2">
        <v>3.5</v>
      </c>
      <c r="B456" s="2">
        <v>34.749400000000001</v>
      </c>
      <c r="C456">
        <v>34.739977434588297</v>
      </c>
      <c r="D456" s="2">
        <f t="shared" si="15"/>
        <v>-9.4225654117039426E-3</v>
      </c>
      <c r="E456" s="2">
        <f t="shared" si="14"/>
        <v>8.8784738937839488E-5</v>
      </c>
      <c r="F456">
        <v>2.711576433462689E-4</v>
      </c>
    </row>
    <row r="457" spans="1:6" x14ac:dyDescent="0.25">
      <c r="A457" s="2">
        <v>4.5999999999999996</v>
      </c>
      <c r="B457" s="2">
        <v>34.049900000000001</v>
      </c>
      <c r="C457">
        <v>29.766955227496801</v>
      </c>
      <c r="D457" s="2">
        <f t="shared" si="15"/>
        <v>-4.2829447725031997</v>
      </c>
      <c r="E457" s="2">
        <f t="shared" si="14"/>
        <v>18.343615924312484</v>
      </c>
      <c r="F457">
        <v>0.12578435685576744</v>
      </c>
    </row>
    <row r="458" spans="1:6" x14ac:dyDescent="0.25">
      <c r="A458" s="2">
        <v>4.5999999999999996</v>
      </c>
      <c r="B458" s="2">
        <v>33.550899999999999</v>
      </c>
      <c r="C458">
        <v>29.766955227496801</v>
      </c>
      <c r="D458" s="2">
        <f t="shared" si="15"/>
        <v>-3.7839447725031974</v>
      </c>
      <c r="E458" s="2">
        <f t="shared" si="14"/>
        <v>14.318238041354274</v>
      </c>
      <c r="F458">
        <v>0.11278221366649462</v>
      </c>
    </row>
    <row r="459" spans="1:6" x14ac:dyDescent="0.25">
      <c r="A459" s="2">
        <v>4.5999999999999996</v>
      </c>
      <c r="B459" s="2">
        <v>32.149900000000002</v>
      </c>
      <c r="C459">
        <v>29.766955227496801</v>
      </c>
      <c r="D459" s="2">
        <f t="shared" si="15"/>
        <v>-2.3829447725032011</v>
      </c>
      <c r="E459" s="2">
        <f t="shared" si="14"/>
        <v>5.6784257888003333</v>
      </c>
      <c r="F459">
        <v>7.4119819113067142E-2</v>
      </c>
    </row>
    <row r="460" spans="1:6" x14ac:dyDescent="0.25">
      <c r="A460" s="2">
        <v>4.5999999999999996</v>
      </c>
      <c r="B460" s="2">
        <v>33.550899999999999</v>
      </c>
      <c r="C460">
        <v>29.766955227496801</v>
      </c>
      <c r="D460" s="2">
        <f t="shared" si="15"/>
        <v>-3.7839447725031974</v>
      </c>
      <c r="E460" s="2">
        <f t="shared" si="14"/>
        <v>14.318238041354274</v>
      </c>
      <c r="F460">
        <v>0.11278221366649462</v>
      </c>
    </row>
    <row r="461" spans="1:6" x14ac:dyDescent="0.25">
      <c r="A461" s="2">
        <v>4.5999999999999996</v>
      </c>
      <c r="B461" s="2">
        <v>32.149900000000002</v>
      </c>
      <c r="C461">
        <v>29.766955227496801</v>
      </c>
      <c r="D461" s="2">
        <f t="shared" si="15"/>
        <v>-2.3829447725032011</v>
      </c>
      <c r="E461" s="2">
        <f t="shared" si="14"/>
        <v>5.6784257888003333</v>
      </c>
      <c r="F461">
        <v>7.4119819113067142E-2</v>
      </c>
    </row>
    <row r="462" spans="1:6" x14ac:dyDescent="0.25">
      <c r="A462" s="2">
        <v>5</v>
      </c>
      <c r="B462" s="2">
        <v>30.3</v>
      </c>
      <c r="C462">
        <v>27.9585835158272</v>
      </c>
      <c r="D462" s="2">
        <f t="shared" si="15"/>
        <v>-2.3414164841728002</v>
      </c>
      <c r="E462" s="2">
        <f t="shared" si="14"/>
        <v>5.4822311523561167</v>
      </c>
      <c r="F462">
        <v>7.7274471424846058E-2</v>
      </c>
    </row>
    <row r="463" spans="1:6" x14ac:dyDescent="0.25">
      <c r="A463" s="2">
        <v>3</v>
      </c>
      <c r="B463" s="2">
        <v>35.465499999999999</v>
      </c>
      <c r="C463">
        <v>37.000442074175403</v>
      </c>
      <c r="D463" s="2">
        <f t="shared" si="15"/>
        <v>1.5349420741754045</v>
      </c>
      <c r="E463" s="2">
        <f t="shared" si="14"/>
        <v>2.3560471710738931</v>
      </c>
      <c r="F463">
        <v>4.3279865620824601E-2</v>
      </c>
    </row>
    <row r="464" spans="1:6" x14ac:dyDescent="0.25">
      <c r="A464" s="2">
        <v>2.5</v>
      </c>
      <c r="B464" s="2">
        <v>42.908000000000001</v>
      </c>
      <c r="C464">
        <v>39.260906713762402</v>
      </c>
      <c r="D464" s="2">
        <f t="shared" si="15"/>
        <v>-3.6470932862375989</v>
      </c>
      <c r="E464" s="2">
        <f t="shared" si="14"/>
        <v>13.301289438519369</v>
      </c>
      <c r="F464">
        <v>8.499797907703939E-2</v>
      </c>
    </row>
    <row r="465" spans="1:6" x14ac:dyDescent="0.25">
      <c r="A465" s="2">
        <v>2.5</v>
      </c>
      <c r="B465" s="2">
        <v>40.200000000000003</v>
      </c>
      <c r="C465">
        <v>39.260906713762402</v>
      </c>
      <c r="D465" s="2">
        <f t="shared" si="15"/>
        <v>-0.93909328623760047</v>
      </c>
      <c r="E465" s="2">
        <f t="shared" si="14"/>
        <v>0.88189620025653581</v>
      </c>
      <c r="F465">
        <v>2.3360529508398196E-2</v>
      </c>
    </row>
    <row r="466" spans="1:6" x14ac:dyDescent="0.25">
      <c r="A466" s="2">
        <v>3</v>
      </c>
      <c r="B466" s="2">
        <v>37.9</v>
      </c>
      <c r="C466">
        <v>37.000442074175403</v>
      </c>
      <c r="D466" s="2">
        <f t="shared" si="15"/>
        <v>-0.89955792582459537</v>
      </c>
      <c r="E466" s="2">
        <f t="shared" si="14"/>
        <v>0.80920446191384821</v>
      </c>
      <c r="F466">
        <v>2.3735037620703038E-2</v>
      </c>
    </row>
    <row r="467" spans="1:6" x14ac:dyDescent="0.25">
      <c r="A467" s="2">
        <v>2.5</v>
      </c>
      <c r="B467" s="2">
        <v>51.6</v>
      </c>
      <c r="C467">
        <v>39.260906713762402</v>
      </c>
      <c r="D467" s="2">
        <f t="shared" si="15"/>
        <v>-12.339093286237599</v>
      </c>
      <c r="E467" s="2">
        <f t="shared" si="14"/>
        <v>152.25322312647378</v>
      </c>
      <c r="F467">
        <v>0.23912971484956599</v>
      </c>
    </row>
    <row r="468" spans="1:6" x14ac:dyDescent="0.25">
      <c r="A468" s="2">
        <v>2.5</v>
      </c>
      <c r="B468" s="2">
        <v>47.649299999999997</v>
      </c>
      <c r="C468">
        <v>39.260906713762402</v>
      </c>
      <c r="D468" s="2">
        <f t="shared" si="15"/>
        <v>-8.3883932862375943</v>
      </c>
      <c r="E468" s="2">
        <f t="shared" si="14"/>
        <v>70.365141924595946</v>
      </c>
      <c r="F468">
        <v>0.17604441799223916</v>
      </c>
    </row>
    <row r="469" spans="1:6" x14ac:dyDescent="0.25">
      <c r="A469" s="2">
        <v>2.5</v>
      </c>
      <c r="B469" s="2">
        <v>44.2</v>
      </c>
      <c r="C469">
        <v>39.260906713762402</v>
      </c>
      <c r="D469" s="2">
        <f t="shared" si="15"/>
        <v>-4.9390932862376005</v>
      </c>
      <c r="E469" s="2">
        <f t="shared" si="14"/>
        <v>24.394642490157338</v>
      </c>
      <c r="F469">
        <v>0.11174419199632596</v>
      </c>
    </row>
    <row r="470" spans="1:6" x14ac:dyDescent="0.25">
      <c r="A470" s="2">
        <v>3.5</v>
      </c>
      <c r="B470" s="2">
        <v>33.5</v>
      </c>
      <c r="C470">
        <v>34.739977434588297</v>
      </c>
      <c r="D470" s="2">
        <f t="shared" si="15"/>
        <v>1.2399774345882975</v>
      </c>
      <c r="E470" s="2">
        <f t="shared" si="14"/>
        <v>1.5375440382881755</v>
      </c>
      <c r="F470">
        <v>3.7014251778755357E-2</v>
      </c>
    </row>
    <row r="471" spans="1:6" x14ac:dyDescent="0.25">
      <c r="A471" s="2">
        <v>3.5</v>
      </c>
      <c r="B471" s="2">
        <v>37.4</v>
      </c>
      <c r="C471">
        <v>34.739977434588297</v>
      </c>
      <c r="D471" s="2">
        <f t="shared" si="15"/>
        <v>-2.6600225654117011</v>
      </c>
      <c r="E471" s="2">
        <f t="shared" si="14"/>
        <v>7.0757200484994476</v>
      </c>
      <c r="F471">
        <v>7.1123598005660274E-2</v>
      </c>
    </row>
    <row r="472" spans="1:6" x14ac:dyDescent="0.25">
      <c r="A472" s="2">
        <v>2.5</v>
      </c>
      <c r="B472" s="2">
        <v>40.193100000000001</v>
      </c>
      <c r="C472">
        <v>39.260906713762402</v>
      </c>
      <c r="D472" s="2">
        <f t="shared" si="15"/>
        <v>-0.93219328623759878</v>
      </c>
      <c r="E472" s="2">
        <f t="shared" si="14"/>
        <v>0.86898432290645378</v>
      </c>
      <c r="F472">
        <v>2.3192868582856407E-2</v>
      </c>
    </row>
    <row r="473" spans="1:6" x14ac:dyDescent="0.25">
      <c r="A473" s="2">
        <v>2.5</v>
      </c>
      <c r="B473" s="2">
        <v>41.664200000000001</v>
      </c>
      <c r="C473">
        <v>39.260906713762402</v>
      </c>
      <c r="D473" s="2">
        <f t="shared" si="15"/>
        <v>-2.4032932862375986</v>
      </c>
      <c r="E473" s="2">
        <f t="shared" si="14"/>
        <v>5.7758186196747161</v>
      </c>
      <c r="F473">
        <v>5.7682453670959859E-2</v>
      </c>
    </row>
    <row r="474" spans="1:6" x14ac:dyDescent="0.25">
      <c r="A474" s="2">
        <v>3.7</v>
      </c>
      <c r="B474" s="2">
        <v>34.823500000000003</v>
      </c>
      <c r="C474">
        <v>33.835791578753501</v>
      </c>
      <c r="D474" s="2">
        <f t="shared" si="15"/>
        <v>-0.98770842124650216</v>
      </c>
      <c r="E474" s="2">
        <f t="shared" si="14"/>
        <v>0.9755679254012577</v>
      </c>
      <c r="F474">
        <v>2.8363272538559199E-2</v>
      </c>
    </row>
    <row r="475" spans="1:6" x14ac:dyDescent="0.25">
      <c r="A475" s="2">
        <v>2.2999999999999998</v>
      </c>
      <c r="B475" s="2">
        <v>34.700000000000003</v>
      </c>
      <c r="C475">
        <v>40.165092569597199</v>
      </c>
      <c r="D475" s="2">
        <f t="shared" si="15"/>
        <v>5.4650925695971964</v>
      </c>
      <c r="E475" s="2">
        <f t="shared" si="14"/>
        <v>29.867236794266486</v>
      </c>
      <c r="F475">
        <v>0.15749546310078436</v>
      </c>
    </row>
    <row r="476" spans="1:6" x14ac:dyDescent="0.25">
      <c r="A476" s="2">
        <v>3.5</v>
      </c>
      <c r="B476" s="2">
        <v>36.200000000000003</v>
      </c>
      <c r="C476">
        <v>34.739977434588297</v>
      </c>
      <c r="D476" s="2">
        <f t="shared" si="15"/>
        <v>-1.4600225654117054</v>
      </c>
      <c r="E476" s="2">
        <f t="shared" si="14"/>
        <v>2.1316658915113775</v>
      </c>
      <c r="F476">
        <v>4.0332115066621495E-2</v>
      </c>
    </row>
    <row r="477" spans="1:6" x14ac:dyDescent="0.25">
      <c r="A477" s="2">
        <v>3.5</v>
      </c>
      <c r="B477" s="2">
        <v>33.200000000000003</v>
      </c>
      <c r="C477">
        <v>34.739977434588297</v>
      </c>
      <c r="D477" s="2">
        <f t="shared" si="15"/>
        <v>1.5399774345882946</v>
      </c>
      <c r="E477" s="2">
        <f t="shared" si="14"/>
        <v>2.3715304990411452</v>
      </c>
      <c r="F477">
        <v>4.6384862487599446E-2</v>
      </c>
    </row>
    <row r="478" spans="1:6" x14ac:dyDescent="0.25">
      <c r="A478" s="2">
        <v>5.5</v>
      </c>
      <c r="B478" s="2">
        <v>33</v>
      </c>
      <c r="C478">
        <v>25.698118876240098</v>
      </c>
      <c r="D478" s="2">
        <f t="shared" si="15"/>
        <v>-7.3018811237599017</v>
      </c>
      <c r="E478" s="2">
        <f t="shared" si="14"/>
        <v>53.317467945521166</v>
      </c>
      <c r="F478">
        <v>0.22126912496242063</v>
      </c>
    </row>
    <row r="479" spans="1:6" x14ac:dyDescent="0.25">
      <c r="A479" s="2">
        <v>5.5</v>
      </c>
      <c r="B479" s="2">
        <v>32.299999999999997</v>
      </c>
      <c r="C479">
        <v>25.698118876240098</v>
      </c>
      <c r="D479" s="2">
        <f t="shared" si="15"/>
        <v>-6.6018811237598989</v>
      </c>
      <c r="E479" s="2">
        <f t="shared" si="14"/>
        <v>43.584834372257262</v>
      </c>
      <c r="F479">
        <v>0.20439260445077023</v>
      </c>
    </row>
    <row r="480" spans="1:6" x14ac:dyDescent="0.25">
      <c r="A480" s="2">
        <v>6.3</v>
      </c>
      <c r="B480" s="2">
        <v>27.1158</v>
      </c>
      <c r="C480">
        <v>22.081375452900801</v>
      </c>
      <c r="D480" s="2">
        <f t="shared" si="15"/>
        <v>-5.0344245470991993</v>
      </c>
      <c r="E480" s="2">
        <f t="shared" si="14"/>
        <v>25.345430520434977</v>
      </c>
      <c r="F480">
        <v>0.18566387667334738</v>
      </c>
    </row>
    <row r="481" spans="1:6" x14ac:dyDescent="0.25">
      <c r="A481" s="2">
        <v>2.4</v>
      </c>
      <c r="B481" s="2">
        <v>42.214599999999997</v>
      </c>
      <c r="C481">
        <v>39.712999641679801</v>
      </c>
      <c r="D481" s="2">
        <f t="shared" si="15"/>
        <v>-2.5016003583201964</v>
      </c>
      <c r="E481" s="2">
        <f t="shared" si="14"/>
        <v>6.2580043527477356</v>
      </c>
      <c r="F481">
        <v>5.9259127371103587E-2</v>
      </c>
    </row>
    <row r="482" spans="1:6" x14ac:dyDescent="0.25">
      <c r="A482" s="2">
        <v>2.5</v>
      </c>
      <c r="B482" s="2">
        <v>45.672899999999998</v>
      </c>
      <c r="C482">
        <v>39.260906713762402</v>
      </c>
      <c r="D482" s="2">
        <f t="shared" si="15"/>
        <v>-6.4119932862375961</v>
      </c>
      <c r="E482" s="2">
        <f t="shared" si="14"/>
        <v>41.11365790275601</v>
      </c>
      <c r="F482">
        <v>0.14038944945991175</v>
      </c>
    </row>
    <row r="483" spans="1:6" x14ac:dyDescent="0.25">
      <c r="A483" s="2">
        <v>3.5</v>
      </c>
      <c r="B483" s="2">
        <v>37.9499</v>
      </c>
      <c r="C483">
        <v>34.739977434588297</v>
      </c>
      <c r="D483" s="2">
        <f t="shared" si="15"/>
        <v>-3.2099225654117021</v>
      </c>
      <c r="E483" s="2">
        <f t="shared" si="14"/>
        <v>10.303602875939243</v>
      </c>
      <c r="F483">
        <v>8.4583162680578736E-2</v>
      </c>
    </row>
    <row r="484" spans="1:6" x14ac:dyDescent="0.25">
      <c r="A484" s="2">
        <v>3.5</v>
      </c>
      <c r="B484" s="2">
        <v>38.034700000000001</v>
      </c>
      <c r="C484">
        <v>34.739977434588297</v>
      </c>
      <c r="D484" s="2">
        <f t="shared" si="15"/>
        <v>-3.2947225654117034</v>
      </c>
      <c r="E484" s="2">
        <f t="shared" si="14"/>
        <v>10.855196783033076</v>
      </c>
      <c r="F484">
        <v>8.6624123902954306E-2</v>
      </c>
    </row>
    <row r="485" spans="1:6" x14ac:dyDescent="0.25">
      <c r="A485" s="2">
        <v>2.5</v>
      </c>
      <c r="B485" s="2">
        <v>46.6</v>
      </c>
      <c r="C485">
        <v>39.260906713762402</v>
      </c>
      <c r="D485" s="2">
        <f t="shared" si="15"/>
        <v>-7.339093286237599</v>
      </c>
      <c r="E485" s="2">
        <f t="shared" si="14"/>
        <v>53.862290264097801</v>
      </c>
      <c r="F485">
        <v>0.15749127223685849</v>
      </c>
    </row>
    <row r="486" spans="1:6" x14ac:dyDescent="0.25">
      <c r="A486" s="2">
        <v>3.5</v>
      </c>
      <c r="B486" s="2">
        <v>36.410200000000003</v>
      </c>
      <c r="C486">
        <v>34.739977434588297</v>
      </c>
      <c r="D486" s="2">
        <f t="shared" si="15"/>
        <v>-1.6702225654117058</v>
      </c>
      <c r="E486" s="2">
        <f t="shared" si="14"/>
        <v>2.7896434180104599</v>
      </c>
      <c r="F486">
        <v>4.5872380964996032E-2</v>
      </c>
    </row>
    <row r="487" spans="1:6" x14ac:dyDescent="0.25">
      <c r="A487" s="2">
        <v>2</v>
      </c>
      <c r="B487" s="2">
        <v>43</v>
      </c>
      <c r="C487">
        <v>41.521371353349402</v>
      </c>
      <c r="D487" s="2">
        <f t="shared" si="15"/>
        <v>-1.4786286466505985</v>
      </c>
      <c r="E487" s="2">
        <f t="shared" si="14"/>
        <v>2.1863426746957804</v>
      </c>
      <c r="F487">
        <v>3.4386712712803622E-2</v>
      </c>
    </row>
    <row r="488" spans="1:6" x14ac:dyDescent="0.25">
      <c r="A488" s="2">
        <v>2</v>
      </c>
      <c r="B488" s="2">
        <v>47.512900000000002</v>
      </c>
      <c r="C488">
        <v>41.521371353349402</v>
      </c>
      <c r="D488" s="2">
        <f t="shared" si="15"/>
        <v>-5.9915286466506004</v>
      </c>
      <c r="E488" s="2">
        <f t="shared" si="14"/>
        <v>35.898415523634775</v>
      </c>
      <c r="F488">
        <v>0.12610319821881125</v>
      </c>
    </row>
    <row r="489" spans="1:6" x14ac:dyDescent="0.25">
      <c r="A489" s="2">
        <v>2.5</v>
      </c>
      <c r="B489" s="2">
        <v>39.6</v>
      </c>
      <c r="C489">
        <v>39.260906713762402</v>
      </c>
      <c r="D489" s="2">
        <f t="shared" si="15"/>
        <v>-0.33909328623759905</v>
      </c>
      <c r="E489" s="2">
        <f t="shared" si="14"/>
        <v>0.11498425677141427</v>
      </c>
      <c r="F489">
        <v>8.562961773676922E-3</v>
      </c>
    </row>
    <row r="490" spans="1:6" x14ac:dyDescent="0.25">
      <c r="A490" s="2">
        <v>2.5</v>
      </c>
      <c r="B490" s="2">
        <v>42.699800000000003</v>
      </c>
      <c r="C490">
        <v>39.260906713762402</v>
      </c>
      <c r="D490" s="2">
        <f t="shared" si="15"/>
        <v>-3.4388932862376009</v>
      </c>
      <c r="E490" s="2">
        <f t="shared" si="14"/>
        <v>11.825987034130046</v>
      </c>
      <c r="F490">
        <v>8.0536519755071631E-2</v>
      </c>
    </row>
    <row r="491" spans="1:6" x14ac:dyDescent="0.25">
      <c r="A491" s="2">
        <v>1.6</v>
      </c>
      <c r="B491" s="2">
        <v>46.5</v>
      </c>
      <c r="C491">
        <v>43.329743065019102</v>
      </c>
      <c r="D491" s="2">
        <f t="shared" si="15"/>
        <v>-3.1702569349808982</v>
      </c>
      <c r="E491" s="2">
        <f t="shared" si="14"/>
        <v>10.050529033794479</v>
      </c>
      <c r="F491">
        <v>6.8177568494213317E-2</v>
      </c>
    </row>
    <row r="492" spans="1:6" x14ac:dyDescent="0.25">
      <c r="A492" s="2">
        <v>1.6</v>
      </c>
      <c r="B492" s="2">
        <v>47.3</v>
      </c>
      <c r="C492">
        <v>43.329743065019102</v>
      </c>
      <c r="D492" s="2">
        <f t="shared" si="15"/>
        <v>-3.9702569349808954</v>
      </c>
      <c r="E492" s="2">
        <f t="shared" si="14"/>
        <v>15.762940129763894</v>
      </c>
      <c r="F492">
        <v>8.3937778752239262E-2</v>
      </c>
    </row>
    <row r="493" spans="1:6" x14ac:dyDescent="0.25">
      <c r="A493" s="2">
        <v>1.8</v>
      </c>
      <c r="B493" s="2">
        <v>47.5</v>
      </c>
      <c r="C493">
        <v>42.425557209184298</v>
      </c>
      <c r="D493" s="2">
        <f t="shared" si="15"/>
        <v>-5.0744427908157022</v>
      </c>
      <c r="E493" s="2">
        <f t="shared" si="14"/>
        <v>25.749969637261451</v>
      </c>
      <c r="F493">
        <v>0.10683037454348922</v>
      </c>
    </row>
    <row r="494" spans="1:6" x14ac:dyDescent="0.25">
      <c r="A494" s="2">
        <v>1.8</v>
      </c>
      <c r="B494" s="2">
        <v>44.9</v>
      </c>
      <c r="C494">
        <v>42.425557209184298</v>
      </c>
      <c r="D494" s="2">
        <f t="shared" si="15"/>
        <v>-2.4744427908157007</v>
      </c>
      <c r="E494" s="2">
        <f t="shared" si="14"/>
        <v>6.1228671250197939</v>
      </c>
      <c r="F494">
        <v>5.5110084427967401E-2</v>
      </c>
    </row>
    <row r="495" spans="1:6" x14ac:dyDescent="0.25">
      <c r="A495" s="2">
        <v>1.8</v>
      </c>
      <c r="B495" s="2">
        <v>44.2</v>
      </c>
      <c r="C495">
        <v>42.425557209184298</v>
      </c>
      <c r="D495" s="2">
        <f t="shared" si="15"/>
        <v>-1.774442790815705</v>
      </c>
      <c r="E495" s="2">
        <f t="shared" si="14"/>
        <v>3.1486472178778278</v>
      </c>
      <c r="F495">
        <v>4.0145764498093678E-2</v>
      </c>
    </row>
    <row r="496" spans="1:6" x14ac:dyDescent="0.25">
      <c r="A496" s="2">
        <v>6.7</v>
      </c>
      <c r="B496" s="2">
        <v>24.2</v>
      </c>
      <c r="C496">
        <v>20.2730037412312</v>
      </c>
      <c r="D496" s="2">
        <f t="shared" si="15"/>
        <v>-3.9269962587687992</v>
      </c>
      <c r="E496" s="2">
        <f t="shared" si="14"/>
        <v>15.421299616384145</v>
      </c>
      <c r="F496">
        <v>0.16227257267639636</v>
      </c>
    </row>
    <row r="497" spans="1:6" x14ac:dyDescent="0.25">
      <c r="A497" s="2">
        <v>2.8</v>
      </c>
      <c r="B497" s="2">
        <v>37.118499999999997</v>
      </c>
      <c r="C497">
        <v>37.9046279300102</v>
      </c>
      <c r="D497" s="2">
        <f t="shared" si="15"/>
        <v>0.78612793001020265</v>
      </c>
      <c r="E497" s="2">
        <f t="shared" si="14"/>
        <v>0.61799712234212612</v>
      </c>
      <c r="F497">
        <v>2.1178871183107462E-2</v>
      </c>
    </row>
    <row r="498" spans="1:6" x14ac:dyDescent="0.25">
      <c r="A498" s="2">
        <v>2.4</v>
      </c>
      <c r="B498" s="2">
        <v>46.9</v>
      </c>
      <c r="C498">
        <v>39.712999641679801</v>
      </c>
      <c r="D498" s="2">
        <f t="shared" si="15"/>
        <v>-7.1870003583201978</v>
      </c>
      <c r="E498" s="2">
        <f t="shared" si="14"/>
        <v>51.65297415049465</v>
      </c>
      <c r="F498">
        <v>0.15324094580640066</v>
      </c>
    </row>
    <row r="499" spans="1:6" x14ac:dyDescent="0.25">
      <c r="A499" s="2">
        <v>2.4</v>
      </c>
      <c r="B499" s="2">
        <v>46.8</v>
      </c>
      <c r="C499">
        <v>39.712999641679801</v>
      </c>
      <c r="D499" s="2">
        <f t="shared" si="15"/>
        <v>-7.0870003583201964</v>
      </c>
      <c r="E499" s="2">
        <f t="shared" si="14"/>
        <v>50.22557407883059</v>
      </c>
      <c r="F499">
        <v>0.15143163158803824</v>
      </c>
    </row>
    <row r="500" spans="1:6" x14ac:dyDescent="0.25">
      <c r="A500" s="2">
        <v>3.6</v>
      </c>
      <c r="B500" s="2">
        <v>35.6</v>
      </c>
      <c r="C500">
        <v>34.287884506670899</v>
      </c>
      <c r="D500" s="2">
        <f t="shared" si="15"/>
        <v>-1.3121154933291024</v>
      </c>
      <c r="E500" s="2">
        <f t="shared" si="14"/>
        <v>1.7216470678342737</v>
      </c>
      <c r="F500">
        <v>3.6857176778907569E-2</v>
      </c>
    </row>
    <row r="501" spans="1:6" x14ac:dyDescent="0.25">
      <c r="A501" s="2">
        <v>2.5</v>
      </c>
      <c r="B501" s="2">
        <v>37.057400000000001</v>
      </c>
      <c r="C501">
        <v>39.260906713762402</v>
      </c>
      <c r="D501" s="2">
        <f t="shared" si="15"/>
        <v>2.2035067137624011</v>
      </c>
      <c r="E501" s="2">
        <f t="shared" si="14"/>
        <v>4.8554418375959765</v>
      </c>
      <c r="F501">
        <v>5.9461989069993955E-2</v>
      </c>
    </row>
    <row r="502" spans="1:6" x14ac:dyDescent="0.25">
      <c r="A502" s="2">
        <v>2.5</v>
      </c>
      <c r="B502" s="2">
        <v>34.6</v>
      </c>
      <c r="C502">
        <v>39.260906713762402</v>
      </c>
      <c r="D502" s="2">
        <f t="shared" si="15"/>
        <v>4.660906713762401</v>
      </c>
      <c r="E502" s="2">
        <f t="shared" si="14"/>
        <v>21.724051394395424</v>
      </c>
      <c r="F502">
        <v>0.13470828652492467</v>
      </c>
    </row>
    <row r="503" spans="1:6" x14ac:dyDescent="0.25">
      <c r="A503" s="2">
        <v>2.5</v>
      </c>
      <c r="B503" s="2">
        <v>42.921500000000002</v>
      </c>
      <c r="C503">
        <v>39.260906713762402</v>
      </c>
      <c r="D503" s="2">
        <f t="shared" si="15"/>
        <v>-3.6605932862375994</v>
      </c>
      <c r="E503" s="2">
        <f t="shared" si="14"/>
        <v>13.399943207247787</v>
      </c>
      <c r="F503">
        <v>8.5285772543774244E-2</v>
      </c>
    </row>
    <row r="504" spans="1:6" x14ac:dyDescent="0.25">
      <c r="A504" s="2">
        <v>3.6</v>
      </c>
      <c r="B504" s="2">
        <v>34.270800000000001</v>
      </c>
      <c r="C504">
        <v>34.287884506670899</v>
      </c>
      <c r="D504" s="2">
        <f t="shared" si="15"/>
        <v>1.7084506670897781E-2</v>
      </c>
      <c r="E504" s="2">
        <f t="shared" si="14"/>
        <v>2.9188036818795078E-4</v>
      </c>
      <c r="F504">
        <v>4.9851496524419255E-4</v>
      </c>
    </row>
    <row r="505" spans="1:6" x14ac:dyDescent="0.25">
      <c r="A505" s="2">
        <v>2.5</v>
      </c>
      <c r="B505" s="2">
        <v>46.8</v>
      </c>
      <c r="C505">
        <v>39.260906713762402</v>
      </c>
      <c r="D505" s="2">
        <f t="shared" si="15"/>
        <v>-7.5390932862375948</v>
      </c>
      <c r="E505" s="2">
        <f t="shared" si="14"/>
        <v>56.837927578592776</v>
      </c>
      <c r="F505">
        <v>0.16109173688541886</v>
      </c>
    </row>
    <row r="506" spans="1:6" x14ac:dyDescent="0.25">
      <c r="A506" s="2">
        <v>2.5</v>
      </c>
      <c r="B506" s="2">
        <v>45.056600000000003</v>
      </c>
      <c r="C506">
        <v>39.260906713762402</v>
      </c>
      <c r="D506" s="2">
        <f t="shared" si="15"/>
        <v>-5.7956932862376007</v>
      </c>
      <c r="E506" s="2">
        <f t="shared" si="14"/>
        <v>33.5900606681396</v>
      </c>
      <c r="F506">
        <v>0.1286313944291759</v>
      </c>
    </row>
    <row r="507" spans="1:6" x14ac:dyDescent="0.25">
      <c r="A507" s="2">
        <v>3.5</v>
      </c>
      <c r="B507" s="2">
        <v>39.799999999999997</v>
      </c>
      <c r="C507">
        <v>34.739977434588297</v>
      </c>
      <c r="D507" s="2">
        <f t="shared" si="15"/>
        <v>-5.0600225654116997</v>
      </c>
      <c r="E507" s="2">
        <f t="shared" si="14"/>
        <v>25.6038283624756</v>
      </c>
      <c r="F507">
        <v>0.12713624536210283</v>
      </c>
    </row>
    <row r="508" spans="1:6" x14ac:dyDescent="0.25">
      <c r="A508" s="2">
        <v>2.4</v>
      </c>
      <c r="B508" s="2">
        <v>48.2</v>
      </c>
      <c r="C508">
        <v>39.712999641679801</v>
      </c>
      <c r="D508" s="2">
        <f t="shared" si="15"/>
        <v>-8.4870003583202021</v>
      </c>
      <c r="E508" s="2">
        <f t="shared" si="14"/>
        <v>72.029175082127239</v>
      </c>
      <c r="F508">
        <v>0.17607884560830278</v>
      </c>
    </row>
    <row r="509" spans="1:6" x14ac:dyDescent="0.25">
      <c r="A509" s="2">
        <v>1.8</v>
      </c>
      <c r="B509" s="2">
        <v>69.6404</v>
      </c>
      <c r="C509">
        <v>42.425557209184298</v>
      </c>
      <c r="D509" s="2">
        <f t="shared" si="15"/>
        <v>-27.214842790815702</v>
      </c>
      <c r="E509" s="2">
        <f t="shared" si="14"/>
        <v>740.64766812881339</v>
      </c>
      <c r="F509">
        <v>0.39079101772556929</v>
      </c>
    </row>
    <row r="510" spans="1:6" x14ac:dyDescent="0.25">
      <c r="A510" s="2">
        <v>2</v>
      </c>
      <c r="B510" s="2">
        <v>42</v>
      </c>
      <c r="C510">
        <v>41.521371353349402</v>
      </c>
      <c r="D510" s="2">
        <f t="shared" si="15"/>
        <v>-0.47862864665059845</v>
      </c>
      <c r="E510" s="2">
        <f t="shared" si="14"/>
        <v>0.22908538139458343</v>
      </c>
      <c r="F510">
        <v>1.1395920158346567E-2</v>
      </c>
    </row>
    <row r="511" spans="1:6" x14ac:dyDescent="0.25">
      <c r="A511" s="2">
        <v>3</v>
      </c>
      <c r="B511" s="2">
        <v>32</v>
      </c>
      <c r="C511">
        <v>37.000442074175403</v>
      </c>
      <c r="D511" s="2">
        <f t="shared" si="15"/>
        <v>5.0004420741754032</v>
      </c>
      <c r="E511" s="2">
        <f t="shared" si="14"/>
        <v>25.00442093718361</v>
      </c>
      <c r="F511">
        <v>0.1562638148179798</v>
      </c>
    </row>
    <row r="512" spans="1:6" x14ac:dyDescent="0.25">
      <c r="A512" s="2">
        <v>4.4000000000000004</v>
      </c>
      <c r="B512" s="2">
        <v>30.8</v>
      </c>
      <c r="C512">
        <v>30.671141083331602</v>
      </c>
      <c r="D512" s="2">
        <f t="shared" si="15"/>
        <v>-0.1288589166683991</v>
      </c>
      <c r="E512" s="2">
        <f t="shared" si="14"/>
        <v>1.6604620404953425E-2</v>
      </c>
      <c r="F512">
        <v>4.1837310606617321E-3</v>
      </c>
    </row>
    <row r="513" spans="1:6" x14ac:dyDescent="0.25">
      <c r="A513" s="2">
        <v>3.2</v>
      </c>
      <c r="B513" s="2">
        <v>36.4</v>
      </c>
      <c r="C513">
        <v>36.0962562183405</v>
      </c>
      <c r="D513" s="2">
        <f t="shared" si="15"/>
        <v>-0.30374378165949878</v>
      </c>
      <c r="E513" s="2">
        <f t="shared" si="14"/>
        <v>9.2260284896813261E-2</v>
      </c>
      <c r="F513">
        <v>8.3446093862489905E-3</v>
      </c>
    </row>
    <row r="514" spans="1:6" x14ac:dyDescent="0.25">
      <c r="A514" s="2">
        <v>4.2</v>
      </c>
      <c r="B514" s="2">
        <v>31.5002</v>
      </c>
      <c r="C514">
        <v>31.575326939166398</v>
      </c>
      <c r="D514" s="2">
        <f t="shared" si="15"/>
        <v>7.5126939166398898E-2</v>
      </c>
      <c r="E514" s="2">
        <f t="shared" si="14"/>
        <v>5.6440569885118008E-3</v>
      </c>
      <c r="F514">
        <v>2.3849670531120924E-3</v>
      </c>
    </row>
    <row r="515" spans="1:6" x14ac:dyDescent="0.25">
      <c r="A515" s="2">
        <v>3</v>
      </c>
      <c r="B515" s="2">
        <v>39.493699999999997</v>
      </c>
      <c r="C515">
        <v>37.000442074175403</v>
      </c>
      <c r="D515" s="2">
        <f t="shared" si="15"/>
        <v>-2.4932579258245937</v>
      </c>
      <c r="E515" s="2">
        <f t="shared" ref="E515:E578" si="16">D515^2</f>
        <v>6.216335084687155</v>
      </c>
      <c r="F515">
        <v>6.3130522737161715E-2</v>
      </c>
    </row>
    <row r="516" spans="1:6" x14ac:dyDescent="0.25">
      <c r="A516" s="2">
        <v>4.4000000000000004</v>
      </c>
      <c r="B516" s="2">
        <v>30.953700000000001</v>
      </c>
      <c r="C516">
        <v>30.671141083331602</v>
      </c>
      <c r="D516" s="2">
        <f t="shared" si="15"/>
        <v>-0.28255891666839972</v>
      </c>
      <c r="E516" s="2">
        <f t="shared" si="16"/>
        <v>7.9839541388819657E-2</v>
      </c>
      <c r="F516">
        <v>9.1284375266408192E-3</v>
      </c>
    </row>
    <row r="517" spans="1:6" x14ac:dyDescent="0.25">
      <c r="A517" s="2">
        <v>4.4000000000000004</v>
      </c>
      <c r="B517" s="2">
        <v>30.562000000000001</v>
      </c>
      <c r="C517">
        <v>30.671141083331602</v>
      </c>
      <c r="D517" s="2">
        <f t="shared" si="15"/>
        <v>0.10914108333160044</v>
      </c>
      <c r="E517" s="2">
        <f t="shared" si="16"/>
        <v>1.1911776070795351E-2</v>
      </c>
      <c r="F517">
        <v>3.5711368147247628E-3</v>
      </c>
    </row>
    <row r="518" spans="1:6" x14ac:dyDescent="0.25">
      <c r="A518" s="2">
        <v>4.4000000000000004</v>
      </c>
      <c r="B518" s="2">
        <v>30.172599999999999</v>
      </c>
      <c r="C518">
        <v>30.671141083331602</v>
      </c>
      <c r="D518" s="2">
        <f t="shared" ref="D518:D565" si="17">(C518-B518)</f>
        <v>0.49854108333160241</v>
      </c>
      <c r="E518" s="2">
        <f t="shared" si="16"/>
        <v>0.24854321176944774</v>
      </c>
      <c r="F518">
        <v>1.6522973934351703E-2</v>
      </c>
    </row>
    <row r="519" spans="1:6" x14ac:dyDescent="0.25">
      <c r="A519" s="2">
        <v>4.4000000000000004</v>
      </c>
      <c r="B519" s="2">
        <v>27.7</v>
      </c>
      <c r="C519">
        <v>30.671141083331602</v>
      </c>
      <c r="D519" s="2">
        <f t="shared" si="17"/>
        <v>2.9711410833316023</v>
      </c>
      <c r="E519" s="2">
        <f t="shared" si="16"/>
        <v>8.8276793370608875</v>
      </c>
      <c r="F519">
        <v>0.1072614109506</v>
      </c>
    </row>
    <row r="520" spans="1:6" x14ac:dyDescent="0.25">
      <c r="A520" s="2">
        <v>4.4000000000000004</v>
      </c>
      <c r="B520" s="2">
        <v>29.452100000000002</v>
      </c>
      <c r="C520">
        <v>30.671141083331602</v>
      </c>
      <c r="D520" s="2">
        <f t="shared" si="17"/>
        <v>1.2190410833316001</v>
      </c>
      <c r="E520" s="2">
        <f t="shared" si="16"/>
        <v>1.4860611628502811</v>
      </c>
      <c r="F520">
        <v>4.1390633718193875E-2</v>
      </c>
    </row>
    <row r="521" spans="1:6" x14ac:dyDescent="0.25">
      <c r="A521" s="2">
        <v>4.4000000000000004</v>
      </c>
      <c r="B521" s="2">
        <v>27.7</v>
      </c>
      <c r="C521">
        <v>30.671141083331602</v>
      </c>
      <c r="D521" s="2">
        <f t="shared" si="17"/>
        <v>2.9711410833316023</v>
      </c>
      <c r="E521" s="2">
        <f t="shared" si="16"/>
        <v>8.8276793370608875</v>
      </c>
      <c r="F521">
        <v>0.1072614109506</v>
      </c>
    </row>
    <row r="522" spans="1:6" x14ac:dyDescent="0.25">
      <c r="A522" s="2">
        <v>6</v>
      </c>
      <c r="B522" s="2">
        <v>26.749500000000001</v>
      </c>
      <c r="C522">
        <v>23.437654236653099</v>
      </c>
      <c r="D522" s="2">
        <f t="shared" si="17"/>
        <v>-3.3118457633469021</v>
      </c>
      <c r="E522" s="2">
        <f t="shared" si="16"/>
        <v>10.968322360198824</v>
      </c>
      <c r="F522">
        <v>0.12380963245469735</v>
      </c>
    </row>
    <row r="523" spans="1:6" x14ac:dyDescent="0.25">
      <c r="A523" s="2">
        <v>3.9</v>
      </c>
      <c r="B523" s="2">
        <v>37.299999999999997</v>
      </c>
      <c r="C523">
        <v>32.931605722918697</v>
      </c>
      <c r="D523" s="2">
        <f t="shared" si="17"/>
        <v>-4.3683942770813005</v>
      </c>
      <c r="E523" s="2">
        <f t="shared" si="16"/>
        <v>19.082868560036658</v>
      </c>
      <c r="F523">
        <v>0.1171151280718855</v>
      </c>
    </row>
    <row r="524" spans="1:6" x14ac:dyDescent="0.25">
      <c r="A524" s="2">
        <v>3.9</v>
      </c>
      <c r="B524" s="2">
        <v>36.6</v>
      </c>
      <c r="C524">
        <v>32.931605722918697</v>
      </c>
      <c r="D524" s="2">
        <f t="shared" si="17"/>
        <v>-3.6683942770813047</v>
      </c>
      <c r="E524" s="2">
        <f t="shared" si="16"/>
        <v>13.457116572122869</v>
      </c>
      <c r="F524">
        <v>0.1002293518328233</v>
      </c>
    </row>
    <row r="525" spans="1:6" x14ac:dyDescent="0.25">
      <c r="A525" s="2">
        <v>4.5999999999999996</v>
      </c>
      <c r="B525" s="2">
        <v>31.9</v>
      </c>
      <c r="C525">
        <v>29.766955227496801</v>
      </c>
      <c r="D525" s="2">
        <f t="shared" si="17"/>
        <v>-2.1330447725031974</v>
      </c>
      <c r="E525" s="2">
        <f t="shared" si="16"/>
        <v>4.549880001503217</v>
      </c>
      <c r="F525">
        <v>6.686660728850137E-2</v>
      </c>
    </row>
    <row r="526" spans="1:6" x14ac:dyDescent="0.25">
      <c r="A526" s="2">
        <v>4.5999999999999996</v>
      </c>
      <c r="B526" s="2">
        <v>31.9</v>
      </c>
      <c r="C526">
        <v>29.766955227496801</v>
      </c>
      <c r="D526" s="2">
        <f t="shared" si="17"/>
        <v>-2.1330447725031974</v>
      </c>
      <c r="E526" s="2">
        <f t="shared" si="16"/>
        <v>4.549880001503217</v>
      </c>
      <c r="F526">
        <v>6.686660728850137E-2</v>
      </c>
    </row>
    <row r="527" spans="1:6" x14ac:dyDescent="0.25">
      <c r="A527" s="2">
        <v>4.5999999999999996</v>
      </c>
      <c r="B527" s="2">
        <v>31.9</v>
      </c>
      <c r="C527">
        <v>29.766955227496801</v>
      </c>
      <c r="D527" s="2">
        <f t="shared" si="17"/>
        <v>-2.1330447725031974</v>
      </c>
      <c r="E527" s="2">
        <f t="shared" si="16"/>
        <v>4.549880001503217</v>
      </c>
      <c r="F527">
        <v>6.686660728850137E-2</v>
      </c>
    </row>
    <row r="528" spans="1:6" x14ac:dyDescent="0.25">
      <c r="A528" s="2">
        <v>4.5999999999999996</v>
      </c>
      <c r="B528" s="2">
        <v>22.7</v>
      </c>
      <c r="C528">
        <v>29.766955227496801</v>
      </c>
      <c r="D528" s="2">
        <f t="shared" si="17"/>
        <v>7.0669552274968019</v>
      </c>
      <c r="E528" s="2">
        <f t="shared" si="16"/>
        <v>49.941856187444372</v>
      </c>
      <c r="F528">
        <v>0.31131961354611482</v>
      </c>
    </row>
    <row r="529" spans="1:6" x14ac:dyDescent="0.25">
      <c r="A529" s="2">
        <v>4.5999999999999996</v>
      </c>
      <c r="B529" s="2">
        <v>24.5</v>
      </c>
      <c r="C529">
        <v>29.766955227496801</v>
      </c>
      <c r="D529" s="2">
        <f t="shared" si="17"/>
        <v>5.2669552274968012</v>
      </c>
      <c r="E529" s="2">
        <f t="shared" si="16"/>
        <v>27.740817368455883</v>
      </c>
      <c r="F529">
        <v>0.2149777643876247</v>
      </c>
    </row>
    <row r="530" spans="1:6" x14ac:dyDescent="0.25">
      <c r="A530" s="2">
        <v>3.5</v>
      </c>
      <c r="B530" s="2">
        <v>40.299999999999997</v>
      </c>
      <c r="C530">
        <v>34.739977434588297</v>
      </c>
      <c r="D530" s="2">
        <f t="shared" si="17"/>
        <v>-5.5600225654116997</v>
      </c>
      <c r="E530" s="2">
        <f t="shared" si="16"/>
        <v>30.913850927887299</v>
      </c>
      <c r="F530">
        <v>0.13796582048167971</v>
      </c>
    </row>
    <row r="531" spans="1:6" x14ac:dyDescent="0.25">
      <c r="A531" s="2">
        <v>3.5</v>
      </c>
      <c r="B531" s="2">
        <v>41.2</v>
      </c>
      <c r="C531">
        <v>34.739977434588297</v>
      </c>
      <c r="D531" s="2">
        <f t="shared" si="17"/>
        <v>-6.4600225654117054</v>
      </c>
      <c r="E531" s="2">
        <f t="shared" si="16"/>
        <v>41.731891545628429</v>
      </c>
      <c r="F531">
        <v>0.1567966642090218</v>
      </c>
    </row>
    <row r="532" spans="1:6" x14ac:dyDescent="0.25">
      <c r="A532" s="2">
        <v>3.9</v>
      </c>
      <c r="B532" s="2">
        <v>37.299999999999997</v>
      </c>
      <c r="C532">
        <v>32.931605722918697</v>
      </c>
      <c r="D532" s="2">
        <f t="shared" si="17"/>
        <v>-4.3683942770813005</v>
      </c>
      <c r="E532" s="2">
        <f t="shared" si="16"/>
        <v>19.082868560036658</v>
      </c>
      <c r="F532">
        <v>0.1171151280718855</v>
      </c>
    </row>
    <row r="533" spans="1:6" x14ac:dyDescent="0.25">
      <c r="A533" s="2">
        <v>3.5</v>
      </c>
      <c r="B533" s="2">
        <v>32.1</v>
      </c>
      <c r="C533">
        <v>34.739977434588297</v>
      </c>
      <c r="D533" s="2">
        <f t="shared" si="17"/>
        <v>2.639977434588296</v>
      </c>
      <c r="E533" s="2">
        <f t="shared" si="16"/>
        <v>6.9694808551354006</v>
      </c>
      <c r="F533">
        <v>8.2242287681878593E-2</v>
      </c>
    </row>
    <row r="534" spans="1:6" x14ac:dyDescent="0.25">
      <c r="A534" s="2">
        <v>5.7</v>
      </c>
      <c r="B534" s="2">
        <v>31.9</v>
      </c>
      <c r="C534">
        <v>24.793933020405301</v>
      </c>
      <c r="D534" s="2">
        <f t="shared" si="17"/>
        <v>-7.1060669795946971</v>
      </c>
      <c r="E534" s="2">
        <f t="shared" si="16"/>
        <v>50.4961879184861</v>
      </c>
      <c r="F534">
        <v>0.22276072036347025</v>
      </c>
    </row>
    <row r="535" spans="1:6" x14ac:dyDescent="0.25">
      <c r="A535" s="2">
        <v>2.7</v>
      </c>
      <c r="B535" s="2">
        <v>35.700000000000003</v>
      </c>
      <c r="C535">
        <v>38.356720857927598</v>
      </c>
      <c r="D535" s="2">
        <f t="shared" si="17"/>
        <v>2.6567208579275956</v>
      </c>
      <c r="E535" s="2">
        <f t="shared" si="16"/>
        <v>7.0581657169475394</v>
      </c>
      <c r="F535">
        <v>7.441795120245305E-2</v>
      </c>
    </row>
    <row r="536" spans="1:6" x14ac:dyDescent="0.25">
      <c r="A536" s="2">
        <v>3.5</v>
      </c>
      <c r="B536" s="2">
        <v>34.200000000000003</v>
      </c>
      <c r="C536">
        <v>34.739977434588297</v>
      </c>
      <c r="D536" s="2">
        <f t="shared" si="17"/>
        <v>0.53997743458829461</v>
      </c>
      <c r="E536" s="2">
        <f t="shared" si="16"/>
        <v>0.29157562986455599</v>
      </c>
      <c r="F536">
        <v>1.5788813876850927E-2</v>
      </c>
    </row>
    <row r="537" spans="1:6" x14ac:dyDescent="0.25">
      <c r="A537" s="2">
        <v>5.7</v>
      </c>
      <c r="B537" s="2">
        <v>34.5</v>
      </c>
      <c r="C537">
        <v>24.793933020405301</v>
      </c>
      <c r="D537" s="2">
        <f t="shared" si="17"/>
        <v>-9.7060669795946986</v>
      </c>
      <c r="E537" s="2">
        <f t="shared" si="16"/>
        <v>94.207736212378549</v>
      </c>
      <c r="F537">
        <v>0.28133527477086095</v>
      </c>
    </row>
    <row r="538" spans="1:6" x14ac:dyDescent="0.25">
      <c r="A538" s="2">
        <v>6.1</v>
      </c>
      <c r="B538" s="2">
        <v>26</v>
      </c>
      <c r="C538">
        <v>22.985561308735701</v>
      </c>
      <c r="D538" s="2">
        <f t="shared" si="17"/>
        <v>-3.0144386912642993</v>
      </c>
      <c r="E538" s="2">
        <f t="shared" si="16"/>
        <v>9.0868406233912218</v>
      </c>
      <c r="F538">
        <v>0.11593994966401287</v>
      </c>
    </row>
    <row r="539" spans="1:6" x14ac:dyDescent="0.25">
      <c r="A539" s="2">
        <v>2.7</v>
      </c>
      <c r="B539" s="2">
        <v>35.700000000000003</v>
      </c>
      <c r="C539">
        <v>38.356720857927598</v>
      </c>
      <c r="D539" s="2">
        <f t="shared" si="17"/>
        <v>2.6567208579275956</v>
      </c>
      <c r="E539" s="2">
        <f t="shared" si="16"/>
        <v>7.0581657169475394</v>
      </c>
      <c r="F539">
        <v>7.441795120245305E-2</v>
      </c>
    </row>
    <row r="540" spans="1:6" x14ac:dyDescent="0.25">
      <c r="A540" s="2">
        <v>3.5</v>
      </c>
      <c r="B540" s="2">
        <v>34.200000000000003</v>
      </c>
      <c r="C540">
        <v>34.739977434588297</v>
      </c>
      <c r="D540" s="2">
        <f t="shared" si="17"/>
        <v>0.53997743458829461</v>
      </c>
      <c r="E540" s="2">
        <f t="shared" si="16"/>
        <v>0.29157562986455599</v>
      </c>
      <c r="F540">
        <v>1.5788813876850927E-2</v>
      </c>
    </row>
    <row r="541" spans="1:6" x14ac:dyDescent="0.25">
      <c r="A541" s="2">
        <v>5.7</v>
      </c>
      <c r="B541" s="2">
        <v>34.5</v>
      </c>
      <c r="C541">
        <v>24.793933020405301</v>
      </c>
      <c r="D541" s="2">
        <f t="shared" si="17"/>
        <v>-9.7060669795946986</v>
      </c>
      <c r="E541" s="2">
        <f t="shared" si="16"/>
        <v>94.207736212378549</v>
      </c>
      <c r="F541">
        <v>0.28133527477086095</v>
      </c>
    </row>
    <row r="542" spans="1:6" x14ac:dyDescent="0.25">
      <c r="A542" s="2">
        <v>6.1</v>
      </c>
      <c r="B542" s="2">
        <v>26</v>
      </c>
      <c r="C542">
        <v>22.985561308735701</v>
      </c>
      <c r="D542" s="2">
        <f t="shared" si="17"/>
        <v>-3.0144386912642993</v>
      </c>
      <c r="E542" s="2">
        <f t="shared" si="16"/>
        <v>9.0868406233912218</v>
      </c>
      <c r="F542">
        <v>0.11593994966401287</v>
      </c>
    </row>
    <row r="543" spans="1:6" x14ac:dyDescent="0.25">
      <c r="A543" s="2">
        <v>3.5</v>
      </c>
      <c r="B543" s="2">
        <v>32.1</v>
      </c>
      <c r="C543">
        <v>34.739977434588297</v>
      </c>
      <c r="D543" s="2">
        <f t="shared" si="17"/>
        <v>2.639977434588296</v>
      </c>
      <c r="E543" s="2">
        <f t="shared" si="16"/>
        <v>6.9694808551354006</v>
      </c>
      <c r="F543">
        <v>8.2242287681878593E-2</v>
      </c>
    </row>
    <row r="544" spans="1:6" x14ac:dyDescent="0.25">
      <c r="A544" s="2">
        <v>5.7</v>
      </c>
      <c r="B544" s="2">
        <v>31.9</v>
      </c>
      <c r="C544">
        <v>24.793933020405301</v>
      </c>
      <c r="D544" s="2">
        <f t="shared" si="17"/>
        <v>-7.1060669795946971</v>
      </c>
      <c r="E544" s="2">
        <f t="shared" si="16"/>
        <v>50.4961879184861</v>
      </c>
      <c r="F544">
        <v>0.22276072036347025</v>
      </c>
    </row>
    <row r="545" spans="1:6" x14ac:dyDescent="0.25">
      <c r="A545" s="2">
        <v>4.5999999999999996</v>
      </c>
      <c r="B545" s="2">
        <v>33.305199999999999</v>
      </c>
      <c r="C545">
        <v>29.766955227496801</v>
      </c>
      <c r="D545" s="2">
        <f t="shared" si="17"/>
        <v>-3.538244772503198</v>
      </c>
      <c r="E545" s="2">
        <f t="shared" si="16"/>
        <v>12.519176070146207</v>
      </c>
      <c r="F545">
        <v>0.10623700720918039</v>
      </c>
    </row>
    <row r="546" spans="1:6" x14ac:dyDescent="0.25">
      <c r="A546" s="2">
        <v>3.5</v>
      </c>
      <c r="B546" s="2">
        <v>34.9</v>
      </c>
      <c r="C546">
        <v>34.739977434588297</v>
      </c>
      <c r="D546" s="2">
        <f t="shared" si="17"/>
        <v>-0.16002256541170112</v>
      </c>
      <c r="E546" s="2">
        <f t="shared" si="16"/>
        <v>2.5607221440942164E-2</v>
      </c>
      <c r="F546">
        <v>4.5851737940313473E-3</v>
      </c>
    </row>
    <row r="547" spans="1:6" x14ac:dyDescent="0.25">
      <c r="A547" s="2">
        <v>3.5</v>
      </c>
      <c r="B547" s="2">
        <v>34.700000000000003</v>
      </c>
      <c r="C547">
        <v>34.739977434588297</v>
      </c>
      <c r="D547" s="2">
        <f t="shared" si="17"/>
        <v>3.9977434588294614E-2</v>
      </c>
      <c r="E547" s="2">
        <f t="shared" si="16"/>
        <v>1.5981952762613746E-3</v>
      </c>
      <c r="F547">
        <v>1.1520874521124414E-3</v>
      </c>
    </row>
    <row r="548" spans="1:6" x14ac:dyDescent="0.25">
      <c r="A548" s="2">
        <v>3.5</v>
      </c>
      <c r="B548" s="2">
        <v>37.4</v>
      </c>
      <c r="C548">
        <v>34.739977434588297</v>
      </c>
      <c r="D548" s="2">
        <f t="shared" si="17"/>
        <v>-2.6600225654117011</v>
      </c>
      <c r="E548" s="2">
        <f t="shared" si="16"/>
        <v>7.0757200484994476</v>
      </c>
      <c r="F548">
        <v>7.1123598005660274E-2</v>
      </c>
    </row>
    <row r="549" spans="1:6" x14ac:dyDescent="0.25">
      <c r="A549" s="2">
        <v>3.5</v>
      </c>
      <c r="B549" s="2">
        <v>27.8</v>
      </c>
      <c r="C549">
        <v>34.739977434588297</v>
      </c>
      <c r="D549" s="2">
        <f t="shared" si="17"/>
        <v>6.9399774345882967</v>
      </c>
      <c r="E549" s="2">
        <f t="shared" si="16"/>
        <v>48.163286792594754</v>
      </c>
      <c r="F549">
        <v>0.24963947606432746</v>
      </c>
    </row>
    <row r="550" spans="1:6" x14ac:dyDescent="0.25">
      <c r="A550" s="2">
        <v>2.4</v>
      </c>
      <c r="B550" s="2">
        <v>43.104300000000002</v>
      </c>
      <c r="C550">
        <v>39.712999641679801</v>
      </c>
      <c r="D550" s="2">
        <f t="shared" si="17"/>
        <v>-3.3913003583202013</v>
      </c>
      <c r="E550" s="2">
        <f t="shared" si="16"/>
        <v>11.500918120342725</v>
      </c>
      <c r="F550">
        <v>7.8676613663142519E-2</v>
      </c>
    </row>
    <row r="551" spans="1:6" x14ac:dyDescent="0.25">
      <c r="A551" s="2">
        <v>2.4</v>
      </c>
      <c r="B551" s="2">
        <v>43.291600000000003</v>
      </c>
      <c r="C551">
        <v>39.712999641679801</v>
      </c>
      <c r="D551" s="2">
        <f t="shared" si="17"/>
        <v>-3.5786003583202017</v>
      </c>
      <c r="E551" s="2">
        <f t="shared" si="16"/>
        <v>12.806380524569477</v>
      </c>
      <c r="F551">
        <v>8.2662695726658159E-2</v>
      </c>
    </row>
    <row r="552" spans="1:6" x14ac:dyDescent="0.25">
      <c r="A552" s="2">
        <v>3.5</v>
      </c>
      <c r="B552" s="2">
        <v>41.2</v>
      </c>
      <c r="C552">
        <v>34.739977434588297</v>
      </c>
      <c r="D552" s="2">
        <f t="shared" si="17"/>
        <v>-6.4600225654117054</v>
      </c>
      <c r="E552" s="2">
        <f t="shared" si="16"/>
        <v>41.731891545628429</v>
      </c>
      <c r="F552">
        <v>0.1567966642090218</v>
      </c>
    </row>
    <row r="553" spans="1:6" x14ac:dyDescent="0.25">
      <c r="A553" s="2">
        <v>3.3</v>
      </c>
      <c r="B553" s="2">
        <v>36.200000000000003</v>
      </c>
      <c r="C553">
        <v>35.644163290423101</v>
      </c>
      <c r="D553" s="2">
        <f t="shared" si="17"/>
        <v>-0.55583670957690146</v>
      </c>
      <c r="E553" s="2">
        <f t="shared" si="16"/>
        <v>0.30895444771327668</v>
      </c>
      <c r="F553">
        <v>1.5354605236930389E-2</v>
      </c>
    </row>
    <row r="554" spans="1:6" x14ac:dyDescent="0.25">
      <c r="A554" s="2">
        <v>3.8</v>
      </c>
      <c r="B554" s="2">
        <v>35.6</v>
      </c>
      <c r="C554">
        <v>33.383698650836102</v>
      </c>
      <c r="D554" s="2">
        <f t="shared" si="17"/>
        <v>-2.2163013491638992</v>
      </c>
      <c r="E554" s="2">
        <f t="shared" si="16"/>
        <v>4.9119916703057198</v>
      </c>
      <c r="F554">
        <v>6.2255655875391024E-2</v>
      </c>
    </row>
    <row r="555" spans="1:6" x14ac:dyDescent="0.25">
      <c r="A555" s="2">
        <v>3.8</v>
      </c>
      <c r="B555" s="2">
        <v>38.299999999999997</v>
      </c>
      <c r="C555">
        <v>33.383698650836102</v>
      </c>
      <c r="D555" s="2">
        <f t="shared" si="17"/>
        <v>-4.9163013491638949</v>
      </c>
      <c r="E555" s="2">
        <f t="shared" si="16"/>
        <v>24.170018955790734</v>
      </c>
      <c r="F555">
        <v>0.12836295950819626</v>
      </c>
    </row>
    <row r="556" spans="1:6" x14ac:dyDescent="0.25">
      <c r="A556" s="2">
        <v>4.5999999999999996</v>
      </c>
      <c r="B556" s="2">
        <v>34.200000000000003</v>
      </c>
      <c r="C556">
        <v>29.766955227496801</v>
      </c>
      <c r="D556" s="2">
        <f t="shared" si="17"/>
        <v>-4.4330447725032016</v>
      </c>
      <c r="E556" s="2">
        <f t="shared" si="16"/>
        <v>19.651885955017963</v>
      </c>
      <c r="F556">
        <v>0.12962119217845608</v>
      </c>
    </row>
    <row r="557" spans="1:6" x14ac:dyDescent="0.25">
      <c r="A557" s="2">
        <v>2.4</v>
      </c>
      <c r="B557" s="2">
        <v>44.4</v>
      </c>
      <c r="C557">
        <v>39.712999641679801</v>
      </c>
      <c r="D557" s="2">
        <f t="shared" si="17"/>
        <v>-4.6870003583201978</v>
      </c>
      <c r="E557" s="2">
        <f t="shared" si="16"/>
        <v>21.967972358893661</v>
      </c>
      <c r="F557">
        <v>0.10556307113333763</v>
      </c>
    </row>
    <row r="558" spans="1:6" x14ac:dyDescent="0.25">
      <c r="A558" s="2">
        <v>2.4</v>
      </c>
      <c r="B558" s="2">
        <v>44.8</v>
      </c>
      <c r="C558">
        <v>39.712999641679801</v>
      </c>
      <c r="D558" s="2">
        <f t="shared" si="17"/>
        <v>-5.0870003583201964</v>
      </c>
      <c r="E558" s="2">
        <f t="shared" si="16"/>
        <v>25.877572645549805</v>
      </c>
      <c r="F558">
        <v>0.11354911514107566</v>
      </c>
    </row>
    <row r="559" spans="1:6" x14ac:dyDescent="0.25">
      <c r="A559" s="2">
        <v>3.3</v>
      </c>
      <c r="B559" s="2">
        <v>40.1</v>
      </c>
      <c r="C559">
        <v>35.644163290423101</v>
      </c>
      <c r="D559" s="2">
        <f t="shared" si="17"/>
        <v>-4.4558367095769</v>
      </c>
      <c r="E559" s="2">
        <f t="shared" si="16"/>
        <v>19.854480782413095</v>
      </c>
      <c r="F559">
        <v>0.11111812243333861</v>
      </c>
    </row>
    <row r="560" spans="1:6" x14ac:dyDescent="0.25">
      <c r="A560" s="2">
        <v>3.5</v>
      </c>
      <c r="B560" s="2">
        <v>34.1997</v>
      </c>
      <c r="C560">
        <v>34.739977434588297</v>
      </c>
      <c r="D560" s="2">
        <f t="shared" si="17"/>
        <v>0.54027743458829747</v>
      </c>
      <c r="E560" s="2">
        <f t="shared" si="16"/>
        <v>0.29189970632531204</v>
      </c>
      <c r="F560">
        <v>1.5797724383205248E-2</v>
      </c>
    </row>
    <row r="561" spans="1:6" x14ac:dyDescent="0.25">
      <c r="A561" s="2">
        <v>3.5</v>
      </c>
      <c r="B561" s="2">
        <v>30.549900000000001</v>
      </c>
      <c r="C561">
        <v>34.739977434588297</v>
      </c>
      <c r="D561" s="2">
        <f t="shared" si="17"/>
        <v>4.1900774345882965</v>
      </c>
      <c r="E561" s="2">
        <f t="shared" si="16"/>
        <v>17.556748907846039</v>
      </c>
      <c r="F561">
        <v>0.13715519312954555</v>
      </c>
    </row>
    <row r="562" spans="1:6" x14ac:dyDescent="0.25">
      <c r="A562" s="2">
        <v>4.5</v>
      </c>
      <c r="B562" s="2">
        <v>29.6</v>
      </c>
      <c r="C562">
        <v>30.2190481554142</v>
      </c>
      <c r="D562" s="2">
        <f t="shared" si="17"/>
        <v>0.61904815541419822</v>
      </c>
      <c r="E562" s="2">
        <f t="shared" si="16"/>
        <v>0.38322061872172131</v>
      </c>
      <c r="F562">
        <v>2.0913789034263934E-2</v>
      </c>
    </row>
    <row r="563" spans="1:6" x14ac:dyDescent="0.25">
      <c r="A563" s="2">
        <v>4.5</v>
      </c>
      <c r="B563" s="2">
        <v>27.2</v>
      </c>
      <c r="C563">
        <v>30.2190481554142</v>
      </c>
      <c r="D563" s="2">
        <f t="shared" si="17"/>
        <v>3.0190481554142004</v>
      </c>
      <c r="E563" s="2">
        <f t="shared" si="16"/>
        <v>9.114651764709885</v>
      </c>
      <c r="F563">
        <v>0.11099441747846378</v>
      </c>
    </row>
    <row r="564" spans="1:6" x14ac:dyDescent="0.25">
      <c r="A564" s="2">
        <v>5</v>
      </c>
      <c r="B564" s="2">
        <v>29.7559</v>
      </c>
      <c r="C564">
        <v>27.9585835158272</v>
      </c>
      <c r="D564" s="2">
        <f t="shared" si="17"/>
        <v>-1.7973164841728</v>
      </c>
      <c r="E564" s="2">
        <f t="shared" si="16"/>
        <v>3.2303465442792749</v>
      </c>
      <c r="F564">
        <v>6.0402020579879472E-2</v>
      </c>
    </row>
    <row r="565" spans="1:6" x14ac:dyDescent="0.25">
      <c r="A565" s="2">
        <v>5</v>
      </c>
      <c r="B565" s="2">
        <v>32.670099999999998</v>
      </c>
      <c r="C565">
        <v>27.9585835158272</v>
      </c>
      <c r="D565" s="2">
        <f t="shared" si="17"/>
        <v>-4.7115164841727974</v>
      </c>
      <c r="E565" s="2">
        <f t="shared" si="16"/>
        <v>22.198387580631998</v>
      </c>
      <c r="F565">
        <v>0.14421493916984746</v>
      </c>
    </row>
    <row r="566" spans="1:6" x14ac:dyDescent="0.25">
      <c r="A566" s="2">
        <v>5</v>
      </c>
      <c r="B566" s="2">
        <v>31.073599999999999</v>
      </c>
      <c r="C566">
        <v>27.9585835158272</v>
      </c>
      <c r="D566" s="2">
        <f>(C566-B566)</f>
        <v>-3.1150164841727985</v>
      </c>
      <c r="E566" s="2">
        <f t="shared" si="16"/>
        <v>9.7033276966682624</v>
      </c>
      <c r="F566">
        <v>0.10024639836301022</v>
      </c>
    </row>
    <row r="567" spans="1:6" x14ac:dyDescent="0.25">
      <c r="A567" s="2">
        <v>4.5999999999999996</v>
      </c>
      <c r="B567" s="2">
        <v>33.305199999999999</v>
      </c>
      <c r="C567">
        <v>29.766955227496801</v>
      </c>
      <c r="D567" s="2">
        <f>(C567-B567)</f>
        <v>-3.538244772503198</v>
      </c>
      <c r="E567" s="2">
        <f t="shared" si="16"/>
        <v>12.519176070146207</v>
      </c>
      <c r="F567">
        <v>0.10623700720918039</v>
      </c>
    </row>
    <row r="568" spans="1:6" x14ac:dyDescent="0.25">
      <c r="A568" s="2">
        <v>3.5</v>
      </c>
      <c r="B568" s="2">
        <v>31.5</v>
      </c>
      <c r="C568">
        <v>34.739977434588297</v>
      </c>
      <c r="D568" s="2">
        <f>(C568-B568)</f>
        <v>3.2399774345882975</v>
      </c>
      <c r="E568" s="2">
        <f t="shared" si="16"/>
        <v>10.497453776641365</v>
      </c>
      <c r="F568">
        <v>0.10285642649486681</v>
      </c>
    </row>
    <row r="569" spans="1:6" x14ac:dyDescent="0.25">
      <c r="A569" s="2">
        <v>3.5</v>
      </c>
      <c r="B569" s="2">
        <v>34.700000000000003</v>
      </c>
      <c r="C569">
        <v>34.739977434588297</v>
      </c>
      <c r="D569" s="2">
        <f t="shared" ref="D569:D632" si="18">(C569-B569)</f>
        <v>3.9977434588294614E-2</v>
      </c>
      <c r="E569" s="2">
        <f t="shared" si="16"/>
        <v>1.5981952762613746E-3</v>
      </c>
      <c r="F569">
        <v>1.1520874521124414E-3</v>
      </c>
    </row>
    <row r="570" spans="1:6" x14ac:dyDescent="0.25">
      <c r="A570" s="2">
        <v>3.5</v>
      </c>
      <c r="B570" s="2">
        <v>33</v>
      </c>
      <c r="C570">
        <v>34.739977434588297</v>
      </c>
      <c r="D570" s="2">
        <f t="shared" si="18"/>
        <v>1.7399774345882975</v>
      </c>
      <c r="E570" s="2">
        <f t="shared" si="16"/>
        <v>3.0275214728764728</v>
      </c>
      <c r="F570">
        <v>5.2726588926918318E-2</v>
      </c>
    </row>
    <row r="571" spans="1:6" x14ac:dyDescent="0.25">
      <c r="A571" s="2">
        <v>4.5999999999999996</v>
      </c>
      <c r="B571" s="2">
        <v>33.305199999999999</v>
      </c>
      <c r="C571">
        <v>29.766955227496801</v>
      </c>
      <c r="D571" s="2">
        <f t="shared" si="18"/>
        <v>-3.538244772503198</v>
      </c>
      <c r="E571" s="2">
        <f t="shared" si="16"/>
        <v>12.519176070146207</v>
      </c>
      <c r="F571">
        <v>0.10623700720918039</v>
      </c>
    </row>
    <row r="572" spans="1:6" x14ac:dyDescent="0.25">
      <c r="A572" s="2">
        <v>4.2</v>
      </c>
      <c r="B572" s="2">
        <v>24.183700000000002</v>
      </c>
      <c r="C572">
        <v>31.575326939166398</v>
      </c>
      <c r="D572" s="2">
        <f t="shared" si="18"/>
        <v>7.3916269391663967</v>
      </c>
      <c r="E572" s="2">
        <f t="shared" si="16"/>
        <v>54.636148807810393</v>
      </c>
      <c r="F572">
        <v>0.30564499804274942</v>
      </c>
    </row>
    <row r="573" spans="1:6" x14ac:dyDescent="0.25">
      <c r="A573" s="2">
        <v>4.7</v>
      </c>
      <c r="B573" s="2">
        <v>25.510200000000001</v>
      </c>
      <c r="C573">
        <v>29.314862299579399</v>
      </c>
      <c r="D573" s="2">
        <f t="shared" si="18"/>
        <v>3.8046622995793982</v>
      </c>
      <c r="E573" s="2">
        <f t="shared" si="16"/>
        <v>14.475455213840794</v>
      </c>
      <c r="F573">
        <v>0.14914278600635789</v>
      </c>
    </row>
    <row r="574" spans="1:6" x14ac:dyDescent="0.25">
      <c r="A574" s="2">
        <v>5.5</v>
      </c>
      <c r="B574" s="2">
        <v>21.4</v>
      </c>
      <c r="C574">
        <v>25.698118876240098</v>
      </c>
      <c r="D574" s="2">
        <f t="shared" si="18"/>
        <v>4.2981188762400997</v>
      </c>
      <c r="E574" s="2">
        <f t="shared" si="16"/>
        <v>18.473825874291457</v>
      </c>
      <c r="F574">
        <v>0.20084667645981874</v>
      </c>
    </row>
    <row r="575" spans="1:6" x14ac:dyDescent="0.25">
      <c r="A575" s="2">
        <v>6</v>
      </c>
      <c r="B575" s="2">
        <v>21.4</v>
      </c>
      <c r="C575">
        <v>23.437654236653099</v>
      </c>
      <c r="D575" s="2">
        <f t="shared" si="18"/>
        <v>2.0376542366531005</v>
      </c>
      <c r="E575" s="2">
        <f t="shared" si="16"/>
        <v>4.1520347881503294</v>
      </c>
      <c r="F575">
        <v>9.5217487694068959E-2</v>
      </c>
    </row>
    <row r="576" spans="1:6" x14ac:dyDescent="0.25">
      <c r="A576" s="2">
        <v>6</v>
      </c>
      <c r="B576" s="2">
        <v>21.7</v>
      </c>
      <c r="C576">
        <v>23.437654236653099</v>
      </c>
      <c r="D576" s="2">
        <f t="shared" si="18"/>
        <v>1.7376542366530998</v>
      </c>
      <c r="E576" s="2">
        <f t="shared" si="16"/>
        <v>3.0194422461584671</v>
      </c>
      <c r="F576">
        <v>8.0076232103828346E-2</v>
      </c>
    </row>
    <row r="577" spans="1:6" x14ac:dyDescent="0.25">
      <c r="A577" s="2">
        <v>5.5</v>
      </c>
      <c r="B577" s="2">
        <v>32</v>
      </c>
      <c r="C577">
        <v>25.698118876240098</v>
      </c>
      <c r="D577" s="2">
        <f t="shared" si="18"/>
        <v>-6.3018811237599017</v>
      </c>
      <c r="E577" s="2">
        <f t="shared" si="16"/>
        <v>39.713705698001363</v>
      </c>
      <c r="F577">
        <v>0.19693378511749626</v>
      </c>
    </row>
    <row r="578" spans="1:6" x14ac:dyDescent="0.25">
      <c r="A578" s="2">
        <v>5.5</v>
      </c>
      <c r="B578" s="2">
        <v>29.8</v>
      </c>
      <c r="C578">
        <v>25.698118876240098</v>
      </c>
      <c r="D578" s="2">
        <f t="shared" si="18"/>
        <v>-4.1018811237599024</v>
      </c>
      <c r="E578" s="2">
        <f t="shared" si="16"/>
        <v>16.8254287534578</v>
      </c>
      <c r="F578">
        <v>0.13764701757583495</v>
      </c>
    </row>
    <row r="579" spans="1:6" x14ac:dyDescent="0.25">
      <c r="A579" s="2">
        <v>5.5</v>
      </c>
      <c r="B579" s="2">
        <v>23.9</v>
      </c>
      <c r="C579">
        <v>25.698118876240098</v>
      </c>
      <c r="D579" s="2">
        <f t="shared" si="18"/>
        <v>1.7981188762400997</v>
      </c>
      <c r="E579" s="2">
        <f t="shared" ref="E579:E642" si="19">D579^2</f>
        <v>3.2332314930909591</v>
      </c>
      <c r="F579">
        <v>7.5235099424272853E-2</v>
      </c>
    </row>
    <row r="580" spans="1:6" x14ac:dyDescent="0.25">
      <c r="A580" s="2">
        <v>6.3</v>
      </c>
      <c r="B580" s="2">
        <v>24.6</v>
      </c>
      <c r="C580">
        <v>22.081375452900801</v>
      </c>
      <c r="D580" s="2">
        <f t="shared" si="18"/>
        <v>-2.5186245470992006</v>
      </c>
      <c r="E580" s="2">
        <f t="shared" si="19"/>
        <v>6.3434696092506533</v>
      </c>
      <c r="F580">
        <v>0.10238311167069733</v>
      </c>
    </row>
    <row r="581" spans="1:6" x14ac:dyDescent="0.25">
      <c r="A581" s="2">
        <v>6</v>
      </c>
      <c r="B581" s="2">
        <v>23.1</v>
      </c>
      <c r="C581">
        <v>23.437654236653099</v>
      </c>
      <c r="D581" s="2">
        <f t="shared" si="18"/>
        <v>0.33765423665309768</v>
      </c>
      <c r="E581" s="2">
        <f t="shared" si="19"/>
        <v>0.1140103835297861</v>
      </c>
      <c r="F581">
        <v>1.4617066521778042E-2</v>
      </c>
    </row>
    <row r="582" spans="1:6" x14ac:dyDescent="0.25">
      <c r="A582" s="2">
        <v>3.5</v>
      </c>
      <c r="B582" s="2">
        <v>35</v>
      </c>
      <c r="C582">
        <v>34.739977434588297</v>
      </c>
      <c r="D582" s="2">
        <f t="shared" si="18"/>
        <v>-0.26002256541170254</v>
      </c>
      <c r="E582" s="2">
        <f t="shared" si="19"/>
        <v>6.7611734523283132E-2</v>
      </c>
      <c r="F582">
        <v>7.4292161546198696E-3</v>
      </c>
    </row>
    <row r="583" spans="1:6" x14ac:dyDescent="0.25">
      <c r="A583" s="2">
        <v>4.8</v>
      </c>
      <c r="B583" s="2">
        <v>33.260300000000001</v>
      </c>
      <c r="C583">
        <v>28.862769371662001</v>
      </c>
      <c r="D583" s="2">
        <f t="shared" si="18"/>
        <v>-4.397530628338</v>
      </c>
      <c r="E583" s="2">
        <f t="shared" si="19"/>
        <v>19.338275627170805</v>
      </c>
      <c r="F583">
        <v>0.13221560323683232</v>
      </c>
    </row>
    <row r="584" spans="1:6" x14ac:dyDescent="0.25">
      <c r="A584" s="2">
        <v>4.8</v>
      </c>
      <c r="B584" s="2">
        <v>33.260300000000001</v>
      </c>
      <c r="C584">
        <v>28.862769371662001</v>
      </c>
      <c r="D584" s="2">
        <f t="shared" si="18"/>
        <v>-4.397530628338</v>
      </c>
      <c r="E584" s="2">
        <f t="shared" si="19"/>
        <v>19.338275627170805</v>
      </c>
      <c r="F584">
        <v>0.13221560323683232</v>
      </c>
    </row>
    <row r="585" spans="1:6" x14ac:dyDescent="0.25">
      <c r="A585" s="2">
        <v>4.8</v>
      </c>
      <c r="B585" s="2">
        <v>32.026299999999999</v>
      </c>
      <c r="C585">
        <v>28.862769371662001</v>
      </c>
      <c r="D585" s="2">
        <f t="shared" si="18"/>
        <v>-3.1635306283379983</v>
      </c>
      <c r="E585" s="2">
        <f t="shared" si="19"/>
        <v>10.007926036432609</v>
      </c>
      <c r="F585">
        <v>9.8779148023281263E-2</v>
      </c>
    </row>
    <row r="586" spans="1:6" x14ac:dyDescent="0.25">
      <c r="A586" s="2">
        <v>6.6</v>
      </c>
      <c r="B586" s="2">
        <v>27.3</v>
      </c>
      <c r="C586">
        <v>20.725096669148598</v>
      </c>
      <c r="D586" s="2">
        <f t="shared" si="18"/>
        <v>-6.5749033308514022</v>
      </c>
      <c r="E586" s="2">
        <f t="shared" si="19"/>
        <v>43.229353810040863</v>
      </c>
      <c r="F586">
        <v>0.24083894984803592</v>
      </c>
    </row>
    <row r="587" spans="1:6" x14ac:dyDescent="0.25">
      <c r="A587" s="2">
        <v>6.7</v>
      </c>
      <c r="B587" s="2">
        <v>24.2</v>
      </c>
      <c r="C587">
        <v>20.2730037412312</v>
      </c>
      <c r="D587" s="2">
        <f t="shared" si="18"/>
        <v>-3.9269962587687992</v>
      </c>
      <c r="E587" s="2">
        <f t="shared" si="19"/>
        <v>15.421299616384145</v>
      </c>
      <c r="F587">
        <v>0.16227257267639636</v>
      </c>
    </row>
    <row r="588" spans="1:6" x14ac:dyDescent="0.25">
      <c r="A588" s="2">
        <v>3.5</v>
      </c>
      <c r="B588" s="2">
        <v>39.799999999999997</v>
      </c>
      <c r="C588">
        <v>34.739977434588297</v>
      </c>
      <c r="D588" s="2">
        <f t="shared" si="18"/>
        <v>-5.0600225654116997</v>
      </c>
      <c r="E588" s="2">
        <f t="shared" si="19"/>
        <v>25.6038283624756</v>
      </c>
      <c r="F588">
        <v>0.12713624536210283</v>
      </c>
    </row>
    <row r="589" spans="1:6" x14ac:dyDescent="0.25">
      <c r="A589" s="2">
        <v>2</v>
      </c>
      <c r="B589" s="2">
        <v>40.400300000000001</v>
      </c>
      <c r="C589">
        <v>41.521371353349402</v>
      </c>
      <c r="D589" s="2">
        <f t="shared" si="18"/>
        <v>1.1210713533494001</v>
      </c>
      <c r="E589" s="2">
        <f t="shared" si="19"/>
        <v>1.2568009793006556</v>
      </c>
      <c r="F589">
        <v>2.7749084866930264E-2</v>
      </c>
    </row>
    <row r="590" spans="1:6" x14ac:dyDescent="0.25">
      <c r="A590" s="2">
        <v>2</v>
      </c>
      <c r="B590" s="2">
        <v>38.870199999999997</v>
      </c>
      <c r="C590">
        <v>41.521371353349402</v>
      </c>
      <c r="D590" s="2">
        <f t="shared" si="18"/>
        <v>2.6511713533494046</v>
      </c>
      <c r="E590" s="2">
        <f t="shared" si="19"/>
        <v>7.0287095448205132</v>
      </c>
      <c r="F590">
        <v>6.820575539486412E-2</v>
      </c>
    </row>
    <row r="591" spans="1:6" x14ac:dyDescent="0.25">
      <c r="A591" s="2">
        <v>2</v>
      </c>
      <c r="B591" s="2">
        <v>60.1</v>
      </c>
      <c r="C591">
        <v>41.521371353349402</v>
      </c>
      <c r="D591" s="2">
        <f t="shared" si="18"/>
        <v>-18.5786286466506</v>
      </c>
      <c r="E591" s="2">
        <f t="shared" si="19"/>
        <v>345.16544239014632</v>
      </c>
      <c r="F591">
        <v>0.30912859645009244</v>
      </c>
    </row>
    <row r="592" spans="1:6" x14ac:dyDescent="0.25">
      <c r="A592" s="2">
        <v>2</v>
      </c>
      <c r="B592" s="2">
        <v>37.1</v>
      </c>
      <c r="C592">
        <v>41.521371353349402</v>
      </c>
      <c r="D592" s="2">
        <f t="shared" si="18"/>
        <v>4.4213713533494001</v>
      </c>
      <c r="E592" s="2">
        <f t="shared" si="19"/>
        <v>19.548524644218706</v>
      </c>
      <c r="F592">
        <v>0.11917443000941894</v>
      </c>
    </row>
    <row r="593" spans="1:6" x14ac:dyDescent="0.25">
      <c r="A593" s="2">
        <v>2</v>
      </c>
      <c r="B593" s="2">
        <v>37.798900000000003</v>
      </c>
      <c r="C593">
        <v>41.521371353349402</v>
      </c>
      <c r="D593" s="2">
        <f t="shared" si="18"/>
        <v>3.7224713533493983</v>
      </c>
      <c r="E593" s="2">
        <f t="shared" si="19"/>
        <v>13.856792976506901</v>
      </c>
      <c r="F593">
        <v>9.8480943978513674E-2</v>
      </c>
    </row>
    <row r="594" spans="1:6" x14ac:dyDescent="0.25">
      <c r="A594" s="2">
        <v>3</v>
      </c>
      <c r="B594" s="2">
        <v>38.169600000000003</v>
      </c>
      <c r="C594">
        <v>37.000442074175403</v>
      </c>
      <c r="D594" s="2">
        <f t="shared" si="18"/>
        <v>-1.1691579258245994</v>
      </c>
      <c r="E594" s="2">
        <f t="shared" si="19"/>
        <v>1.3669302555184795</v>
      </c>
      <c r="F594">
        <v>3.0630604612693062E-2</v>
      </c>
    </row>
    <row r="595" spans="1:6" x14ac:dyDescent="0.25">
      <c r="A595" s="2">
        <v>3</v>
      </c>
      <c r="B595" s="2">
        <v>36.798000000000002</v>
      </c>
      <c r="C595">
        <v>37.000442074175403</v>
      </c>
      <c r="D595" s="2">
        <f t="shared" si="18"/>
        <v>0.20244207417540139</v>
      </c>
      <c r="E595" s="2">
        <f t="shared" si="19"/>
        <v>4.0982793396438719E-2</v>
      </c>
      <c r="F595">
        <v>5.5014423114123495E-3</v>
      </c>
    </row>
    <row r="596" spans="1:6" x14ac:dyDescent="0.25">
      <c r="A596" s="2">
        <v>3</v>
      </c>
      <c r="B596" s="2">
        <v>35.540399999999998</v>
      </c>
      <c r="C596">
        <v>37.000442074175403</v>
      </c>
      <c r="D596" s="2">
        <f t="shared" si="18"/>
        <v>1.460042074175405</v>
      </c>
      <c r="E596" s="2">
        <f t="shared" si="19"/>
        <v>2.1317228583624188</v>
      </c>
      <c r="F596">
        <v>4.1081194195207574E-2</v>
      </c>
    </row>
    <row r="597" spans="1:6" x14ac:dyDescent="0.25">
      <c r="A597" s="2">
        <v>3</v>
      </c>
      <c r="B597" s="2">
        <v>35.460599999999999</v>
      </c>
      <c r="C597">
        <v>37.000442074175403</v>
      </c>
      <c r="D597" s="2">
        <f t="shared" si="18"/>
        <v>1.5398420741754038</v>
      </c>
      <c r="E597" s="2">
        <f t="shared" si="19"/>
        <v>2.3711136134008095</v>
      </c>
      <c r="F597">
        <v>4.3424027629971121E-2</v>
      </c>
    </row>
    <row r="598" spans="1:6" x14ac:dyDescent="0.25">
      <c r="A598" s="2">
        <v>3</v>
      </c>
      <c r="B598" s="2">
        <v>38.299999999999997</v>
      </c>
      <c r="C598">
        <v>37.000442074175403</v>
      </c>
      <c r="D598" s="2">
        <f t="shared" si="18"/>
        <v>-1.299557925824594</v>
      </c>
      <c r="E598" s="2">
        <f t="shared" si="19"/>
        <v>1.6888508025735209</v>
      </c>
      <c r="F598">
        <v>3.393101634006903E-2</v>
      </c>
    </row>
    <row r="599" spans="1:6" x14ac:dyDescent="0.25">
      <c r="A599" s="2">
        <v>3.6</v>
      </c>
      <c r="B599" s="2">
        <v>37</v>
      </c>
      <c r="C599">
        <v>34.287884506670899</v>
      </c>
      <c r="D599" s="2">
        <f t="shared" si="18"/>
        <v>-2.712115493329101</v>
      </c>
      <c r="E599" s="2">
        <f t="shared" si="19"/>
        <v>7.3555704491557528</v>
      </c>
      <c r="F599">
        <v>7.3300418738624543E-2</v>
      </c>
    </row>
    <row r="600" spans="1:6" x14ac:dyDescent="0.25">
      <c r="A600" s="2">
        <v>3</v>
      </c>
      <c r="B600" s="2">
        <v>36.1</v>
      </c>
      <c r="C600">
        <v>37.000442074175403</v>
      </c>
      <c r="D600" s="2">
        <f t="shared" si="18"/>
        <v>0.90044207417540179</v>
      </c>
      <c r="E600" s="2">
        <f t="shared" si="19"/>
        <v>0.81079592894529973</v>
      </c>
      <c r="F600">
        <v>2.4942993744469583E-2</v>
      </c>
    </row>
    <row r="601" spans="1:6" x14ac:dyDescent="0.25">
      <c r="A601" s="2">
        <v>3.6</v>
      </c>
      <c r="B601" s="2">
        <v>37.200000000000003</v>
      </c>
      <c r="C601">
        <v>34.287884506670899</v>
      </c>
      <c r="D601" s="2">
        <f t="shared" si="18"/>
        <v>-2.9121154933291038</v>
      </c>
      <c r="E601" s="2">
        <f t="shared" si="19"/>
        <v>8.4804166464874093</v>
      </c>
      <c r="F601">
        <v>7.828267455185782E-2</v>
      </c>
    </row>
    <row r="602" spans="1:6" x14ac:dyDescent="0.25">
      <c r="A602" s="2">
        <v>2</v>
      </c>
      <c r="B602" s="2">
        <v>43.9</v>
      </c>
      <c r="C602">
        <v>41.521371353349402</v>
      </c>
      <c r="D602" s="2">
        <f t="shared" si="18"/>
        <v>-2.378628646650597</v>
      </c>
      <c r="E602" s="2">
        <f t="shared" si="19"/>
        <v>5.6578742386668512</v>
      </c>
      <c r="F602">
        <v>5.4182884889534273E-2</v>
      </c>
    </row>
    <row r="603" spans="1:6" x14ac:dyDescent="0.25">
      <c r="A603" s="2">
        <v>2</v>
      </c>
      <c r="B603" s="2">
        <v>38</v>
      </c>
      <c r="C603">
        <v>41.521371353349402</v>
      </c>
      <c r="D603" s="2">
        <f t="shared" si="18"/>
        <v>3.5213713533494015</v>
      </c>
      <c r="E603" s="2">
        <f t="shared" si="19"/>
        <v>12.400056208189795</v>
      </c>
      <c r="F603">
        <v>9.2667667193406425E-2</v>
      </c>
    </row>
    <row r="604" spans="1:6" x14ac:dyDescent="0.25">
      <c r="A604" s="2">
        <v>2.4</v>
      </c>
      <c r="B604" s="2">
        <v>35.299999999999997</v>
      </c>
      <c r="C604">
        <v>39.712999641679801</v>
      </c>
      <c r="D604" s="2">
        <f t="shared" si="18"/>
        <v>4.4129996416798036</v>
      </c>
      <c r="E604" s="2">
        <f t="shared" si="19"/>
        <v>19.474565837466074</v>
      </c>
      <c r="F604">
        <v>0.12501415415523545</v>
      </c>
    </row>
    <row r="605" spans="1:6" x14ac:dyDescent="0.25">
      <c r="A605" s="2">
        <v>2.4</v>
      </c>
      <c r="B605" s="2">
        <v>40.1</v>
      </c>
      <c r="C605">
        <v>39.712999641679801</v>
      </c>
      <c r="D605" s="2">
        <f t="shared" si="18"/>
        <v>-0.38700035832020063</v>
      </c>
      <c r="E605" s="2">
        <f t="shared" si="19"/>
        <v>0.14976927733996367</v>
      </c>
      <c r="F605">
        <v>9.6508817536207856E-3</v>
      </c>
    </row>
    <row r="606" spans="1:6" x14ac:dyDescent="0.25">
      <c r="A606" s="2">
        <v>1.5</v>
      </c>
      <c r="B606" s="2">
        <v>46.2622</v>
      </c>
      <c r="C606">
        <v>43.7818359929365</v>
      </c>
      <c r="D606" s="2">
        <f t="shared" si="18"/>
        <v>-2.4803640070634998</v>
      </c>
      <c r="E606" s="2">
        <f t="shared" si="19"/>
        <v>6.1522056075361009</v>
      </c>
      <c r="F606">
        <v>5.3615349184939473E-2</v>
      </c>
    </row>
    <row r="607" spans="1:6" x14ac:dyDescent="0.25">
      <c r="A607" s="2">
        <v>1.5</v>
      </c>
      <c r="B607" s="2">
        <v>49.3</v>
      </c>
      <c r="C607">
        <v>43.7818359929365</v>
      </c>
      <c r="D607" s="2">
        <f t="shared" si="18"/>
        <v>-5.518164007063497</v>
      </c>
      <c r="E607" s="2">
        <f t="shared" si="19"/>
        <v>30.450134008851069</v>
      </c>
      <c r="F607">
        <v>0.11193030440291084</v>
      </c>
    </row>
    <row r="608" spans="1:6" x14ac:dyDescent="0.25">
      <c r="A608" s="2">
        <v>1.5</v>
      </c>
      <c r="B608" s="2">
        <v>47.4</v>
      </c>
      <c r="C608">
        <v>43.7818359929365</v>
      </c>
      <c r="D608" s="2">
        <f t="shared" si="18"/>
        <v>-3.6181640070634984</v>
      </c>
      <c r="E608" s="2">
        <f t="shared" si="19"/>
        <v>13.091110782009791</v>
      </c>
      <c r="F608">
        <v>7.6332573988681554E-2</v>
      </c>
    </row>
    <row r="609" spans="1:6" x14ac:dyDescent="0.25">
      <c r="A609" s="2">
        <v>2</v>
      </c>
      <c r="B609" s="2">
        <v>42.6</v>
      </c>
      <c r="C609">
        <v>41.521371353349402</v>
      </c>
      <c r="D609" s="2">
        <f t="shared" si="18"/>
        <v>-1.0786286466505999</v>
      </c>
      <c r="E609" s="2">
        <f t="shared" si="19"/>
        <v>1.1634397573753046</v>
      </c>
      <c r="F609">
        <v>2.5319921282876929E-2</v>
      </c>
    </row>
    <row r="610" spans="1:6" x14ac:dyDescent="0.25">
      <c r="A610" s="2">
        <v>2</v>
      </c>
      <c r="B610" s="2">
        <v>43.5</v>
      </c>
      <c r="C610">
        <v>41.521371353349402</v>
      </c>
      <c r="D610" s="2">
        <f t="shared" si="18"/>
        <v>-1.9786286466505985</v>
      </c>
      <c r="E610" s="2">
        <f t="shared" si="19"/>
        <v>3.9149713213463788</v>
      </c>
      <c r="F610">
        <v>4.5485716014955303E-2</v>
      </c>
    </row>
    <row r="611" spans="1:6" x14ac:dyDescent="0.25">
      <c r="A611" s="2">
        <v>3.5</v>
      </c>
      <c r="B611" s="2">
        <v>33.299999999999997</v>
      </c>
      <c r="C611">
        <v>34.739977434588297</v>
      </c>
      <c r="D611" s="2">
        <f t="shared" si="18"/>
        <v>1.4399774345883003</v>
      </c>
      <c r="E611" s="2">
        <f t="shared" si="19"/>
        <v>2.0735350121235028</v>
      </c>
      <c r="F611">
        <v>4.3242565603252479E-2</v>
      </c>
    </row>
    <row r="612" spans="1:6" x14ac:dyDescent="0.25">
      <c r="A612" s="2">
        <v>3.5</v>
      </c>
      <c r="B612" s="2">
        <v>32.348999999999997</v>
      </c>
      <c r="C612">
        <v>34.739977434588297</v>
      </c>
      <c r="D612" s="2">
        <f t="shared" si="18"/>
        <v>2.3909774345883008</v>
      </c>
      <c r="E612" s="2">
        <f t="shared" si="19"/>
        <v>5.7167730927104525</v>
      </c>
      <c r="F612">
        <v>7.391194270575005E-2</v>
      </c>
    </row>
    <row r="613" spans="1:6" x14ac:dyDescent="0.25">
      <c r="A613" s="2">
        <v>1.6</v>
      </c>
      <c r="B613" s="2">
        <v>43.5</v>
      </c>
      <c r="C613">
        <v>43.329743065019102</v>
      </c>
      <c r="D613" s="2">
        <f t="shared" si="18"/>
        <v>-0.17025693498089822</v>
      </c>
      <c r="E613" s="2">
        <f t="shared" si="19"/>
        <v>2.8987423909089805E-2</v>
      </c>
      <c r="F613">
        <v>3.9139525282970008E-3</v>
      </c>
    </row>
    <row r="614" spans="1:6" x14ac:dyDescent="0.25">
      <c r="A614" s="2">
        <v>1.6</v>
      </c>
      <c r="B614" s="2">
        <v>44.2</v>
      </c>
      <c r="C614">
        <v>43.329743065019102</v>
      </c>
      <c r="D614" s="2">
        <f t="shared" si="18"/>
        <v>-0.87025693498090106</v>
      </c>
      <c r="E614" s="2">
        <f t="shared" si="19"/>
        <v>0.75734713288235223</v>
      </c>
      <c r="F614">
        <v>1.9689070927170187E-2</v>
      </c>
    </row>
    <row r="615" spans="1:6" x14ac:dyDescent="0.25">
      <c r="A615" s="2">
        <v>2</v>
      </c>
      <c r="B615" s="2">
        <v>41.8</v>
      </c>
      <c r="C615">
        <v>41.521371353349402</v>
      </c>
      <c r="D615" s="2">
        <f t="shared" si="18"/>
        <v>-0.27862864665059561</v>
      </c>
      <c r="E615" s="2">
        <f t="shared" si="19"/>
        <v>7.763392273434247E-2</v>
      </c>
      <c r="F615">
        <v>6.6657570969031821E-3</v>
      </c>
    </row>
    <row r="616" spans="1:6" x14ac:dyDescent="0.25">
      <c r="A616" s="2">
        <v>2</v>
      </c>
      <c r="B616" s="2">
        <v>42.8</v>
      </c>
      <c r="C616">
        <v>41.521371353349402</v>
      </c>
      <c r="D616" s="2">
        <f t="shared" si="18"/>
        <v>-1.2786286466505956</v>
      </c>
      <c r="E616" s="2">
        <f t="shared" si="19"/>
        <v>1.6348912160355338</v>
      </c>
      <c r="F616">
        <v>2.9874501089966192E-2</v>
      </c>
    </row>
    <row r="617" spans="1:6" x14ac:dyDescent="0.25">
      <c r="A617" s="2">
        <v>2</v>
      </c>
      <c r="B617" s="2">
        <v>34.700000000000003</v>
      </c>
      <c r="C617">
        <v>41.521371353349402</v>
      </c>
      <c r="D617" s="2">
        <f t="shared" si="18"/>
        <v>6.8213713533493987</v>
      </c>
      <c r="E617" s="2">
        <f t="shared" si="19"/>
        <v>46.531107140295809</v>
      </c>
      <c r="F617">
        <v>0.19658130701295218</v>
      </c>
    </row>
    <row r="618" spans="1:6" x14ac:dyDescent="0.25">
      <c r="A618" s="2">
        <v>2.4</v>
      </c>
      <c r="B618" s="2">
        <v>37.221800000000002</v>
      </c>
      <c r="C618">
        <v>39.712999641679801</v>
      </c>
      <c r="D618" s="2">
        <f t="shared" si="18"/>
        <v>2.491199641679799</v>
      </c>
      <c r="E618" s="2">
        <f t="shared" si="19"/>
        <v>6.2060756547055593</v>
      </c>
      <c r="F618">
        <v>6.6928510756594409E-2</v>
      </c>
    </row>
    <row r="619" spans="1:6" x14ac:dyDescent="0.25">
      <c r="A619" s="2">
        <v>2.4</v>
      </c>
      <c r="B619" s="2">
        <v>37.491100000000003</v>
      </c>
      <c r="C619">
        <v>39.712999641679801</v>
      </c>
      <c r="D619" s="2">
        <f t="shared" si="18"/>
        <v>2.2218996416797978</v>
      </c>
      <c r="E619" s="2">
        <f t="shared" si="19"/>
        <v>4.9368380176968136</v>
      </c>
      <c r="F619">
        <v>5.9264722605626527E-2</v>
      </c>
    </row>
    <row r="620" spans="1:6" x14ac:dyDescent="0.25">
      <c r="A620" s="2">
        <v>1.8</v>
      </c>
      <c r="B620" s="2">
        <v>41.798999999999999</v>
      </c>
      <c r="C620">
        <v>42.425557209184298</v>
      </c>
      <c r="D620" s="2">
        <f t="shared" si="18"/>
        <v>0.62655720918429836</v>
      </c>
      <c r="E620" s="2">
        <f t="shared" si="19"/>
        <v>0.39257393638081661</v>
      </c>
      <c r="F620">
        <v>1.4989765525114544E-2</v>
      </c>
    </row>
    <row r="621" spans="1:6" x14ac:dyDescent="0.25">
      <c r="A621" s="2">
        <v>1.8</v>
      </c>
      <c r="B621" s="2">
        <v>43.260899999999999</v>
      </c>
      <c r="C621">
        <v>42.425557209184298</v>
      </c>
      <c r="D621" s="2">
        <f t="shared" si="18"/>
        <v>-0.83534279081570162</v>
      </c>
      <c r="E621" s="2">
        <f t="shared" si="19"/>
        <v>0.697797578167765</v>
      </c>
      <c r="F621">
        <v>1.9309417760974393E-2</v>
      </c>
    </row>
    <row r="622" spans="1:6" x14ac:dyDescent="0.25">
      <c r="A622" s="2">
        <v>1.8</v>
      </c>
      <c r="B622" s="2">
        <v>43.7</v>
      </c>
      <c r="C622">
        <v>42.425557209184298</v>
      </c>
      <c r="D622" s="2">
        <f t="shared" si="18"/>
        <v>-1.274442790815705</v>
      </c>
      <c r="E622" s="2">
        <f t="shared" si="19"/>
        <v>1.6242044270621228</v>
      </c>
      <c r="F622">
        <v>2.916345059074921E-2</v>
      </c>
    </row>
    <row r="623" spans="1:6" x14ac:dyDescent="0.25">
      <c r="A623" s="2">
        <v>1.8</v>
      </c>
      <c r="B623" s="2">
        <v>44.8</v>
      </c>
      <c r="C623">
        <v>42.425557209184298</v>
      </c>
      <c r="D623" s="2">
        <f t="shared" si="18"/>
        <v>-2.3744427908156993</v>
      </c>
      <c r="E623" s="2">
        <f t="shared" si="19"/>
        <v>5.6379785668566464</v>
      </c>
      <c r="F623">
        <v>5.3000955152136944E-2</v>
      </c>
    </row>
    <row r="624" spans="1:6" x14ac:dyDescent="0.25">
      <c r="A624" s="2">
        <v>2.4</v>
      </c>
      <c r="B624" s="2">
        <v>40</v>
      </c>
      <c r="C624">
        <v>39.712999641679801</v>
      </c>
      <c r="D624" s="2">
        <f t="shared" si="18"/>
        <v>-0.28700035832019921</v>
      </c>
      <c r="E624" s="2">
        <f t="shared" si="19"/>
        <v>8.2369205675922735E-2</v>
      </c>
      <c r="F624">
        <v>7.1750089580048023E-3</v>
      </c>
    </row>
    <row r="625" spans="1:6" x14ac:dyDescent="0.25">
      <c r="A625" s="2">
        <v>2.4</v>
      </c>
      <c r="B625" s="2">
        <v>38.6</v>
      </c>
      <c r="C625">
        <v>39.712999641679801</v>
      </c>
      <c r="D625" s="2">
        <f t="shared" si="18"/>
        <v>1.1129996416797994</v>
      </c>
      <c r="E625" s="2">
        <f t="shared" si="19"/>
        <v>1.2387682023793618</v>
      </c>
      <c r="F625">
        <v>2.8834187608285142E-2</v>
      </c>
    </row>
    <row r="626" spans="1:6" x14ac:dyDescent="0.25">
      <c r="A626" s="2">
        <v>2.4</v>
      </c>
      <c r="B626" s="2">
        <v>35.587699999999998</v>
      </c>
      <c r="C626">
        <v>39.712999641679801</v>
      </c>
      <c r="D626" s="2">
        <f t="shared" si="18"/>
        <v>4.1252996416798027</v>
      </c>
      <c r="E626" s="2">
        <f t="shared" si="19"/>
        <v>17.018097133643508</v>
      </c>
      <c r="F626">
        <v>0.11591925417152021</v>
      </c>
    </row>
    <row r="627" spans="1:6" x14ac:dyDescent="0.25">
      <c r="A627" s="2">
        <v>2</v>
      </c>
      <c r="B627" s="2">
        <v>37.5</v>
      </c>
      <c r="C627">
        <v>41.521371353349402</v>
      </c>
      <c r="D627" s="2">
        <f t="shared" si="18"/>
        <v>4.0213713533494015</v>
      </c>
      <c r="E627" s="2">
        <f t="shared" si="19"/>
        <v>16.171427561539197</v>
      </c>
      <c r="F627">
        <v>0.10723656942265185</v>
      </c>
    </row>
    <row r="628" spans="1:6" x14ac:dyDescent="0.25">
      <c r="A628" s="2">
        <v>2</v>
      </c>
      <c r="B628" s="2">
        <v>43.1</v>
      </c>
      <c r="C628">
        <v>41.521371353349402</v>
      </c>
      <c r="D628" s="2">
        <f t="shared" si="18"/>
        <v>-1.5786286466505999</v>
      </c>
      <c r="E628" s="2">
        <f t="shared" si="19"/>
        <v>2.4920684040259045</v>
      </c>
      <c r="F628">
        <v>3.6627114771474643E-2</v>
      </c>
    </row>
    <row r="629" spans="1:6" x14ac:dyDescent="0.25">
      <c r="A629" s="2">
        <v>2</v>
      </c>
      <c r="B629" s="2">
        <v>41.0456</v>
      </c>
      <c r="C629">
        <v>41.521371353349402</v>
      </c>
      <c r="D629" s="2">
        <f t="shared" si="18"/>
        <v>0.47577135334940124</v>
      </c>
      <c r="E629" s="2">
        <f t="shared" si="19"/>
        <v>0.2263583806679208</v>
      </c>
      <c r="F629">
        <v>1.1591287576486734E-2</v>
      </c>
    </row>
    <row r="630" spans="1:6" x14ac:dyDescent="0.25">
      <c r="A630" s="2">
        <v>2</v>
      </c>
      <c r="B630" s="2">
        <v>38.462699999999998</v>
      </c>
      <c r="C630">
        <v>41.521371353349402</v>
      </c>
      <c r="D630" s="2">
        <f t="shared" si="18"/>
        <v>3.0586713533494034</v>
      </c>
      <c r="E630" s="2">
        <f t="shared" si="19"/>
        <v>9.3554704478002719</v>
      </c>
      <c r="F630">
        <v>7.9523053590867157E-2</v>
      </c>
    </row>
    <row r="631" spans="1:6" x14ac:dyDescent="0.25">
      <c r="A631" s="2">
        <v>2</v>
      </c>
      <c r="B631" s="2">
        <v>38.200000000000003</v>
      </c>
      <c r="C631">
        <v>41.521371353349402</v>
      </c>
      <c r="D631" s="2">
        <f t="shared" si="18"/>
        <v>3.3213713533493987</v>
      </c>
      <c r="E631" s="2">
        <f t="shared" si="19"/>
        <v>11.031507666850016</v>
      </c>
      <c r="F631">
        <v>8.6946894066739291E-2</v>
      </c>
    </row>
    <row r="632" spans="1:6" x14ac:dyDescent="0.25">
      <c r="A632" s="2">
        <v>2.5</v>
      </c>
      <c r="B632" s="2">
        <v>37.070999999999998</v>
      </c>
      <c r="C632">
        <v>39.260906713762402</v>
      </c>
      <c r="D632" s="2">
        <f t="shared" si="18"/>
        <v>2.1899067137624044</v>
      </c>
      <c r="E632" s="2">
        <f t="shared" si="19"/>
        <v>4.7956914149816532</v>
      </c>
      <c r="F632">
        <v>5.9073311045356139E-2</v>
      </c>
    </row>
    <row r="633" spans="1:6" x14ac:dyDescent="0.25">
      <c r="A633" s="2">
        <v>2.5</v>
      </c>
      <c r="B633" s="2">
        <v>35.922600000000003</v>
      </c>
      <c r="C633">
        <v>39.260906713762402</v>
      </c>
      <c r="D633" s="2">
        <f t="shared" ref="D633:D696" si="20">(C633-B633)</f>
        <v>3.3383067137623996</v>
      </c>
      <c r="E633" s="2">
        <f t="shared" si="19"/>
        <v>11.144291715151112</v>
      </c>
      <c r="F633">
        <v>9.2930542715794304E-2</v>
      </c>
    </row>
    <row r="634" spans="1:6" x14ac:dyDescent="0.25">
      <c r="A634" s="2">
        <v>2.5</v>
      </c>
      <c r="B634" s="2">
        <v>34.143500000000003</v>
      </c>
      <c r="C634">
        <v>39.260906713762402</v>
      </c>
      <c r="D634" s="2">
        <f t="shared" si="20"/>
        <v>5.1174067137623993</v>
      </c>
      <c r="E634" s="2">
        <f t="shared" si="19"/>
        <v>26.18785147406048</v>
      </c>
      <c r="F634">
        <v>0.14987938300884185</v>
      </c>
    </row>
    <row r="635" spans="1:6" x14ac:dyDescent="0.25">
      <c r="A635" s="2">
        <v>2.5</v>
      </c>
      <c r="B635" s="2">
        <v>32.910299999999999</v>
      </c>
      <c r="C635">
        <v>39.260906713762402</v>
      </c>
      <c r="D635" s="2">
        <f t="shared" si="20"/>
        <v>6.3506067137624029</v>
      </c>
      <c r="E635" s="2">
        <f t="shared" si="19"/>
        <v>40.330205632884109</v>
      </c>
      <c r="F635">
        <v>0.19296714748156035</v>
      </c>
    </row>
    <row r="636" spans="1:6" x14ac:dyDescent="0.25">
      <c r="A636" s="2">
        <v>2.5</v>
      </c>
      <c r="B636" s="2">
        <v>31.8</v>
      </c>
      <c r="C636">
        <v>39.260906713762402</v>
      </c>
      <c r="D636" s="2">
        <f t="shared" si="20"/>
        <v>7.4609067137624017</v>
      </c>
      <c r="E636" s="2">
        <f t="shared" si="19"/>
        <v>55.665128991464883</v>
      </c>
      <c r="F636">
        <v>0.23461970797994952</v>
      </c>
    </row>
    <row r="637" spans="1:6" x14ac:dyDescent="0.25">
      <c r="A637" s="2">
        <v>2</v>
      </c>
      <c r="B637" s="2">
        <v>42.3461</v>
      </c>
      <c r="C637">
        <v>41.521371353349402</v>
      </c>
      <c r="D637" s="2">
        <f t="shared" si="20"/>
        <v>-0.82472864665059831</v>
      </c>
      <c r="E637" s="2">
        <f t="shared" si="19"/>
        <v>0.68017734060612745</v>
      </c>
      <c r="F637">
        <v>1.9475905612336336E-2</v>
      </c>
    </row>
    <row r="638" spans="1:6" x14ac:dyDescent="0.25">
      <c r="A638" s="2">
        <v>2</v>
      </c>
      <c r="B638" s="2">
        <v>41.566099999999999</v>
      </c>
      <c r="C638">
        <v>41.521371353349402</v>
      </c>
      <c r="D638" s="2">
        <f t="shared" si="20"/>
        <v>-4.472864665059717E-2</v>
      </c>
      <c r="E638" s="2">
        <f t="shared" si="19"/>
        <v>2.0006518311939774E-3</v>
      </c>
      <c r="F638">
        <v>1.076084757784698E-3</v>
      </c>
    </row>
    <row r="639" spans="1:6" x14ac:dyDescent="0.25">
      <c r="A639" s="2">
        <v>2</v>
      </c>
      <c r="B639" s="2">
        <v>41.707799999999999</v>
      </c>
      <c r="C639">
        <v>41.521371353349402</v>
      </c>
      <c r="D639" s="2">
        <f t="shared" si="20"/>
        <v>-0.18642864665059733</v>
      </c>
      <c r="E639" s="2">
        <f t="shared" si="19"/>
        <v>3.4755640291973276E-2</v>
      </c>
      <c r="F639">
        <v>4.4698748591523573E-3</v>
      </c>
    </row>
    <row r="640" spans="1:6" x14ac:dyDescent="0.25">
      <c r="A640" s="2">
        <v>2</v>
      </c>
      <c r="B640" s="2">
        <v>40.234499999999997</v>
      </c>
      <c r="C640">
        <v>41.521371353349402</v>
      </c>
      <c r="D640" s="2">
        <f t="shared" si="20"/>
        <v>1.2868713533494045</v>
      </c>
      <c r="E640" s="2">
        <f t="shared" si="19"/>
        <v>1.6560378800713278</v>
      </c>
      <c r="F640">
        <v>3.1984276015594754E-2</v>
      </c>
    </row>
    <row r="641" spans="1:6" x14ac:dyDescent="0.25">
      <c r="A641" s="2">
        <v>1.8</v>
      </c>
      <c r="B641" s="2">
        <v>43.628999999999998</v>
      </c>
      <c r="C641">
        <v>42.425557209184298</v>
      </c>
      <c r="D641" s="2">
        <f t="shared" si="20"/>
        <v>-1.2034427908156999</v>
      </c>
      <c r="E641" s="2">
        <f t="shared" si="19"/>
        <v>1.4482745507662804</v>
      </c>
      <c r="F641">
        <v>2.7583552013929622E-2</v>
      </c>
    </row>
    <row r="642" spans="1:6" x14ac:dyDescent="0.25">
      <c r="A642" s="2">
        <v>1.8</v>
      </c>
      <c r="B642" s="2">
        <v>44.7393</v>
      </c>
      <c r="C642">
        <v>42.425557209184298</v>
      </c>
      <c r="D642" s="2">
        <f t="shared" si="20"/>
        <v>-2.3137427908157022</v>
      </c>
      <c r="E642" s="2">
        <f t="shared" si="19"/>
        <v>5.3534057020516341</v>
      </c>
      <c r="F642">
        <v>5.1716115156377897E-2</v>
      </c>
    </row>
    <row r="643" spans="1:6" x14ac:dyDescent="0.25">
      <c r="A643" s="2">
        <v>2.4</v>
      </c>
      <c r="B643" s="2">
        <v>36.159599999999998</v>
      </c>
      <c r="C643">
        <v>39.712999641679801</v>
      </c>
      <c r="D643" s="2">
        <f t="shared" si="20"/>
        <v>3.5533996416798033</v>
      </c>
      <c r="E643" s="2">
        <f t="shared" ref="E643:E706" si="21">D643^2</f>
        <v>12.626649013490153</v>
      </c>
      <c r="F643">
        <v>9.8269882456659102E-2</v>
      </c>
    </row>
    <row r="644" spans="1:6" x14ac:dyDescent="0.25">
      <c r="A644" s="2">
        <v>2.4</v>
      </c>
      <c r="B644" s="2">
        <v>38.957500000000003</v>
      </c>
      <c r="C644">
        <v>39.712999641679801</v>
      </c>
      <c r="D644" s="2">
        <f t="shared" si="20"/>
        <v>0.75549964167979766</v>
      </c>
      <c r="E644" s="2">
        <f t="shared" si="21"/>
        <v>0.57077970857830262</v>
      </c>
      <c r="F644">
        <v>1.9392918993256875E-2</v>
      </c>
    </row>
    <row r="645" spans="1:6" x14ac:dyDescent="0.25">
      <c r="A645" s="2">
        <v>2.4</v>
      </c>
      <c r="B645" s="2">
        <v>40.279600000000002</v>
      </c>
      <c r="C645">
        <v>39.712999641679801</v>
      </c>
      <c r="D645" s="2">
        <f t="shared" si="20"/>
        <v>-0.56660035832020128</v>
      </c>
      <c r="E645" s="2">
        <f t="shared" si="21"/>
        <v>0.32103596604858048</v>
      </c>
      <c r="F645">
        <v>1.4066682844918871E-2</v>
      </c>
    </row>
    <row r="646" spans="1:6" x14ac:dyDescent="0.25">
      <c r="A646" s="2">
        <v>2.4</v>
      </c>
      <c r="B646" s="2">
        <v>38.700000000000003</v>
      </c>
      <c r="C646">
        <v>39.712999641679801</v>
      </c>
      <c r="D646" s="2">
        <f t="shared" si="20"/>
        <v>1.0129996416797979</v>
      </c>
      <c r="E646" s="2">
        <f t="shared" si="21"/>
        <v>1.0261682740433991</v>
      </c>
      <c r="F646">
        <v>2.6175701335395478E-2</v>
      </c>
    </row>
    <row r="647" spans="1:6" x14ac:dyDescent="0.25">
      <c r="A647" s="2">
        <v>2.4</v>
      </c>
      <c r="B647" s="2">
        <v>38.700000000000003</v>
      </c>
      <c r="C647">
        <v>39.712999641679801</v>
      </c>
      <c r="D647" s="2">
        <f t="shared" si="20"/>
        <v>1.0129996416797979</v>
      </c>
      <c r="E647" s="2">
        <f t="shared" si="21"/>
        <v>1.0261682740433991</v>
      </c>
      <c r="F647">
        <v>2.6175701335395478E-2</v>
      </c>
    </row>
    <row r="648" spans="1:6" x14ac:dyDescent="0.25">
      <c r="A648" s="2">
        <v>2</v>
      </c>
      <c r="B648" s="2">
        <v>60.1</v>
      </c>
      <c r="C648">
        <v>41.521371353349402</v>
      </c>
      <c r="D648" s="2">
        <f t="shared" si="20"/>
        <v>-18.5786286466506</v>
      </c>
      <c r="E648" s="2">
        <f t="shared" si="21"/>
        <v>345.16544239014632</v>
      </c>
      <c r="F648">
        <v>0.30912859645009244</v>
      </c>
    </row>
    <row r="649" spans="1:6" x14ac:dyDescent="0.25">
      <c r="A649" s="2">
        <v>2</v>
      </c>
      <c r="B649" s="2">
        <v>58.534999999999997</v>
      </c>
      <c r="C649">
        <v>41.521371353349402</v>
      </c>
      <c r="D649" s="2">
        <f t="shared" si="20"/>
        <v>-17.013628646650595</v>
      </c>
      <c r="E649" s="2">
        <f t="shared" si="21"/>
        <v>289.46355972612974</v>
      </c>
      <c r="F649">
        <v>0.29065736135048353</v>
      </c>
    </row>
    <row r="650" spans="1:6" x14ac:dyDescent="0.25">
      <c r="A650" s="2">
        <v>2.5</v>
      </c>
      <c r="B650" s="2">
        <v>39.571399999999997</v>
      </c>
      <c r="C650">
        <v>39.260906713762402</v>
      </c>
      <c r="D650" s="2">
        <f t="shared" si="20"/>
        <v>-0.31049328623759465</v>
      </c>
      <c r="E650" s="2">
        <f t="shared" si="21"/>
        <v>9.6406080798620883E-2</v>
      </c>
      <c r="F650">
        <v>7.8464064005216334E-3</v>
      </c>
    </row>
    <row r="651" spans="1:6" x14ac:dyDescent="0.25">
      <c r="A651" s="2">
        <v>2.5</v>
      </c>
      <c r="B651" s="2">
        <v>40.0169</v>
      </c>
      <c r="C651">
        <v>39.260906713762402</v>
      </c>
      <c r="D651" s="2">
        <f t="shared" si="20"/>
        <v>-0.75599328623759732</v>
      </c>
      <c r="E651" s="2">
        <f t="shared" si="21"/>
        <v>0.57152584883632174</v>
      </c>
      <c r="F651">
        <v>1.8891850349167589E-2</v>
      </c>
    </row>
    <row r="652" spans="1:6" x14ac:dyDescent="0.25">
      <c r="A652" s="2">
        <v>2.5</v>
      </c>
      <c r="B652" s="2">
        <v>37.6</v>
      </c>
      <c r="C652">
        <v>39.260906713762402</v>
      </c>
      <c r="D652" s="2">
        <f t="shared" si="20"/>
        <v>1.660906713762401</v>
      </c>
      <c r="E652" s="2">
        <f t="shared" si="21"/>
        <v>2.7586111118210179</v>
      </c>
      <c r="F652">
        <v>4.4173050897936002E-2</v>
      </c>
    </row>
    <row r="653" spans="1:6" x14ac:dyDescent="0.25">
      <c r="A653" s="2">
        <v>2.5</v>
      </c>
      <c r="B653" s="2">
        <v>37.5</v>
      </c>
      <c r="C653">
        <v>39.260906713762402</v>
      </c>
      <c r="D653" s="2">
        <f t="shared" si="20"/>
        <v>1.7609067137624024</v>
      </c>
      <c r="E653" s="2">
        <f t="shared" si="21"/>
        <v>3.1007924545735035</v>
      </c>
      <c r="F653">
        <v>4.695751236699721E-2</v>
      </c>
    </row>
    <row r="654" spans="1:6" x14ac:dyDescent="0.25">
      <c r="A654" s="2">
        <v>2.4</v>
      </c>
      <c r="B654" s="2">
        <v>39.347999999999999</v>
      </c>
      <c r="C654">
        <v>39.712999641679801</v>
      </c>
      <c r="D654" s="2">
        <f t="shared" si="20"/>
        <v>0.36499964167980181</v>
      </c>
      <c r="E654" s="2">
        <f t="shared" si="21"/>
        <v>0.13322473842638372</v>
      </c>
      <c r="F654">
        <v>9.2761929876946456E-3</v>
      </c>
    </row>
    <row r="655" spans="1:6" x14ac:dyDescent="0.25">
      <c r="A655" s="2">
        <v>2.5</v>
      </c>
      <c r="B655" s="2">
        <v>40.4</v>
      </c>
      <c r="C655">
        <v>39.260906713762402</v>
      </c>
      <c r="D655" s="2">
        <f t="shared" si="20"/>
        <v>-1.1390932862375962</v>
      </c>
      <c r="E655" s="2">
        <f t="shared" si="21"/>
        <v>1.2975335147515663</v>
      </c>
      <c r="F655">
        <v>2.8195378372217906E-2</v>
      </c>
    </row>
    <row r="656" spans="1:6" x14ac:dyDescent="0.25">
      <c r="A656" s="2">
        <v>2.5</v>
      </c>
      <c r="B656" s="2">
        <v>40.6</v>
      </c>
      <c r="C656">
        <v>39.260906713762402</v>
      </c>
      <c r="D656" s="2">
        <f t="shared" si="20"/>
        <v>-1.339093286237599</v>
      </c>
      <c r="E656" s="2">
        <f t="shared" si="21"/>
        <v>1.7931708292466124</v>
      </c>
      <c r="F656">
        <v>3.2982593257083893E-2</v>
      </c>
    </row>
    <row r="657" spans="1:6" x14ac:dyDescent="0.25">
      <c r="A657" s="2">
        <v>3</v>
      </c>
      <c r="B657" s="2">
        <v>34.7286</v>
      </c>
      <c r="C657">
        <v>37.000442074175403</v>
      </c>
      <c r="D657" s="2">
        <f t="shared" si="20"/>
        <v>2.2718420741754031</v>
      </c>
      <c r="E657" s="2">
        <f t="shared" si="21"/>
        <v>5.1612664099935976</v>
      </c>
      <c r="F657">
        <v>6.5417035935089615E-2</v>
      </c>
    </row>
    <row r="658" spans="1:6" x14ac:dyDescent="0.25">
      <c r="A658" s="2">
        <v>3</v>
      </c>
      <c r="B658" s="2">
        <v>32.5289</v>
      </c>
      <c r="C658">
        <v>37.000442074175403</v>
      </c>
      <c r="D658" s="2">
        <f t="shared" si="20"/>
        <v>4.4715420741754031</v>
      </c>
      <c r="E658" s="2">
        <f t="shared" si="21"/>
        <v>19.994688521120867</v>
      </c>
      <c r="F658">
        <v>0.13746367304690146</v>
      </c>
    </row>
    <row r="659" spans="1:6" x14ac:dyDescent="0.25">
      <c r="A659" s="2">
        <v>3</v>
      </c>
      <c r="B659" s="2">
        <v>33.722900000000003</v>
      </c>
      <c r="C659">
        <v>37.000442074175403</v>
      </c>
      <c r="D659" s="2">
        <f t="shared" si="20"/>
        <v>3.2775420741754004</v>
      </c>
      <c r="E659" s="2">
        <f t="shared" si="21"/>
        <v>10.742282047989987</v>
      </c>
      <c r="F659">
        <v>9.7190398043328144E-2</v>
      </c>
    </row>
    <row r="660" spans="1:6" x14ac:dyDescent="0.25">
      <c r="A660" s="2">
        <v>2.4</v>
      </c>
      <c r="B660" s="2">
        <v>37.071100000000001</v>
      </c>
      <c r="C660">
        <v>39.712999641679801</v>
      </c>
      <c r="D660" s="2">
        <f t="shared" si="20"/>
        <v>2.6418996416797995</v>
      </c>
      <c r="E660" s="2">
        <f t="shared" si="21"/>
        <v>6.9796337167078528</v>
      </c>
      <c r="F660">
        <v>7.1265747217638717E-2</v>
      </c>
    </row>
    <row r="661" spans="1:6" x14ac:dyDescent="0.25">
      <c r="A661" s="2">
        <v>2.7</v>
      </c>
      <c r="B661" s="2">
        <v>35.9</v>
      </c>
      <c r="C661">
        <v>38.356720857927598</v>
      </c>
      <c r="D661" s="2">
        <f t="shared" si="20"/>
        <v>2.4567208579275999</v>
      </c>
      <c r="E661" s="2">
        <f t="shared" si="21"/>
        <v>6.0354773737765219</v>
      </c>
      <c r="F661">
        <v>6.8432335875420011E-2</v>
      </c>
    </row>
    <row r="662" spans="1:6" x14ac:dyDescent="0.25">
      <c r="A662" s="2">
        <v>2</v>
      </c>
      <c r="B662" s="2">
        <v>42</v>
      </c>
      <c r="C662">
        <v>41.521371353349402</v>
      </c>
      <c r="D662" s="2">
        <f t="shared" si="20"/>
        <v>-0.47862864665059845</v>
      </c>
      <c r="E662" s="2">
        <f t="shared" si="21"/>
        <v>0.22908538139458343</v>
      </c>
      <c r="F662">
        <v>1.1395920158346567E-2</v>
      </c>
    </row>
    <row r="663" spans="1:6" x14ac:dyDescent="0.25">
      <c r="A663" s="2">
        <v>3.2</v>
      </c>
      <c r="B663" s="2">
        <v>36.4</v>
      </c>
      <c r="C663">
        <v>36.0962562183405</v>
      </c>
      <c r="D663" s="2">
        <f t="shared" si="20"/>
        <v>-0.30374378165949878</v>
      </c>
      <c r="E663" s="2">
        <f t="shared" si="21"/>
        <v>9.2260284896813261E-2</v>
      </c>
      <c r="F663">
        <v>8.3446093862489905E-3</v>
      </c>
    </row>
    <row r="664" spans="1:6" x14ac:dyDescent="0.25">
      <c r="A664" s="2">
        <v>2.9</v>
      </c>
      <c r="B664" s="2">
        <v>34.151400000000002</v>
      </c>
      <c r="C664">
        <v>37.452535002092802</v>
      </c>
      <c r="D664" s="2">
        <f t="shared" si="20"/>
        <v>3.3011350020927992</v>
      </c>
      <c r="E664" s="2">
        <f t="shared" si="21"/>
        <v>10.897492302042226</v>
      </c>
      <c r="F664">
        <v>9.6661776738076813E-2</v>
      </c>
    </row>
    <row r="665" spans="1:6" x14ac:dyDescent="0.25">
      <c r="A665" s="2">
        <v>2.9</v>
      </c>
      <c r="B665" s="2">
        <v>35.323700000000002</v>
      </c>
      <c r="C665">
        <v>37.452535002092802</v>
      </c>
      <c r="D665" s="2">
        <f t="shared" si="20"/>
        <v>2.1288350020927993</v>
      </c>
      <c r="E665" s="2">
        <f t="shared" si="21"/>
        <v>4.5319384661354487</v>
      </c>
      <c r="F665">
        <v>6.0266478372672072E-2</v>
      </c>
    </row>
    <row r="666" spans="1:6" x14ac:dyDescent="0.25">
      <c r="A666" s="2">
        <v>3.7</v>
      </c>
      <c r="B666" s="2">
        <v>31.8217</v>
      </c>
      <c r="C666">
        <v>33.835791578753501</v>
      </c>
      <c r="D666" s="2">
        <f t="shared" si="20"/>
        <v>2.0140915787535008</v>
      </c>
      <c r="E666" s="2">
        <f t="shared" si="21"/>
        <v>4.0565648876057692</v>
      </c>
      <c r="F666">
        <v>6.329302264660551E-2</v>
      </c>
    </row>
    <row r="667" spans="1:6" x14ac:dyDescent="0.25">
      <c r="A667" s="2">
        <v>5.3</v>
      </c>
      <c r="B667" s="2">
        <v>27.9</v>
      </c>
      <c r="C667">
        <v>26.602304732074899</v>
      </c>
      <c r="D667" s="2">
        <f t="shared" si="20"/>
        <v>-1.2976952679250999</v>
      </c>
      <c r="E667" s="2">
        <f t="shared" si="21"/>
        <v>1.684013008395197</v>
      </c>
      <c r="F667">
        <v>4.6512375194446627E-2</v>
      </c>
    </row>
    <row r="668" spans="1:6" x14ac:dyDescent="0.25">
      <c r="A668" s="2">
        <v>3.7</v>
      </c>
      <c r="B668" s="2">
        <v>27</v>
      </c>
      <c r="C668">
        <v>33.835791578753501</v>
      </c>
      <c r="D668" s="2">
        <f t="shared" si="20"/>
        <v>6.8357915787535006</v>
      </c>
      <c r="E668" s="2">
        <f t="shared" si="21"/>
        <v>46.728046508157277</v>
      </c>
      <c r="F668">
        <v>0.25317746587975876</v>
      </c>
    </row>
    <row r="669" spans="1:6" x14ac:dyDescent="0.25">
      <c r="A669" s="2">
        <v>2.9</v>
      </c>
      <c r="B669" s="2">
        <v>34.299999999999997</v>
      </c>
      <c r="C669">
        <v>37.452535002092802</v>
      </c>
      <c r="D669" s="2">
        <f t="shared" si="20"/>
        <v>3.1525350020928045</v>
      </c>
      <c r="E669" s="2">
        <f t="shared" si="21"/>
        <v>9.9384769394202781</v>
      </c>
      <c r="F669">
        <v>9.1910641460430376E-2</v>
      </c>
    </row>
    <row r="670" spans="1:6" x14ac:dyDescent="0.25">
      <c r="A670" s="2">
        <v>2.9</v>
      </c>
      <c r="B670" s="2">
        <v>35.5</v>
      </c>
      <c r="C670">
        <v>37.452535002092802</v>
      </c>
      <c r="D670" s="2">
        <f t="shared" si="20"/>
        <v>1.9525350020928016</v>
      </c>
      <c r="E670" s="2">
        <f t="shared" si="21"/>
        <v>3.8123929343975367</v>
      </c>
      <c r="F670">
        <v>5.5000985974443917E-2</v>
      </c>
    </row>
    <row r="671" spans="1:6" x14ac:dyDescent="0.25">
      <c r="A671" s="2">
        <v>3.7</v>
      </c>
      <c r="B671" s="2">
        <v>31.6</v>
      </c>
      <c r="C671">
        <v>33.835791578753501</v>
      </c>
      <c r="D671" s="2">
        <f t="shared" si="20"/>
        <v>2.2357915787534992</v>
      </c>
      <c r="E671" s="2">
        <f t="shared" si="21"/>
        <v>4.9987639836250644</v>
      </c>
      <c r="F671">
        <v>7.0752898061819142E-2</v>
      </c>
    </row>
    <row r="672" spans="1:6" x14ac:dyDescent="0.25">
      <c r="A672" s="2">
        <v>5.3</v>
      </c>
      <c r="B672" s="2">
        <v>27.9</v>
      </c>
      <c r="C672">
        <v>26.602304732074899</v>
      </c>
      <c r="D672" s="2">
        <f t="shared" si="20"/>
        <v>-1.2976952679250999</v>
      </c>
      <c r="E672" s="2">
        <f t="shared" si="21"/>
        <v>1.684013008395197</v>
      </c>
      <c r="F672">
        <v>4.6512375194446627E-2</v>
      </c>
    </row>
    <row r="673" spans="1:6" x14ac:dyDescent="0.25">
      <c r="A673" s="2">
        <v>2.2999999999999998</v>
      </c>
      <c r="B673" s="2">
        <v>32.8232</v>
      </c>
      <c r="C673">
        <v>40.165092569597199</v>
      </c>
      <c r="D673" s="2">
        <f t="shared" si="20"/>
        <v>7.3418925695971993</v>
      </c>
      <c r="E673" s="2">
        <f t="shared" si="21"/>
        <v>53.903386503506567</v>
      </c>
      <c r="F673">
        <v>0.22367997543192683</v>
      </c>
    </row>
    <row r="674" spans="1:6" x14ac:dyDescent="0.25">
      <c r="A674" s="2">
        <v>2.2999999999999998</v>
      </c>
      <c r="B674" s="2">
        <v>37.700000000000003</v>
      </c>
      <c r="C674">
        <v>40.165092569597199</v>
      </c>
      <c r="D674" s="2">
        <f t="shared" si="20"/>
        <v>2.4650925695971964</v>
      </c>
      <c r="E674" s="2">
        <f t="shared" si="21"/>
        <v>6.0766813766833083</v>
      </c>
      <c r="F674">
        <v>6.5387070811597281E-2</v>
      </c>
    </row>
    <row r="675" spans="1:6" x14ac:dyDescent="0.25">
      <c r="A675" s="2">
        <v>4</v>
      </c>
      <c r="B675" s="2">
        <v>28.6</v>
      </c>
      <c r="C675">
        <v>32.479512795001298</v>
      </c>
      <c r="D675" s="2">
        <f t="shared" si="20"/>
        <v>3.8795127950012969</v>
      </c>
      <c r="E675" s="2">
        <f t="shared" si="21"/>
        <v>15.050619526578775</v>
      </c>
      <c r="F675">
        <v>0.13564730052451937</v>
      </c>
    </row>
    <row r="676" spans="1:6" x14ac:dyDescent="0.25">
      <c r="A676" s="2">
        <v>4</v>
      </c>
      <c r="B676" s="2">
        <v>28.5</v>
      </c>
      <c r="C676">
        <v>32.479512795001298</v>
      </c>
      <c r="D676" s="2">
        <f t="shared" si="20"/>
        <v>3.9795127950012983</v>
      </c>
      <c r="E676" s="2">
        <f t="shared" si="21"/>
        <v>15.836522085579045</v>
      </c>
      <c r="F676">
        <v>0.13963202789478091</v>
      </c>
    </row>
    <row r="677" spans="1:6" x14ac:dyDescent="0.25">
      <c r="A677" s="2">
        <v>2.9</v>
      </c>
      <c r="B677" s="2">
        <v>34.179600000000001</v>
      </c>
      <c r="C677">
        <v>37.452535002092802</v>
      </c>
      <c r="D677" s="2">
        <f t="shared" si="20"/>
        <v>3.272935002092801</v>
      </c>
      <c r="E677" s="2">
        <f t="shared" si="21"/>
        <v>10.712103527924203</v>
      </c>
      <c r="F677">
        <v>9.5756972056219455E-2</v>
      </c>
    </row>
    <row r="678" spans="1:6" x14ac:dyDescent="0.25">
      <c r="A678" s="2">
        <v>2.9</v>
      </c>
      <c r="B678" s="2">
        <v>35.258200000000002</v>
      </c>
      <c r="C678">
        <v>37.452535002092802</v>
      </c>
      <c r="D678" s="2">
        <f t="shared" si="20"/>
        <v>2.1943350020927994</v>
      </c>
      <c r="E678" s="2">
        <f t="shared" si="21"/>
        <v>4.8151061014096062</v>
      </c>
      <c r="F678">
        <v>6.223616072552645E-2</v>
      </c>
    </row>
    <row r="679" spans="1:6" x14ac:dyDescent="0.25">
      <c r="A679" s="2">
        <v>3.7</v>
      </c>
      <c r="B679" s="2">
        <v>31.846699999999998</v>
      </c>
      <c r="C679">
        <v>33.835791578753501</v>
      </c>
      <c r="D679" s="2">
        <f t="shared" si="20"/>
        <v>1.9890915787535022</v>
      </c>
      <c r="E679" s="2">
        <f t="shared" si="21"/>
        <v>3.9564853086680998</v>
      </c>
      <c r="F679">
        <v>6.2458326255263125E-2</v>
      </c>
    </row>
    <row r="680" spans="1:6" x14ac:dyDescent="0.25">
      <c r="A680" s="2">
        <v>5.3</v>
      </c>
      <c r="B680" s="2">
        <v>27.9</v>
      </c>
      <c r="C680">
        <v>26.602304732074899</v>
      </c>
      <c r="D680" s="2">
        <f t="shared" si="20"/>
        <v>-1.2976952679250999</v>
      </c>
      <c r="E680" s="2">
        <f t="shared" si="21"/>
        <v>1.684013008395197</v>
      </c>
      <c r="F680">
        <v>4.6512375194446627E-2</v>
      </c>
    </row>
    <row r="681" spans="1:6" x14ac:dyDescent="0.25">
      <c r="A681" s="2">
        <v>3.7</v>
      </c>
      <c r="B681" s="2">
        <v>27</v>
      </c>
      <c r="C681">
        <v>33.835791578753501</v>
      </c>
      <c r="D681" s="2">
        <f t="shared" si="20"/>
        <v>6.8357915787535006</v>
      </c>
      <c r="E681" s="2">
        <f t="shared" si="21"/>
        <v>46.728046508157277</v>
      </c>
      <c r="F681">
        <v>0.25317746587975876</v>
      </c>
    </row>
    <row r="682" spans="1:6" x14ac:dyDescent="0.25">
      <c r="A682" s="2">
        <v>2.9</v>
      </c>
      <c r="B682" s="2">
        <v>34.299999999999997</v>
      </c>
      <c r="C682">
        <v>37.452535002092802</v>
      </c>
      <c r="D682" s="2">
        <f t="shared" si="20"/>
        <v>3.1525350020928045</v>
      </c>
      <c r="E682" s="2">
        <f t="shared" si="21"/>
        <v>9.9384769394202781</v>
      </c>
      <c r="F682">
        <v>9.1910641460430376E-2</v>
      </c>
    </row>
    <row r="683" spans="1:6" x14ac:dyDescent="0.25">
      <c r="A683" s="2">
        <v>2.9</v>
      </c>
      <c r="B683" s="2">
        <v>35.5</v>
      </c>
      <c r="C683">
        <v>37.452535002092802</v>
      </c>
      <c r="D683" s="2">
        <f t="shared" si="20"/>
        <v>1.9525350020928016</v>
      </c>
      <c r="E683" s="2">
        <f t="shared" si="21"/>
        <v>3.8123929343975367</v>
      </c>
      <c r="F683">
        <v>5.5000985974443917E-2</v>
      </c>
    </row>
    <row r="684" spans="1:6" x14ac:dyDescent="0.25">
      <c r="A684" s="2">
        <v>3.7</v>
      </c>
      <c r="B684" s="2">
        <v>31.6</v>
      </c>
      <c r="C684">
        <v>33.835791578753501</v>
      </c>
      <c r="D684" s="2">
        <f t="shared" si="20"/>
        <v>2.2357915787534992</v>
      </c>
      <c r="E684" s="2">
        <f t="shared" si="21"/>
        <v>4.9987639836250644</v>
      </c>
      <c r="F684">
        <v>7.0752898061819142E-2</v>
      </c>
    </row>
    <row r="685" spans="1:6" x14ac:dyDescent="0.25">
      <c r="A685" s="2">
        <v>5.3</v>
      </c>
      <c r="B685" s="2">
        <v>27.9</v>
      </c>
      <c r="C685">
        <v>26.602304732074899</v>
      </c>
      <c r="D685" s="2">
        <f t="shared" si="20"/>
        <v>-1.2976952679250999</v>
      </c>
      <c r="E685" s="2">
        <f t="shared" si="21"/>
        <v>1.684013008395197</v>
      </c>
      <c r="F685">
        <v>4.6512375194446627E-2</v>
      </c>
    </row>
    <row r="686" spans="1:6" x14ac:dyDescent="0.25">
      <c r="A686" s="2">
        <v>2.5</v>
      </c>
      <c r="B686" s="2">
        <v>30.168800000000001</v>
      </c>
      <c r="C686">
        <v>39.260906713762402</v>
      </c>
      <c r="D686" s="2">
        <f t="shared" si="20"/>
        <v>9.0921067137624014</v>
      </c>
      <c r="E686" s="2">
        <f t="shared" si="21"/>
        <v>82.666404494443341</v>
      </c>
      <c r="F686">
        <v>0.30137448999504102</v>
      </c>
    </row>
    <row r="687" spans="1:6" x14ac:dyDescent="0.25">
      <c r="A687" s="2">
        <v>2.5</v>
      </c>
      <c r="B687" s="2">
        <v>31.7</v>
      </c>
      <c r="C687">
        <v>39.260906713762402</v>
      </c>
      <c r="D687" s="2">
        <f t="shared" si="20"/>
        <v>7.5609067137624031</v>
      </c>
      <c r="E687" s="2">
        <f t="shared" si="21"/>
        <v>57.167310334217383</v>
      </c>
      <c r="F687">
        <v>0.23851440737420809</v>
      </c>
    </row>
    <row r="688" spans="1:6" x14ac:dyDescent="0.25">
      <c r="A688" s="2">
        <v>4</v>
      </c>
      <c r="B688" s="2">
        <v>27.736599999999999</v>
      </c>
      <c r="C688">
        <v>32.479512795001298</v>
      </c>
      <c r="D688" s="2">
        <f t="shared" si="20"/>
        <v>4.742912795001299</v>
      </c>
      <c r="E688" s="2">
        <f t="shared" si="21"/>
        <v>22.495221780987034</v>
      </c>
      <c r="F688">
        <v>0.17099834857196833</v>
      </c>
    </row>
    <row r="689" spans="1:6" x14ac:dyDescent="0.25">
      <c r="A689" s="2">
        <v>4</v>
      </c>
      <c r="B689" s="2">
        <v>27.589400000000001</v>
      </c>
      <c r="C689">
        <v>32.479512795001298</v>
      </c>
      <c r="D689" s="2">
        <f t="shared" si="20"/>
        <v>4.890112795001297</v>
      </c>
      <c r="E689" s="2">
        <f t="shared" si="21"/>
        <v>23.913203147835397</v>
      </c>
      <c r="F689">
        <v>0.17724607258589364</v>
      </c>
    </row>
    <row r="690" spans="1:6" x14ac:dyDescent="0.25">
      <c r="A690" s="2">
        <v>2.5</v>
      </c>
      <c r="B690" s="2">
        <v>30.2</v>
      </c>
      <c r="C690">
        <v>39.260906713762402</v>
      </c>
      <c r="D690" s="2">
        <f t="shared" si="20"/>
        <v>9.0609067137624031</v>
      </c>
      <c r="E690" s="2">
        <f t="shared" si="21"/>
        <v>82.100030475504596</v>
      </c>
      <c r="F690">
        <v>0.30003002363451642</v>
      </c>
    </row>
    <row r="691" spans="1:6" x14ac:dyDescent="0.25">
      <c r="A691" s="2">
        <v>2.5</v>
      </c>
      <c r="B691" s="2">
        <v>31.8</v>
      </c>
      <c r="C691">
        <v>39.260906713762402</v>
      </c>
      <c r="D691" s="2">
        <f t="shared" si="20"/>
        <v>7.4609067137624017</v>
      </c>
      <c r="E691" s="2">
        <f t="shared" si="21"/>
        <v>55.665128991464883</v>
      </c>
      <c r="F691">
        <v>0.23461970797994952</v>
      </c>
    </row>
    <row r="692" spans="1:6" x14ac:dyDescent="0.25">
      <c r="A692" s="2">
        <v>4</v>
      </c>
      <c r="B692" s="2">
        <v>27.785699999999999</v>
      </c>
      <c r="C692">
        <v>32.479512795001298</v>
      </c>
      <c r="D692" s="2">
        <f t="shared" si="20"/>
        <v>4.6938127950012998</v>
      </c>
      <c r="E692" s="2">
        <f t="shared" si="21"/>
        <v>22.031878554517913</v>
      </c>
      <c r="F692">
        <v>0.16892908204584578</v>
      </c>
    </row>
    <row r="693" spans="1:6" x14ac:dyDescent="0.25">
      <c r="A693" s="2">
        <v>2.7</v>
      </c>
      <c r="B693" s="2">
        <v>35.429099999999998</v>
      </c>
      <c r="C693">
        <v>38.356720857927598</v>
      </c>
      <c r="D693" s="2">
        <f t="shared" si="20"/>
        <v>2.9276208579276002</v>
      </c>
      <c r="E693" s="2">
        <f t="shared" si="21"/>
        <v>8.5709638877727379</v>
      </c>
      <c r="F693">
        <v>8.2633226865135689E-2</v>
      </c>
    </row>
    <row r="694" spans="1:6" x14ac:dyDescent="0.25">
      <c r="A694" s="2">
        <v>2.7</v>
      </c>
      <c r="B694" s="2">
        <v>36.146299999999997</v>
      </c>
      <c r="C694">
        <v>38.356720857927598</v>
      </c>
      <c r="D694" s="2">
        <f t="shared" si="20"/>
        <v>2.2104208579276019</v>
      </c>
      <c r="E694" s="2">
        <f t="shared" si="21"/>
        <v>4.8859603691613955</v>
      </c>
      <c r="F694">
        <v>6.1152064192672023E-2</v>
      </c>
    </row>
    <row r="695" spans="1:6" x14ac:dyDescent="0.25">
      <c r="A695" s="2">
        <v>4</v>
      </c>
      <c r="B695" s="2">
        <v>29.2</v>
      </c>
      <c r="C695">
        <v>32.479512795001298</v>
      </c>
      <c r="D695" s="2">
        <f t="shared" si="20"/>
        <v>3.279512795001299</v>
      </c>
      <c r="E695" s="2">
        <f t="shared" si="21"/>
        <v>10.755204172577232</v>
      </c>
      <c r="F695">
        <v>0.11231208202059098</v>
      </c>
    </row>
    <row r="696" spans="1:6" x14ac:dyDescent="0.25">
      <c r="A696" s="2">
        <v>4</v>
      </c>
      <c r="B696" s="2">
        <v>25.3</v>
      </c>
      <c r="C696">
        <v>32.479512795001298</v>
      </c>
      <c r="D696" s="2">
        <f t="shared" si="20"/>
        <v>7.1795127950012976</v>
      </c>
      <c r="E696" s="2">
        <f t="shared" si="21"/>
        <v>51.545403973587341</v>
      </c>
      <c r="F696">
        <v>0.28377520928858713</v>
      </c>
    </row>
    <row r="697" spans="1:6" x14ac:dyDescent="0.25">
      <c r="A697" s="2">
        <v>2.9</v>
      </c>
      <c r="B697" s="2">
        <v>32.4</v>
      </c>
      <c r="C697">
        <v>37.452535002092802</v>
      </c>
      <c r="D697" s="2">
        <f t="shared" ref="D697:D760" si="22">(C697-B697)</f>
        <v>5.052535002092803</v>
      </c>
      <c r="E697" s="2">
        <f t="shared" si="21"/>
        <v>25.528109947372922</v>
      </c>
      <c r="F697">
        <v>0.15594243833619631</v>
      </c>
    </row>
    <row r="698" spans="1:6" x14ac:dyDescent="0.25">
      <c r="A698" s="2">
        <v>2.9</v>
      </c>
      <c r="B698" s="2">
        <v>34.1</v>
      </c>
      <c r="C698">
        <v>37.452535002092802</v>
      </c>
      <c r="D698" s="2">
        <f t="shared" si="22"/>
        <v>3.3525350020928002</v>
      </c>
      <c r="E698" s="2">
        <f t="shared" si="21"/>
        <v>11.239490940257372</v>
      </c>
      <c r="F698">
        <v>9.8314809445535403E-2</v>
      </c>
    </row>
    <row r="699" spans="1:6" x14ac:dyDescent="0.25">
      <c r="A699" s="2">
        <v>3.7</v>
      </c>
      <c r="B699" s="2">
        <v>31.411200000000001</v>
      </c>
      <c r="C699">
        <v>33.835791578753501</v>
      </c>
      <c r="D699" s="2">
        <f t="shared" si="22"/>
        <v>2.4245915787534997</v>
      </c>
      <c r="E699" s="2">
        <f t="shared" si="21"/>
        <v>5.878644323762388</v>
      </c>
      <c r="F699">
        <v>7.7188760020422187E-2</v>
      </c>
    </row>
    <row r="700" spans="1:6" x14ac:dyDescent="0.25">
      <c r="A700" s="2">
        <v>5.3</v>
      </c>
      <c r="B700" s="2">
        <v>26.6</v>
      </c>
      <c r="C700">
        <v>26.602304732074899</v>
      </c>
      <c r="D700" s="2">
        <f t="shared" si="22"/>
        <v>2.3047320748972311E-3</v>
      </c>
      <c r="E700" s="2">
        <f t="shared" si="21"/>
        <v>5.3117899370600961E-6</v>
      </c>
      <c r="F700">
        <v>8.6644062967530488E-5</v>
      </c>
    </row>
    <row r="701" spans="1:6" x14ac:dyDescent="0.25">
      <c r="A701" s="2">
        <v>3.7</v>
      </c>
      <c r="B701" s="2">
        <v>29.799900000000001</v>
      </c>
      <c r="C701">
        <v>33.835791578753501</v>
      </c>
      <c r="D701" s="2">
        <f t="shared" si="22"/>
        <v>4.0358915787534997</v>
      </c>
      <c r="E701" s="2">
        <f t="shared" si="21"/>
        <v>16.288420835453415</v>
      </c>
      <c r="F701">
        <v>0.13543305778722362</v>
      </c>
    </row>
    <row r="702" spans="1:6" x14ac:dyDescent="0.25">
      <c r="A702" s="2">
        <v>3.7</v>
      </c>
      <c r="B702" s="2">
        <v>29.799900000000001</v>
      </c>
      <c r="C702">
        <v>33.835791578753501</v>
      </c>
      <c r="D702" s="2">
        <f t="shared" si="22"/>
        <v>4.0358915787534997</v>
      </c>
      <c r="E702" s="2">
        <f t="shared" si="21"/>
        <v>16.288420835453415</v>
      </c>
      <c r="F702">
        <v>0.13543305778722362</v>
      </c>
    </row>
    <row r="703" spans="1:6" x14ac:dyDescent="0.25">
      <c r="A703" s="2">
        <v>5.3</v>
      </c>
      <c r="B703" s="2">
        <v>26.6</v>
      </c>
      <c r="C703">
        <v>26.602304732074899</v>
      </c>
      <c r="D703" s="2">
        <f t="shared" si="22"/>
        <v>2.3047320748972311E-3</v>
      </c>
      <c r="E703" s="2">
        <f t="shared" si="21"/>
        <v>5.3117899370600961E-6</v>
      </c>
      <c r="F703">
        <v>8.6644062967530488E-5</v>
      </c>
    </row>
    <row r="704" spans="1:6" x14ac:dyDescent="0.25">
      <c r="A704" s="2">
        <v>4</v>
      </c>
      <c r="B704" s="2">
        <v>26.2</v>
      </c>
      <c r="C704">
        <v>32.479512795001298</v>
      </c>
      <c r="D704" s="2">
        <f t="shared" si="22"/>
        <v>6.279512795001299</v>
      </c>
      <c r="E704" s="2">
        <f t="shared" si="21"/>
        <v>39.432280942585024</v>
      </c>
      <c r="F704">
        <v>0.23967606087791055</v>
      </c>
    </row>
    <row r="705" spans="1:6" x14ac:dyDescent="0.25">
      <c r="A705" s="2">
        <v>4</v>
      </c>
      <c r="B705" s="2">
        <v>24.6648</v>
      </c>
      <c r="C705">
        <v>32.479512795001298</v>
      </c>
      <c r="D705" s="2">
        <f t="shared" si="22"/>
        <v>7.8147127950012987</v>
      </c>
      <c r="E705" s="2">
        <f t="shared" si="21"/>
        <v>61.06973606835701</v>
      </c>
      <c r="F705">
        <v>0.31683665770658009</v>
      </c>
    </row>
    <row r="706" spans="1:6" x14ac:dyDescent="0.25">
      <c r="A706" s="2">
        <v>2.9</v>
      </c>
      <c r="B706" s="2">
        <v>32.4</v>
      </c>
      <c r="C706">
        <v>37.452535002092802</v>
      </c>
      <c r="D706" s="2">
        <f t="shared" si="22"/>
        <v>5.052535002092803</v>
      </c>
      <c r="E706" s="2">
        <f t="shared" si="21"/>
        <v>25.528109947372922</v>
      </c>
      <c r="F706">
        <v>0.15594243833619631</v>
      </c>
    </row>
    <row r="707" spans="1:6" x14ac:dyDescent="0.25">
      <c r="A707" s="2">
        <v>2.9</v>
      </c>
      <c r="B707" s="2">
        <v>34.1</v>
      </c>
      <c r="C707">
        <v>37.452535002092802</v>
      </c>
      <c r="D707" s="2">
        <f t="shared" si="22"/>
        <v>3.3525350020928002</v>
      </c>
      <c r="E707" s="2">
        <f t="shared" ref="E707:E770" si="23">D707^2</f>
        <v>11.239490940257372</v>
      </c>
      <c r="F707">
        <v>9.8314809445535403E-2</v>
      </c>
    </row>
    <row r="708" spans="1:6" x14ac:dyDescent="0.25">
      <c r="A708" s="2">
        <v>3.7</v>
      </c>
      <c r="B708" s="2">
        <v>31.3858</v>
      </c>
      <c r="C708">
        <v>33.835791578753501</v>
      </c>
      <c r="D708" s="2">
        <f t="shared" si="22"/>
        <v>2.4499915787535009</v>
      </c>
      <c r="E708" s="2">
        <f t="shared" si="23"/>
        <v>6.0024587359630717</v>
      </c>
      <c r="F708">
        <v>7.8060510764533214E-2</v>
      </c>
    </row>
    <row r="709" spans="1:6" x14ac:dyDescent="0.25">
      <c r="A709" s="2">
        <v>5.3</v>
      </c>
      <c r="B709" s="2">
        <v>26.6</v>
      </c>
      <c r="C709">
        <v>26.602304732074899</v>
      </c>
      <c r="D709" s="2">
        <f t="shared" si="22"/>
        <v>2.3047320748972311E-3</v>
      </c>
      <c r="E709" s="2">
        <f t="shared" si="23"/>
        <v>5.3117899370600961E-6</v>
      </c>
      <c r="F709">
        <v>8.6644062967530488E-5</v>
      </c>
    </row>
    <row r="710" spans="1:6" x14ac:dyDescent="0.25">
      <c r="A710" s="2">
        <v>3.7</v>
      </c>
      <c r="B710" s="2">
        <v>29.799900000000001</v>
      </c>
      <c r="C710">
        <v>33.835791578753501</v>
      </c>
      <c r="D710" s="2">
        <f t="shared" si="22"/>
        <v>4.0358915787534997</v>
      </c>
      <c r="E710" s="2">
        <f t="shared" si="23"/>
        <v>16.288420835453415</v>
      </c>
      <c r="F710">
        <v>0.13543305778722362</v>
      </c>
    </row>
    <row r="711" spans="1:6" x14ac:dyDescent="0.25">
      <c r="A711" s="2">
        <v>3.7</v>
      </c>
      <c r="B711" s="2">
        <v>29.799900000000001</v>
      </c>
      <c r="C711">
        <v>33.835791578753501</v>
      </c>
      <c r="D711" s="2">
        <f t="shared" si="22"/>
        <v>4.0358915787534997</v>
      </c>
      <c r="E711" s="2">
        <f t="shared" si="23"/>
        <v>16.288420835453415</v>
      </c>
      <c r="F711">
        <v>0.13543305778722362</v>
      </c>
    </row>
    <row r="712" spans="1:6" x14ac:dyDescent="0.25">
      <c r="A712" s="2">
        <v>5.3</v>
      </c>
      <c r="B712" s="2">
        <v>26.6</v>
      </c>
      <c r="C712">
        <v>26.602304732074899</v>
      </c>
      <c r="D712" s="2">
        <f t="shared" si="22"/>
        <v>2.3047320748972311E-3</v>
      </c>
      <c r="E712" s="2">
        <f t="shared" si="23"/>
        <v>5.3117899370600961E-6</v>
      </c>
      <c r="F712">
        <v>8.6644062967530488E-5</v>
      </c>
    </row>
    <row r="713" spans="1:6" x14ac:dyDescent="0.25">
      <c r="A713" s="2">
        <v>4</v>
      </c>
      <c r="B713" s="2">
        <v>26.82</v>
      </c>
      <c r="C713">
        <v>32.479512795001298</v>
      </c>
      <c r="D713" s="2">
        <f t="shared" si="22"/>
        <v>5.659512795001298</v>
      </c>
      <c r="E713" s="2">
        <f t="shared" si="23"/>
        <v>32.030085076783401</v>
      </c>
      <c r="F713">
        <v>0.21101837416112063</v>
      </c>
    </row>
    <row r="714" spans="1:6" x14ac:dyDescent="0.25">
      <c r="A714" s="2">
        <v>4</v>
      </c>
      <c r="B714" s="2">
        <v>26.6538</v>
      </c>
      <c r="C714">
        <v>32.479512795001298</v>
      </c>
      <c r="D714" s="2">
        <f t="shared" si="22"/>
        <v>5.8257127950012979</v>
      </c>
      <c r="E714" s="2">
        <f t="shared" si="23"/>
        <v>33.938929569841832</v>
      </c>
      <c r="F714">
        <v>0.21856968968782145</v>
      </c>
    </row>
    <row r="715" spans="1:6" x14ac:dyDescent="0.25">
      <c r="A715" s="2">
        <v>4</v>
      </c>
      <c r="B715" s="2">
        <v>26.384599999999999</v>
      </c>
      <c r="C715">
        <v>32.479512795001298</v>
      </c>
      <c r="D715" s="2">
        <f t="shared" si="22"/>
        <v>6.0949127950012993</v>
      </c>
      <c r="E715" s="2">
        <f t="shared" si="23"/>
        <v>37.147961978670551</v>
      </c>
      <c r="F715">
        <v>0.23100266045349396</v>
      </c>
    </row>
    <row r="716" spans="1:6" x14ac:dyDescent="0.25">
      <c r="A716" s="2">
        <v>2.7</v>
      </c>
      <c r="B716" s="2">
        <v>30.3</v>
      </c>
      <c r="C716">
        <v>38.356720857927598</v>
      </c>
      <c r="D716" s="2">
        <f t="shared" si="22"/>
        <v>8.0567208579275977</v>
      </c>
      <c r="E716" s="2">
        <f t="shared" si="23"/>
        <v>64.910750982565602</v>
      </c>
      <c r="F716">
        <v>0.26589837814942496</v>
      </c>
    </row>
    <row r="717" spans="1:6" x14ac:dyDescent="0.25">
      <c r="A717" s="2">
        <v>4</v>
      </c>
      <c r="B717" s="2">
        <v>28.3</v>
      </c>
      <c r="C717">
        <v>32.479512795001298</v>
      </c>
      <c r="D717" s="2">
        <f t="shared" si="22"/>
        <v>4.1795127950012976</v>
      </c>
      <c r="E717" s="2">
        <f t="shared" si="23"/>
        <v>17.468327203579559</v>
      </c>
      <c r="F717">
        <v>0.14768596448767685</v>
      </c>
    </row>
    <row r="718" spans="1:6" x14ac:dyDescent="0.25">
      <c r="A718" s="2">
        <v>4</v>
      </c>
      <c r="B718" s="2">
        <v>24.4</v>
      </c>
      <c r="C718">
        <v>32.479512795001298</v>
      </c>
      <c r="D718" s="2">
        <f t="shared" si="22"/>
        <v>8.0795127950012997</v>
      </c>
      <c r="E718" s="2">
        <f t="shared" si="23"/>
        <v>65.278527004589719</v>
      </c>
      <c r="F718">
        <v>0.33112757356562533</v>
      </c>
    </row>
    <row r="719" spans="1:6" x14ac:dyDescent="0.25">
      <c r="A719" s="2">
        <v>4.3</v>
      </c>
      <c r="B719" s="2">
        <v>27.805499999999999</v>
      </c>
      <c r="C719">
        <v>31.123234011249</v>
      </c>
      <c r="D719" s="2">
        <f t="shared" si="22"/>
        <v>3.3177340112490015</v>
      </c>
      <c r="E719" s="2">
        <f t="shared" si="23"/>
        <v>11.007358969398389</v>
      </c>
      <c r="F719">
        <v>0.11931934369995266</v>
      </c>
    </row>
    <row r="720" spans="1:6" x14ac:dyDescent="0.25">
      <c r="A720" s="2">
        <v>4.8</v>
      </c>
      <c r="B720" s="2">
        <v>26.228300000000001</v>
      </c>
      <c r="C720">
        <v>28.862769371662001</v>
      </c>
      <c r="D720" s="2">
        <f t="shared" si="22"/>
        <v>2.634469371662</v>
      </c>
      <c r="E720" s="2">
        <f t="shared" si="23"/>
        <v>6.9404288702251735</v>
      </c>
      <c r="F720">
        <v>0.10044377148583727</v>
      </c>
    </row>
    <row r="721" spans="1:6" x14ac:dyDescent="0.25">
      <c r="A721" s="2">
        <v>5.3</v>
      </c>
      <c r="B721" s="2">
        <v>29.370799999999999</v>
      </c>
      <c r="C721">
        <v>26.602304732074899</v>
      </c>
      <c r="D721" s="2">
        <f t="shared" si="22"/>
        <v>-2.7684952679251005</v>
      </c>
      <c r="E721" s="2">
        <f t="shared" si="23"/>
        <v>7.6645660485236737</v>
      </c>
      <c r="F721">
        <v>9.4260124611010299E-2</v>
      </c>
    </row>
    <row r="722" spans="1:6" x14ac:dyDescent="0.25">
      <c r="A722" s="2">
        <v>6.2</v>
      </c>
      <c r="B722" s="2">
        <v>26.1</v>
      </c>
      <c r="C722">
        <v>22.533468380818299</v>
      </c>
      <c r="D722" s="2">
        <f t="shared" si="22"/>
        <v>-3.5665316191817027</v>
      </c>
      <c r="E722" s="2">
        <f t="shared" si="23"/>
        <v>12.720147790622859</v>
      </c>
      <c r="F722">
        <v>0.13664872104144632</v>
      </c>
    </row>
    <row r="723" spans="1:6" x14ac:dyDescent="0.25">
      <c r="A723" s="2">
        <v>6</v>
      </c>
      <c r="B723" s="2">
        <v>30.5</v>
      </c>
      <c r="C723">
        <v>23.437654236653099</v>
      </c>
      <c r="D723" s="2">
        <f t="shared" si="22"/>
        <v>-7.0623457633469009</v>
      </c>
      <c r="E723" s="2">
        <f t="shared" si="23"/>
        <v>49.876727681063919</v>
      </c>
      <c r="F723">
        <v>0.23155232010973528</v>
      </c>
    </row>
    <row r="724" spans="1:6" x14ac:dyDescent="0.25">
      <c r="A724" s="2">
        <v>5.3</v>
      </c>
      <c r="B724" s="2">
        <v>30.4</v>
      </c>
      <c r="C724">
        <v>26.602304732074899</v>
      </c>
      <c r="D724" s="2">
        <f t="shared" si="22"/>
        <v>-3.7976952679250999</v>
      </c>
      <c r="E724" s="2">
        <f t="shared" si="23"/>
        <v>14.422489348020697</v>
      </c>
      <c r="F724">
        <v>0.12492418644490333</v>
      </c>
    </row>
    <row r="725" spans="1:6" x14ac:dyDescent="0.25">
      <c r="A725" s="2">
        <v>3.7</v>
      </c>
      <c r="B725" s="2">
        <v>28.1</v>
      </c>
      <c r="C725">
        <v>33.835791578753501</v>
      </c>
      <c r="D725" s="2">
        <f t="shared" si="22"/>
        <v>5.7357915787534992</v>
      </c>
      <c r="E725" s="2">
        <f t="shared" si="23"/>
        <v>32.899305034899562</v>
      </c>
      <c r="F725">
        <v>0.20412069675279304</v>
      </c>
    </row>
    <row r="726" spans="1:6" x14ac:dyDescent="0.25">
      <c r="A726" s="2">
        <v>4.7</v>
      </c>
      <c r="B726" s="2">
        <v>25.6</v>
      </c>
      <c r="C726">
        <v>29.314862299579399</v>
      </c>
      <c r="D726" s="2">
        <f t="shared" si="22"/>
        <v>3.7148622995793978</v>
      </c>
      <c r="E726" s="2">
        <f t="shared" si="23"/>
        <v>13.800201904836332</v>
      </c>
      <c r="F726">
        <v>0.14511180857731995</v>
      </c>
    </row>
    <row r="727" spans="1:6" x14ac:dyDescent="0.25">
      <c r="A727" s="2">
        <v>3.7</v>
      </c>
      <c r="B727" s="2">
        <v>27.8</v>
      </c>
      <c r="C727">
        <v>33.835791578753501</v>
      </c>
      <c r="D727" s="2">
        <f t="shared" si="22"/>
        <v>6.0357915787534999</v>
      </c>
      <c r="E727" s="2">
        <f t="shared" si="23"/>
        <v>36.43077998215167</v>
      </c>
      <c r="F727">
        <v>0.21711480499113259</v>
      </c>
    </row>
    <row r="728" spans="1:6" x14ac:dyDescent="0.25">
      <c r="A728" s="2">
        <v>4.7</v>
      </c>
      <c r="B728" s="2">
        <v>25.6</v>
      </c>
      <c r="C728">
        <v>29.314862299579399</v>
      </c>
      <c r="D728" s="2">
        <f t="shared" si="22"/>
        <v>3.7148622995793978</v>
      </c>
      <c r="E728" s="2">
        <f t="shared" si="23"/>
        <v>13.800201904836332</v>
      </c>
      <c r="F728">
        <v>0.14511180857731995</v>
      </c>
    </row>
    <row r="729" spans="1:6" x14ac:dyDescent="0.25">
      <c r="A729" s="2">
        <v>5.7</v>
      </c>
      <c r="B729" s="2">
        <v>27.1</v>
      </c>
      <c r="C729">
        <v>24.793933020405301</v>
      </c>
      <c r="D729" s="2">
        <f t="shared" si="22"/>
        <v>-2.3060669795947</v>
      </c>
      <c r="E729" s="2">
        <f t="shared" si="23"/>
        <v>5.3179449143770228</v>
      </c>
      <c r="F729">
        <v>8.5094722494269498E-2</v>
      </c>
    </row>
    <row r="730" spans="1:6" x14ac:dyDescent="0.25">
      <c r="A730" s="2">
        <v>4</v>
      </c>
      <c r="B730" s="2">
        <v>27.8</v>
      </c>
      <c r="C730">
        <v>32.479512795001298</v>
      </c>
      <c r="D730" s="2">
        <f t="shared" si="22"/>
        <v>4.6795127950012976</v>
      </c>
      <c r="E730" s="2">
        <f t="shared" si="23"/>
        <v>21.897839998580857</v>
      </c>
      <c r="F730">
        <v>0.1683277983813401</v>
      </c>
    </row>
    <row r="731" spans="1:6" x14ac:dyDescent="0.25">
      <c r="A731" s="2">
        <v>4.5999999999999996</v>
      </c>
      <c r="B731" s="2">
        <v>29</v>
      </c>
      <c r="C731">
        <v>29.766955227496801</v>
      </c>
      <c r="D731" s="2">
        <f t="shared" si="22"/>
        <v>0.76695522749680123</v>
      </c>
      <c r="E731" s="2">
        <f t="shared" si="23"/>
        <v>0.58822032098467014</v>
      </c>
      <c r="F731">
        <v>2.6446731982648439E-2</v>
      </c>
    </row>
    <row r="732" spans="1:6" x14ac:dyDescent="0.25">
      <c r="A732" s="2">
        <v>5.4</v>
      </c>
      <c r="B732" s="2">
        <v>27.0426</v>
      </c>
      <c r="C732">
        <v>26.1502118041575</v>
      </c>
      <c r="D732" s="2">
        <f t="shared" si="22"/>
        <v>-0.89238819584249995</v>
      </c>
      <c r="E732" s="2">
        <f t="shared" si="23"/>
        <v>0.79635669207903204</v>
      </c>
      <c r="F732">
        <v>3.2999349021265521E-2</v>
      </c>
    </row>
    <row r="733" spans="1:6" x14ac:dyDescent="0.25">
      <c r="A733" s="2">
        <v>4.5999999999999996</v>
      </c>
      <c r="B733" s="2">
        <v>26.782900000000001</v>
      </c>
      <c r="C733">
        <v>29.766955227496801</v>
      </c>
      <c r="D733" s="2">
        <f t="shared" si="22"/>
        <v>2.9840552274967997</v>
      </c>
      <c r="E733" s="2">
        <f t="shared" si="23"/>
        <v>8.9045856007509769</v>
      </c>
      <c r="F733">
        <v>0.11141643464661419</v>
      </c>
    </row>
    <row r="734" spans="1:6" x14ac:dyDescent="0.25">
      <c r="A734" s="2">
        <v>4.5999999999999996</v>
      </c>
      <c r="B734" s="2">
        <v>28.4633</v>
      </c>
      <c r="C734">
        <v>29.766955227496801</v>
      </c>
      <c r="D734" s="2">
        <f t="shared" si="22"/>
        <v>1.303655227496801</v>
      </c>
      <c r="E734" s="2">
        <f t="shared" si="23"/>
        <v>1.699516952179736</v>
      </c>
      <c r="F734">
        <v>4.580126786060662E-2</v>
      </c>
    </row>
    <row r="735" spans="1:6" x14ac:dyDescent="0.25">
      <c r="A735" s="2">
        <v>4.3</v>
      </c>
      <c r="B735" s="2">
        <v>27.8522</v>
      </c>
      <c r="C735">
        <v>31.123234011249</v>
      </c>
      <c r="D735" s="2">
        <f t="shared" si="22"/>
        <v>3.2710340112490002</v>
      </c>
      <c r="E735" s="2">
        <f t="shared" si="23"/>
        <v>10.699663502747724</v>
      </c>
      <c r="F735">
        <v>0.11744257226535183</v>
      </c>
    </row>
    <row r="736" spans="1:6" x14ac:dyDescent="0.25">
      <c r="A736" s="2">
        <v>4.8</v>
      </c>
      <c r="B736" s="2">
        <v>26.212499999999999</v>
      </c>
      <c r="C736">
        <v>28.862769371662001</v>
      </c>
      <c r="D736" s="2">
        <f t="shared" si="22"/>
        <v>2.6502693716620023</v>
      </c>
      <c r="E736" s="2">
        <f t="shared" si="23"/>
        <v>7.023927742369704</v>
      </c>
      <c r="F736">
        <v>0.10110708141772011</v>
      </c>
    </row>
    <row r="737" spans="1:6" x14ac:dyDescent="0.25">
      <c r="A737" s="2">
        <v>5.3</v>
      </c>
      <c r="B737" s="2">
        <v>29.3645</v>
      </c>
      <c r="C737">
        <v>26.602304732074899</v>
      </c>
      <c r="D737" s="2">
        <f t="shared" si="22"/>
        <v>-2.7621952679251009</v>
      </c>
      <c r="E737" s="2">
        <f t="shared" si="23"/>
        <v>7.6297226981478206</v>
      </c>
      <c r="F737">
        <v>9.4065802854639516E-2</v>
      </c>
    </row>
    <row r="738" spans="1:6" x14ac:dyDescent="0.25">
      <c r="A738" s="2">
        <v>6.2</v>
      </c>
      <c r="B738" s="2">
        <v>26.1</v>
      </c>
      <c r="C738">
        <v>22.533468380818299</v>
      </c>
      <c r="D738" s="2">
        <f t="shared" si="22"/>
        <v>-3.5665316191817027</v>
      </c>
      <c r="E738" s="2">
        <f t="shared" si="23"/>
        <v>12.720147790622859</v>
      </c>
      <c r="F738">
        <v>0.13664872104144632</v>
      </c>
    </row>
    <row r="739" spans="1:6" x14ac:dyDescent="0.25">
      <c r="A739" s="2">
        <v>6</v>
      </c>
      <c r="B739" s="2">
        <v>30.5</v>
      </c>
      <c r="C739">
        <v>23.437654236653099</v>
      </c>
      <c r="D739" s="2">
        <f t="shared" si="22"/>
        <v>-7.0623457633469009</v>
      </c>
      <c r="E739" s="2">
        <f t="shared" si="23"/>
        <v>49.876727681063919</v>
      </c>
      <c r="F739">
        <v>0.23155232010973528</v>
      </c>
    </row>
    <row r="740" spans="1:6" x14ac:dyDescent="0.25">
      <c r="A740" s="2">
        <v>5.3</v>
      </c>
      <c r="B740" s="2">
        <v>30.4</v>
      </c>
      <c r="C740">
        <v>26.602304732074899</v>
      </c>
      <c r="D740" s="2">
        <f t="shared" si="22"/>
        <v>-3.7976952679250999</v>
      </c>
      <c r="E740" s="2">
        <f t="shared" si="23"/>
        <v>14.422489348020697</v>
      </c>
      <c r="F740">
        <v>0.12492418644490333</v>
      </c>
    </row>
    <row r="741" spans="1:6" x14ac:dyDescent="0.25">
      <c r="A741" s="2">
        <v>5.6</v>
      </c>
      <c r="B741" s="2">
        <v>24.9815</v>
      </c>
      <c r="C741">
        <v>25.2460259483227</v>
      </c>
      <c r="D741" s="2">
        <f t="shared" si="22"/>
        <v>0.26452594832269938</v>
      </c>
      <c r="E741" s="2">
        <f t="shared" si="23"/>
        <v>6.9973977336023424E-2</v>
      </c>
      <c r="F741">
        <v>1.0588873699445991E-2</v>
      </c>
    </row>
    <row r="742" spans="1:6" x14ac:dyDescent="0.25">
      <c r="A742" s="2">
        <v>5.6</v>
      </c>
      <c r="B742" s="2">
        <v>25.008900000000001</v>
      </c>
      <c r="C742">
        <v>25.2460259483227</v>
      </c>
      <c r="D742" s="2">
        <f t="shared" si="22"/>
        <v>0.23712594832269929</v>
      </c>
      <c r="E742" s="2">
        <f t="shared" si="23"/>
        <v>5.6228715367939455E-2</v>
      </c>
      <c r="F742">
        <v>9.4816624610722551E-3</v>
      </c>
    </row>
    <row r="743" spans="1:6" x14ac:dyDescent="0.25">
      <c r="A743" s="2">
        <v>4</v>
      </c>
      <c r="B743" s="2">
        <v>25.7499</v>
      </c>
      <c r="C743">
        <v>32.479512795001298</v>
      </c>
      <c r="D743" s="2">
        <f t="shared" si="22"/>
        <v>6.7296127950012981</v>
      </c>
      <c r="E743" s="2">
        <f t="shared" si="23"/>
        <v>45.287688370645185</v>
      </c>
      <c r="F743">
        <v>0.26134520114646098</v>
      </c>
    </row>
    <row r="744" spans="1:6" x14ac:dyDescent="0.25">
      <c r="A744" s="2">
        <v>4.5999999999999996</v>
      </c>
      <c r="B744" s="2">
        <v>28.0212</v>
      </c>
      <c r="C744">
        <v>29.766955227496801</v>
      </c>
      <c r="D744" s="2">
        <f t="shared" si="22"/>
        <v>1.7457552274968009</v>
      </c>
      <c r="E744" s="2">
        <f t="shared" si="23"/>
        <v>3.0476613143324069</v>
      </c>
      <c r="F744">
        <v>6.2301230050704627E-2</v>
      </c>
    </row>
    <row r="745" spans="1:6" x14ac:dyDescent="0.25">
      <c r="A745" s="2">
        <v>5.7</v>
      </c>
      <c r="B745" s="2">
        <v>25.555099999999999</v>
      </c>
      <c r="C745">
        <v>24.793933020405301</v>
      </c>
      <c r="D745" s="2">
        <f t="shared" si="22"/>
        <v>-0.76116697959469803</v>
      </c>
      <c r="E745" s="2">
        <f t="shared" si="23"/>
        <v>0.57937517082531542</v>
      </c>
      <c r="F745">
        <v>2.9785325809513624E-2</v>
      </c>
    </row>
    <row r="746" spans="1:6" x14ac:dyDescent="0.25">
      <c r="A746" s="2">
        <v>4.3</v>
      </c>
      <c r="B746" s="2">
        <v>24.1937</v>
      </c>
      <c r="C746">
        <v>31.123234011249</v>
      </c>
      <c r="D746" s="2">
        <f t="shared" si="22"/>
        <v>6.9295340112490003</v>
      </c>
      <c r="E746" s="2">
        <f t="shared" si="23"/>
        <v>48.018441613056659</v>
      </c>
      <c r="F746">
        <v>0.28641894423957609</v>
      </c>
    </row>
    <row r="747" spans="1:6" x14ac:dyDescent="0.25">
      <c r="A747" s="2">
        <v>4.8</v>
      </c>
      <c r="B747" s="2">
        <v>24.1496</v>
      </c>
      <c r="C747">
        <v>28.862769371662001</v>
      </c>
      <c r="D747" s="2">
        <f t="shared" si="22"/>
        <v>4.7131693716620013</v>
      </c>
      <c r="E747" s="2">
        <f t="shared" si="23"/>
        <v>22.213965525972785</v>
      </c>
      <c r="F747">
        <v>0.1951655253777283</v>
      </c>
    </row>
    <row r="748" spans="1:6" x14ac:dyDescent="0.25">
      <c r="A748" s="2">
        <v>5.3</v>
      </c>
      <c r="B748" s="2">
        <v>29.020499999999998</v>
      </c>
      <c r="C748">
        <v>26.602304732074899</v>
      </c>
      <c r="D748" s="2">
        <f t="shared" si="22"/>
        <v>-2.4181952679250998</v>
      </c>
      <c r="E748" s="2">
        <f t="shared" si="23"/>
        <v>5.8476683538153447</v>
      </c>
      <c r="F748">
        <v>8.3327140053584908E-2</v>
      </c>
    </row>
    <row r="749" spans="1:6" x14ac:dyDescent="0.25">
      <c r="A749" s="2">
        <v>6.2</v>
      </c>
      <c r="B749" s="2">
        <v>25.799900000000001</v>
      </c>
      <c r="C749">
        <v>22.533468380818299</v>
      </c>
      <c r="D749" s="2">
        <f t="shared" si="22"/>
        <v>-3.2664316191817022</v>
      </c>
      <c r="E749" s="2">
        <f t="shared" si="23"/>
        <v>10.669575522789996</v>
      </c>
      <c r="F749">
        <v>0.12660636743482526</v>
      </c>
    </row>
    <row r="750" spans="1:6" x14ac:dyDescent="0.25">
      <c r="A750" s="2">
        <v>6</v>
      </c>
      <c r="B750" s="2">
        <v>30.299900000000001</v>
      </c>
      <c r="C750">
        <v>23.437654236653099</v>
      </c>
      <c r="D750" s="2">
        <f t="shared" si="22"/>
        <v>-6.8622457633469018</v>
      </c>
      <c r="E750" s="2">
        <f t="shared" si="23"/>
        <v>47.090416916572501</v>
      </c>
      <c r="F750">
        <v>0.22647750531674779</v>
      </c>
    </row>
    <row r="751" spans="1:6" x14ac:dyDescent="0.25">
      <c r="A751" s="2">
        <v>3.7</v>
      </c>
      <c r="B751" s="2">
        <v>24.4</v>
      </c>
      <c r="C751">
        <v>33.835791578753501</v>
      </c>
      <c r="D751" s="2">
        <f t="shared" si="22"/>
        <v>9.4357915787535021</v>
      </c>
      <c r="E751" s="2">
        <f t="shared" si="23"/>
        <v>89.0341627176755</v>
      </c>
      <c r="F751">
        <v>0.38671276962104462</v>
      </c>
    </row>
    <row r="752" spans="1:6" x14ac:dyDescent="0.25">
      <c r="A752" s="2">
        <v>4.7</v>
      </c>
      <c r="B752" s="2">
        <v>25.6</v>
      </c>
      <c r="C752">
        <v>29.314862299579399</v>
      </c>
      <c r="D752" s="2">
        <f t="shared" si="22"/>
        <v>3.7148622995793978</v>
      </c>
      <c r="E752" s="2">
        <f t="shared" si="23"/>
        <v>13.800201904836332</v>
      </c>
      <c r="F752">
        <v>0.14511180857731995</v>
      </c>
    </row>
    <row r="753" spans="1:6" x14ac:dyDescent="0.25">
      <c r="A753" s="2">
        <v>4.7</v>
      </c>
      <c r="B753" s="2">
        <v>24.5</v>
      </c>
      <c r="C753">
        <v>29.314862299579399</v>
      </c>
      <c r="D753" s="2">
        <f t="shared" si="22"/>
        <v>4.8148622995793993</v>
      </c>
      <c r="E753" s="2">
        <f t="shared" si="23"/>
        <v>23.182898963911022</v>
      </c>
      <c r="F753">
        <v>0.19652499181956704</v>
      </c>
    </row>
    <row r="754" spans="1:6" x14ac:dyDescent="0.25">
      <c r="A754" s="2">
        <v>5.7</v>
      </c>
      <c r="B754" s="2">
        <v>25.4</v>
      </c>
      <c r="C754">
        <v>24.793933020405301</v>
      </c>
      <c r="D754" s="2">
        <f t="shared" si="22"/>
        <v>-0.60606697959469713</v>
      </c>
      <c r="E754" s="2">
        <f t="shared" si="23"/>
        <v>0.36731718375503902</v>
      </c>
      <c r="F754">
        <v>2.3860904708452785E-2</v>
      </c>
    </row>
    <row r="755" spans="1:6" x14ac:dyDescent="0.25">
      <c r="A755" s="2">
        <v>4</v>
      </c>
      <c r="B755" s="2">
        <v>25.753499999999999</v>
      </c>
      <c r="C755">
        <v>32.479512795001298</v>
      </c>
      <c r="D755" s="2">
        <f t="shared" si="22"/>
        <v>6.7260127950012993</v>
      </c>
      <c r="E755" s="2">
        <f t="shared" si="23"/>
        <v>45.239248118521189</v>
      </c>
      <c r="F755">
        <v>0.26116888170544805</v>
      </c>
    </row>
    <row r="756" spans="1:6" x14ac:dyDescent="0.25">
      <c r="A756" s="2">
        <v>4.5999999999999996</v>
      </c>
      <c r="B756" s="2">
        <v>26.662199999999999</v>
      </c>
      <c r="C756">
        <v>29.766955227496801</v>
      </c>
      <c r="D756" s="2">
        <f t="shared" si="22"/>
        <v>3.1047552274968027</v>
      </c>
      <c r="E756" s="2">
        <f t="shared" si="23"/>
        <v>9.6395050226687236</v>
      </c>
      <c r="F756">
        <v>0.11644782604199228</v>
      </c>
    </row>
    <row r="757" spans="1:6" x14ac:dyDescent="0.25">
      <c r="A757" s="2">
        <v>5.4</v>
      </c>
      <c r="B757" s="2">
        <v>24.793900000000001</v>
      </c>
      <c r="C757">
        <v>26.1502118041575</v>
      </c>
      <c r="D757" s="2">
        <f t="shared" si="22"/>
        <v>1.3563118041574995</v>
      </c>
      <c r="E757" s="2">
        <f t="shared" si="23"/>
        <v>1.8395817100969714</v>
      </c>
      <c r="F757">
        <v>5.4703447386555741E-2</v>
      </c>
    </row>
    <row r="758" spans="1:6" x14ac:dyDescent="0.25">
      <c r="A758" s="2">
        <v>4.5999999999999996</v>
      </c>
      <c r="B758" s="2">
        <v>27.106100000000001</v>
      </c>
      <c r="C758">
        <v>29.766955227496801</v>
      </c>
      <c r="D758" s="2">
        <f t="shared" si="22"/>
        <v>2.6608552274967998</v>
      </c>
      <c r="E758" s="2">
        <f t="shared" si="23"/>
        <v>7.0801505416970461</v>
      </c>
      <c r="F758">
        <v>9.8164443704435653E-2</v>
      </c>
    </row>
    <row r="759" spans="1:6" x14ac:dyDescent="0.25">
      <c r="A759" s="2">
        <v>4.5999999999999996</v>
      </c>
      <c r="B759" s="2">
        <v>25.229800000000001</v>
      </c>
      <c r="C759">
        <v>29.766955227496801</v>
      </c>
      <c r="D759" s="2">
        <f t="shared" si="22"/>
        <v>4.5371552274968003</v>
      </c>
      <c r="E759" s="2">
        <f t="shared" si="23"/>
        <v>20.585777558401542</v>
      </c>
      <c r="F759">
        <v>0.17983318248645663</v>
      </c>
    </row>
    <row r="760" spans="1:6" x14ac:dyDescent="0.25">
      <c r="A760" s="2">
        <v>4.3</v>
      </c>
      <c r="B760" s="2">
        <v>24.1937</v>
      </c>
      <c r="C760">
        <v>31.123234011249</v>
      </c>
      <c r="D760" s="2">
        <f t="shared" si="22"/>
        <v>6.9295340112490003</v>
      </c>
      <c r="E760" s="2">
        <f t="shared" si="23"/>
        <v>48.018441613056659</v>
      </c>
      <c r="F760">
        <v>0.28641894423957609</v>
      </c>
    </row>
    <row r="761" spans="1:6" x14ac:dyDescent="0.25">
      <c r="A761" s="2">
        <v>4.8</v>
      </c>
      <c r="B761" s="2">
        <v>24.153400000000001</v>
      </c>
      <c r="C761">
        <v>28.862769371662001</v>
      </c>
      <c r="D761" s="2">
        <f t="shared" ref="D761:D824" si="24">(C761-B761)</f>
        <v>4.7093693716619995</v>
      </c>
      <c r="E761" s="2">
        <f t="shared" si="23"/>
        <v>22.178159878748136</v>
      </c>
      <c r="F761">
        <v>0.19497749267854567</v>
      </c>
    </row>
    <row r="762" spans="1:6" x14ac:dyDescent="0.25">
      <c r="A762" s="2">
        <v>5.3</v>
      </c>
      <c r="B762" s="2">
        <v>29.0185</v>
      </c>
      <c r="C762">
        <v>26.602304732074899</v>
      </c>
      <c r="D762" s="2">
        <f t="shared" si="24"/>
        <v>-2.4161952679251009</v>
      </c>
      <c r="E762" s="2">
        <f t="shared" si="23"/>
        <v>5.8379995727436498</v>
      </c>
      <c r="F762">
        <v>8.3263961539192646E-2</v>
      </c>
    </row>
    <row r="763" spans="1:6" x14ac:dyDescent="0.25">
      <c r="A763" s="2">
        <v>6.2</v>
      </c>
      <c r="B763" s="2">
        <v>25.802600000000002</v>
      </c>
      <c r="C763">
        <v>22.533468380818299</v>
      </c>
      <c r="D763" s="2">
        <f t="shared" si="24"/>
        <v>-3.269131619181703</v>
      </c>
      <c r="E763" s="2">
        <f t="shared" si="23"/>
        <v>10.687221543533584</v>
      </c>
      <c r="F763">
        <v>0.12669775988395546</v>
      </c>
    </row>
    <row r="764" spans="1:6" x14ac:dyDescent="0.25">
      <c r="A764" s="2">
        <v>6</v>
      </c>
      <c r="B764" s="2">
        <v>30.299900000000001</v>
      </c>
      <c r="C764">
        <v>23.437654236653099</v>
      </c>
      <c r="D764" s="2">
        <f t="shared" si="24"/>
        <v>-6.8622457633469018</v>
      </c>
      <c r="E764" s="2">
        <f t="shared" si="23"/>
        <v>47.090416916572501</v>
      </c>
      <c r="F764">
        <v>0.22647750531674779</v>
      </c>
    </row>
    <row r="765" spans="1:6" x14ac:dyDescent="0.25">
      <c r="A765" s="2">
        <v>6.2</v>
      </c>
      <c r="B765" s="2">
        <v>25.799900000000001</v>
      </c>
      <c r="C765">
        <v>22.533468380818299</v>
      </c>
      <c r="D765" s="2">
        <f t="shared" si="24"/>
        <v>-3.2664316191817022</v>
      </c>
      <c r="E765" s="2">
        <f t="shared" si="23"/>
        <v>10.669575522789996</v>
      </c>
      <c r="F765">
        <v>0.12660636743482526</v>
      </c>
    </row>
    <row r="766" spans="1:6" x14ac:dyDescent="0.25">
      <c r="A766" s="2">
        <v>3.5</v>
      </c>
      <c r="B766" s="2">
        <v>28.2</v>
      </c>
      <c r="C766">
        <v>34.739977434588297</v>
      </c>
      <c r="D766" s="2">
        <f t="shared" si="24"/>
        <v>6.5399774345882982</v>
      </c>
      <c r="E766" s="2">
        <f t="shared" si="23"/>
        <v>42.771304844924138</v>
      </c>
      <c r="F766">
        <v>0.23191409342511721</v>
      </c>
    </row>
    <row r="767" spans="1:6" x14ac:dyDescent="0.25">
      <c r="A767" s="2">
        <v>3.7</v>
      </c>
      <c r="B767" s="2">
        <v>25.2</v>
      </c>
      <c r="C767">
        <v>33.835791578753501</v>
      </c>
      <c r="D767" s="2">
        <f t="shared" si="24"/>
        <v>8.6357915787535013</v>
      </c>
      <c r="E767" s="2">
        <f t="shared" si="23"/>
        <v>74.576896191669888</v>
      </c>
      <c r="F767">
        <v>0.34269014201402725</v>
      </c>
    </row>
    <row r="768" spans="1:6" x14ac:dyDescent="0.25">
      <c r="A768" s="2">
        <v>3.7</v>
      </c>
      <c r="B768" s="2">
        <v>25.1</v>
      </c>
      <c r="C768">
        <v>33.835791578753501</v>
      </c>
      <c r="D768" s="2">
        <f t="shared" si="24"/>
        <v>8.7357915787534992</v>
      </c>
      <c r="E768" s="2">
        <f t="shared" si="23"/>
        <v>76.314054507420551</v>
      </c>
      <c r="F768">
        <v>0.3480395051296209</v>
      </c>
    </row>
    <row r="769" spans="1:6" x14ac:dyDescent="0.25">
      <c r="A769" s="2">
        <v>5.3</v>
      </c>
      <c r="B769" s="2">
        <v>22.299900000000001</v>
      </c>
      <c r="C769">
        <v>26.602304732074899</v>
      </c>
      <c r="D769" s="2">
        <f t="shared" si="24"/>
        <v>4.3024047320748977</v>
      </c>
      <c r="E769" s="2">
        <f t="shared" si="23"/>
        <v>18.510686478580471</v>
      </c>
      <c r="F769">
        <v>0.19293381280072722</v>
      </c>
    </row>
    <row r="770" spans="1:6" x14ac:dyDescent="0.25">
      <c r="A770" s="2">
        <v>5.6</v>
      </c>
      <c r="B770" s="2">
        <v>23.061</v>
      </c>
      <c r="C770">
        <v>25.2460259483227</v>
      </c>
      <c r="D770" s="2">
        <f t="shared" si="24"/>
        <v>2.1850259483226999</v>
      </c>
      <c r="E770" s="2">
        <f t="shared" si="23"/>
        <v>4.7743383948435145</v>
      </c>
      <c r="F770">
        <v>9.4749835146902148E-2</v>
      </c>
    </row>
    <row r="771" spans="1:6" x14ac:dyDescent="0.25">
      <c r="A771" s="2">
        <v>5.6</v>
      </c>
      <c r="B771" s="2">
        <v>23.110900000000001</v>
      </c>
      <c r="C771">
        <v>25.2460259483227</v>
      </c>
      <c r="D771" s="2">
        <f t="shared" si="24"/>
        <v>2.135125948322699</v>
      </c>
      <c r="E771" s="2">
        <f t="shared" ref="E771:E834" si="25">D771^2</f>
        <v>4.5587628152009048</v>
      </c>
      <c r="F771">
        <v>9.2386101290850189E-2</v>
      </c>
    </row>
    <row r="772" spans="1:6" x14ac:dyDescent="0.25">
      <c r="A772" s="2">
        <v>4.5999999999999996</v>
      </c>
      <c r="B772" s="2">
        <v>26.229500000000002</v>
      </c>
      <c r="C772">
        <v>29.766955227496801</v>
      </c>
      <c r="D772" s="2">
        <f t="shared" si="24"/>
        <v>3.5374552274967996</v>
      </c>
      <c r="E772" s="2">
        <f t="shared" si="25"/>
        <v>12.513589486544435</v>
      </c>
      <c r="F772">
        <v>0.13486552269379146</v>
      </c>
    </row>
    <row r="773" spans="1:6" x14ac:dyDescent="0.25">
      <c r="A773" s="2">
        <v>5.7</v>
      </c>
      <c r="B773" s="2">
        <v>23.431799999999999</v>
      </c>
      <c r="C773">
        <v>24.793933020405301</v>
      </c>
      <c r="D773" s="2">
        <f t="shared" si="24"/>
        <v>1.3621330204053024</v>
      </c>
      <c r="E773" s="2">
        <f t="shared" si="25"/>
        <v>1.8554063652784718</v>
      </c>
      <c r="F773">
        <v>5.8131813194261597E-2</v>
      </c>
    </row>
    <row r="774" spans="1:6" x14ac:dyDescent="0.25">
      <c r="A774" s="2">
        <v>5.7</v>
      </c>
      <c r="B774" s="2">
        <v>23.999300000000002</v>
      </c>
      <c r="C774">
        <v>24.793933020405301</v>
      </c>
      <c r="D774" s="2">
        <f t="shared" si="24"/>
        <v>0.79463302040529982</v>
      </c>
      <c r="E774" s="2">
        <f t="shared" si="25"/>
        <v>0.63144163711844958</v>
      </c>
      <c r="F774">
        <v>3.3110674911572262E-2</v>
      </c>
    </row>
    <row r="775" spans="1:6" x14ac:dyDescent="0.25">
      <c r="A775" s="2">
        <v>4.3</v>
      </c>
      <c r="B775" s="2">
        <v>27.6</v>
      </c>
      <c r="C775">
        <v>31.123234011249</v>
      </c>
      <c r="D775" s="2">
        <f t="shared" si="24"/>
        <v>3.5232340112489986</v>
      </c>
      <c r="E775" s="2">
        <f t="shared" si="25"/>
        <v>12.41317789802171</v>
      </c>
      <c r="F775">
        <v>0.12765340620467502</v>
      </c>
    </row>
    <row r="776" spans="1:6" x14ac:dyDescent="0.25">
      <c r="A776" s="2">
        <v>5.3</v>
      </c>
      <c r="B776" s="2">
        <v>24.299900000000001</v>
      </c>
      <c r="C776">
        <v>26.602304732074899</v>
      </c>
      <c r="D776" s="2">
        <f t="shared" si="24"/>
        <v>2.3024047320748977</v>
      </c>
      <c r="E776" s="2">
        <f t="shared" si="25"/>
        <v>5.3010675502808811</v>
      </c>
      <c r="F776">
        <v>9.4749555844877417E-2</v>
      </c>
    </row>
    <row r="777" spans="1:6" x14ac:dyDescent="0.25">
      <c r="A777" s="2">
        <v>5.3</v>
      </c>
      <c r="B777" s="2">
        <v>23.299900000000001</v>
      </c>
      <c r="C777">
        <v>26.602304732074899</v>
      </c>
      <c r="D777" s="2">
        <f t="shared" si="24"/>
        <v>3.3024047320748977</v>
      </c>
      <c r="E777" s="2">
        <f t="shared" si="25"/>
        <v>10.905877014430677</v>
      </c>
      <c r="F777">
        <v>0.1417347169762504</v>
      </c>
    </row>
    <row r="778" spans="1:6" x14ac:dyDescent="0.25">
      <c r="A778" s="2">
        <v>5.3</v>
      </c>
      <c r="B778" s="2">
        <v>22.761900000000001</v>
      </c>
      <c r="C778">
        <v>26.602304732074899</v>
      </c>
      <c r="D778" s="2">
        <f t="shared" si="24"/>
        <v>3.840404732074898</v>
      </c>
      <c r="E778" s="2">
        <f t="shared" si="25"/>
        <v>14.748708506143268</v>
      </c>
      <c r="F778">
        <v>0.16872074528378286</v>
      </c>
    </row>
    <row r="779" spans="1:6" x14ac:dyDescent="0.25">
      <c r="A779" s="2">
        <v>5.3</v>
      </c>
      <c r="B779" s="2">
        <v>22.9</v>
      </c>
      <c r="C779">
        <v>26.602304732074899</v>
      </c>
      <c r="D779" s="2">
        <f t="shared" si="24"/>
        <v>3.7023047320749001</v>
      </c>
      <c r="E779" s="2">
        <f t="shared" si="25"/>
        <v>13.707060329144198</v>
      </c>
      <c r="F779">
        <v>0.16167269572379647</v>
      </c>
    </row>
    <row r="780" spans="1:6" x14ac:dyDescent="0.25">
      <c r="A780" s="2">
        <v>4.3</v>
      </c>
      <c r="B780" s="2">
        <v>27.6</v>
      </c>
      <c r="C780">
        <v>31.123234011249</v>
      </c>
      <c r="D780" s="2">
        <f t="shared" si="24"/>
        <v>3.5232340112489986</v>
      </c>
      <c r="E780" s="2">
        <f t="shared" si="25"/>
        <v>12.41317789802171</v>
      </c>
      <c r="F780">
        <v>0.12765340620467502</v>
      </c>
    </row>
    <row r="781" spans="1:6" x14ac:dyDescent="0.25">
      <c r="A781" s="2">
        <v>5.3</v>
      </c>
      <c r="B781" s="2">
        <v>24.299900000000001</v>
      </c>
      <c r="C781">
        <v>26.602304732074899</v>
      </c>
      <c r="D781" s="2">
        <f t="shared" si="24"/>
        <v>2.3024047320748977</v>
      </c>
      <c r="E781" s="2">
        <f t="shared" si="25"/>
        <v>5.3010675502808811</v>
      </c>
      <c r="F781">
        <v>9.4749555844877417E-2</v>
      </c>
    </row>
    <row r="782" spans="1:6" x14ac:dyDescent="0.25">
      <c r="A782" s="2">
        <v>5.3</v>
      </c>
      <c r="B782" s="2">
        <v>23.299900000000001</v>
      </c>
      <c r="C782">
        <v>26.602304732074899</v>
      </c>
      <c r="D782" s="2">
        <f t="shared" si="24"/>
        <v>3.3024047320748977</v>
      </c>
      <c r="E782" s="2">
        <f t="shared" si="25"/>
        <v>10.905877014430677</v>
      </c>
      <c r="F782">
        <v>0.1417347169762504</v>
      </c>
    </row>
    <row r="783" spans="1:6" x14ac:dyDescent="0.25">
      <c r="A783" s="2">
        <v>5.3</v>
      </c>
      <c r="B783" s="2">
        <v>22.761900000000001</v>
      </c>
      <c r="C783">
        <v>26.602304732074899</v>
      </c>
      <c r="D783" s="2">
        <f t="shared" si="24"/>
        <v>3.840404732074898</v>
      </c>
      <c r="E783" s="2">
        <f t="shared" si="25"/>
        <v>14.748708506143268</v>
      </c>
      <c r="F783">
        <v>0.16872074528378286</v>
      </c>
    </row>
    <row r="784" spans="1:6" x14ac:dyDescent="0.25">
      <c r="A784" s="2">
        <v>5.3</v>
      </c>
      <c r="B784" s="2">
        <v>22.9</v>
      </c>
      <c r="C784">
        <v>26.602304732074899</v>
      </c>
      <c r="D784" s="2">
        <f t="shared" si="24"/>
        <v>3.7023047320749001</v>
      </c>
      <c r="E784" s="2">
        <f t="shared" si="25"/>
        <v>13.707060329144198</v>
      </c>
      <c r="F784">
        <v>0.16167269572379647</v>
      </c>
    </row>
    <row r="785" spans="1:6" x14ac:dyDescent="0.25">
      <c r="A785" s="2">
        <v>5.3</v>
      </c>
      <c r="B785" s="2">
        <v>23.299900000000001</v>
      </c>
      <c r="C785">
        <v>26.602304732074899</v>
      </c>
      <c r="D785" s="2">
        <f t="shared" si="24"/>
        <v>3.3024047320748977</v>
      </c>
      <c r="E785" s="2">
        <f t="shared" si="25"/>
        <v>10.905877014430677</v>
      </c>
      <c r="F785">
        <v>0.1417347169762504</v>
      </c>
    </row>
    <row r="786" spans="1:6" x14ac:dyDescent="0.25">
      <c r="A786" s="2">
        <v>5.3</v>
      </c>
      <c r="B786" s="2">
        <v>22.9</v>
      </c>
      <c r="C786">
        <v>26.602304732074899</v>
      </c>
      <c r="D786" s="2">
        <f t="shared" si="24"/>
        <v>3.7023047320749001</v>
      </c>
      <c r="E786" s="2">
        <f t="shared" si="25"/>
        <v>13.707060329144198</v>
      </c>
      <c r="F786">
        <v>0.16167269572379647</v>
      </c>
    </row>
    <row r="787" spans="1:6" x14ac:dyDescent="0.25">
      <c r="A787" s="2">
        <v>5.3</v>
      </c>
      <c r="B787" s="2">
        <v>23.299900000000001</v>
      </c>
      <c r="C787">
        <v>26.602304732074899</v>
      </c>
      <c r="D787" s="2">
        <f t="shared" si="24"/>
        <v>3.3024047320748977</v>
      </c>
      <c r="E787" s="2">
        <f t="shared" si="25"/>
        <v>10.905877014430677</v>
      </c>
      <c r="F787">
        <v>0.1417347169762504</v>
      </c>
    </row>
    <row r="788" spans="1:6" x14ac:dyDescent="0.25">
      <c r="A788" s="2">
        <v>5.3</v>
      </c>
      <c r="B788" s="2">
        <v>22.9</v>
      </c>
      <c r="C788">
        <v>26.602304732074899</v>
      </c>
      <c r="D788" s="2">
        <f t="shared" si="24"/>
        <v>3.7023047320749001</v>
      </c>
      <c r="E788" s="2">
        <f t="shared" si="25"/>
        <v>13.707060329144198</v>
      </c>
      <c r="F788">
        <v>0.16167269572379647</v>
      </c>
    </row>
    <row r="789" spans="1:6" x14ac:dyDescent="0.25">
      <c r="A789" s="2">
        <v>2</v>
      </c>
      <c r="B789" s="2">
        <v>35</v>
      </c>
      <c r="C789">
        <v>41.521371353349402</v>
      </c>
      <c r="D789" s="2">
        <f t="shared" si="24"/>
        <v>6.5213713533494015</v>
      </c>
      <c r="E789" s="2">
        <f t="shared" si="25"/>
        <v>42.528284328286205</v>
      </c>
      <c r="F789">
        <v>0.18632489580998413</v>
      </c>
    </row>
    <row r="790" spans="1:6" x14ac:dyDescent="0.25">
      <c r="A790" s="2">
        <v>3.3</v>
      </c>
      <c r="B790" s="2">
        <v>33.098799999999997</v>
      </c>
      <c r="C790">
        <v>35.644163290423101</v>
      </c>
      <c r="D790" s="2">
        <f t="shared" si="24"/>
        <v>2.5453632904231043</v>
      </c>
      <c r="E790" s="2">
        <f t="shared" si="25"/>
        <v>6.4788742802335326</v>
      </c>
      <c r="F790">
        <v>7.6901981051371221E-2</v>
      </c>
    </row>
    <row r="791" spans="1:6" x14ac:dyDescent="0.25">
      <c r="A791" s="2">
        <v>3.8</v>
      </c>
      <c r="B791" s="2">
        <v>31.9</v>
      </c>
      <c r="C791">
        <v>33.383698650836102</v>
      </c>
      <c r="D791" s="2">
        <f t="shared" si="24"/>
        <v>1.4836986508361036</v>
      </c>
      <c r="E791" s="2">
        <f t="shared" si="25"/>
        <v>2.201361686492874</v>
      </c>
      <c r="F791">
        <v>4.651092949329412E-2</v>
      </c>
    </row>
    <row r="792" spans="1:6" x14ac:dyDescent="0.25">
      <c r="A792" s="2">
        <v>4</v>
      </c>
      <c r="B792" s="2">
        <v>35.200000000000003</v>
      </c>
      <c r="C792">
        <v>32.479512795001298</v>
      </c>
      <c r="D792" s="2">
        <f t="shared" si="24"/>
        <v>-2.7204872049987046</v>
      </c>
      <c r="E792" s="2">
        <f t="shared" si="25"/>
        <v>7.4010506325616632</v>
      </c>
      <c r="F792">
        <v>7.7286568323828034E-2</v>
      </c>
    </row>
    <row r="793" spans="1:6" x14ac:dyDescent="0.25">
      <c r="A793" s="2">
        <v>3.3</v>
      </c>
      <c r="B793" s="2">
        <v>33.098799999999997</v>
      </c>
      <c r="C793">
        <v>35.644163290423101</v>
      </c>
      <c r="D793" s="2">
        <f t="shared" si="24"/>
        <v>2.5453632904231043</v>
      </c>
      <c r="E793" s="2">
        <f t="shared" si="25"/>
        <v>6.4788742802335326</v>
      </c>
      <c r="F793">
        <v>7.6901981051371221E-2</v>
      </c>
    </row>
    <row r="794" spans="1:6" x14ac:dyDescent="0.25">
      <c r="A794" s="2">
        <v>3.8</v>
      </c>
      <c r="B794" s="2">
        <v>31.9</v>
      </c>
      <c r="C794">
        <v>33.383698650836102</v>
      </c>
      <c r="D794" s="2">
        <f t="shared" si="24"/>
        <v>1.4836986508361036</v>
      </c>
      <c r="E794" s="2">
        <f t="shared" si="25"/>
        <v>2.201361686492874</v>
      </c>
      <c r="F794">
        <v>4.651092949329412E-2</v>
      </c>
    </row>
    <row r="795" spans="1:6" x14ac:dyDescent="0.25">
      <c r="A795" s="2">
        <v>4</v>
      </c>
      <c r="B795" s="2">
        <v>35.200000000000003</v>
      </c>
      <c r="C795">
        <v>32.479512795001298</v>
      </c>
      <c r="D795" s="2">
        <f t="shared" si="24"/>
        <v>-2.7204872049987046</v>
      </c>
      <c r="E795" s="2">
        <f t="shared" si="25"/>
        <v>7.4010506325616632</v>
      </c>
      <c r="F795">
        <v>7.7286568323828034E-2</v>
      </c>
    </row>
    <row r="796" spans="1:6" x14ac:dyDescent="0.25">
      <c r="A796" s="2">
        <v>3.5</v>
      </c>
      <c r="B796" s="2">
        <v>35.5</v>
      </c>
      <c r="C796">
        <v>34.739977434588297</v>
      </c>
      <c r="D796" s="2">
        <f t="shared" si="24"/>
        <v>-0.76002256541170254</v>
      </c>
      <c r="E796" s="2">
        <f t="shared" si="25"/>
        <v>0.57763429993498572</v>
      </c>
      <c r="F796">
        <v>2.1409086349625222E-2</v>
      </c>
    </row>
    <row r="797" spans="1:6" x14ac:dyDescent="0.25">
      <c r="A797" s="2">
        <v>3.5</v>
      </c>
      <c r="B797" s="2">
        <v>32.4</v>
      </c>
      <c r="C797">
        <v>34.739977434588297</v>
      </c>
      <c r="D797" s="2">
        <f t="shared" si="24"/>
        <v>2.3399774345882989</v>
      </c>
      <c r="E797" s="2">
        <f t="shared" si="25"/>
        <v>5.4754943943824363</v>
      </c>
      <c r="F797">
        <v>7.2221525758898342E-2</v>
      </c>
    </row>
    <row r="798" spans="1:6" x14ac:dyDescent="0.25">
      <c r="A798" s="2">
        <v>3.8</v>
      </c>
      <c r="B798" s="2">
        <v>32.4</v>
      </c>
      <c r="C798">
        <v>33.383698650836102</v>
      </c>
      <c r="D798" s="2">
        <f t="shared" si="24"/>
        <v>0.98369865083610364</v>
      </c>
      <c r="E798" s="2">
        <f t="shared" si="25"/>
        <v>0.96766303565677059</v>
      </c>
      <c r="F798">
        <v>3.0361069470249455E-2</v>
      </c>
    </row>
    <row r="799" spans="1:6" x14ac:dyDescent="0.25">
      <c r="A799" s="2">
        <v>3.8</v>
      </c>
      <c r="B799" s="2">
        <v>32.4</v>
      </c>
      <c r="C799">
        <v>33.383698650836102</v>
      </c>
      <c r="D799" s="2">
        <f t="shared" si="24"/>
        <v>0.98369865083610364</v>
      </c>
      <c r="E799" s="2">
        <f t="shared" si="25"/>
        <v>0.96766303565677059</v>
      </c>
      <c r="F799">
        <v>3.0361069470249455E-2</v>
      </c>
    </row>
    <row r="800" spans="1:6" x14ac:dyDescent="0.25">
      <c r="A800" s="2">
        <v>2.2999999999999998</v>
      </c>
      <c r="B800" s="2">
        <v>39.200000000000003</v>
      </c>
      <c r="C800">
        <v>40.165092569597199</v>
      </c>
      <c r="D800" s="2">
        <f t="shared" si="24"/>
        <v>0.96509256959719636</v>
      </c>
      <c r="E800" s="2">
        <f t="shared" si="25"/>
        <v>0.93140366789171924</v>
      </c>
      <c r="F800">
        <v>2.4619708408092286E-2</v>
      </c>
    </row>
    <row r="801" spans="1:6" x14ac:dyDescent="0.25">
      <c r="A801" s="2">
        <v>2.2999999999999998</v>
      </c>
      <c r="B801" s="2">
        <v>38.1</v>
      </c>
      <c r="C801">
        <v>40.165092569597199</v>
      </c>
      <c r="D801" s="2">
        <f t="shared" si="24"/>
        <v>2.0650925695971978</v>
      </c>
      <c r="E801" s="2">
        <f t="shared" si="25"/>
        <v>4.2646073210055571</v>
      </c>
      <c r="F801">
        <v>5.4201904713837769E-2</v>
      </c>
    </row>
    <row r="802" spans="1:6" x14ac:dyDescent="0.25">
      <c r="A802" s="2">
        <v>3.5</v>
      </c>
      <c r="B802" s="2">
        <v>34</v>
      </c>
      <c r="C802">
        <v>34.739977434588297</v>
      </c>
      <c r="D802" s="2">
        <f t="shared" si="24"/>
        <v>0.73997743458829746</v>
      </c>
      <c r="E802" s="2">
        <f t="shared" si="25"/>
        <v>0.54756660369987809</v>
      </c>
      <c r="F802">
        <v>2.1764042193773665E-2</v>
      </c>
    </row>
    <row r="803" spans="1:6" x14ac:dyDescent="0.25">
      <c r="A803" s="2">
        <v>3.8</v>
      </c>
      <c r="B803" s="2">
        <v>31.9</v>
      </c>
      <c r="C803">
        <v>33.383698650836102</v>
      </c>
      <c r="D803" s="2">
        <f t="shared" si="24"/>
        <v>1.4836986508361036</v>
      </c>
      <c r="E803" s="2">
        <f t="shared" si="25"/>
        <v>2.201361686492874</v>
      </c>
      <c r="F803">
        <v>4.651092949329412E-2</v>
      </c>
    </row>
    <row r="804" spans="1:6" x14ac:dyDescent="0.25">
      <c r="A804" s="2">
        <v>4</v>
      </c>
      <c r="B804" s="2">
        <v>35.200000000000003</v>
      </c>
      <c r="C804">
        <v>32.479512795001298</v>
      </c>
      <c r="D804" s="2">
        <f t="shared" si="24"/>
        <v>-2.7204872049987046</v>
      </c>
      <c r="E804" s="2">
        <f t="shared" si="25"/>
        <v>7.4010506325616632</v>
      </c>
      <c r="F804">
        <v>7.7286568323828034E-2</v>
      </c>
    </row>
    <row r="805" spans="1:6" x14ac:dyDescent="0.25">
      <c r="A805" s="2">
        <v>3.5</v>
      </c>
      <c r="B805" s="2">
        <v>29.2</v>
      </c>
      <c r="C805">
        <v>34.739977434588297</v>
      </c>
      <c r="D805" s="2">
        <f t="shared" si="24"/>
        <v>5.5399774345882982</v>
      </c>
      <c r="E805" s="2">
        <f t="shared" si="25"/>
        <v>30.691349975747542</v>
      </c>
      <c r="F805">
        <v>0.18972525460918854</v>
      </c>
    </row>
    <row r="806" spans="1:6" x14ac:dyDescent="0.25">
      <c r="A806" s="2">
        <v>2.2999999999999998</v>
      </c>
      <c r="B806" s="2">
        <v>34.4</v>
      </c>
      <c r="C806">
        <v>40.165092569597199</v>
      </c>
      <c r="D806" s="2">
        <f t="shared" si="24"/>
        <v>5.7650925695972006</v>
      </c>
      <c r="E806" s="2">
        <f t="shared" si="25"/>
        <v>33.236292336024853</v>
      </c>
      <c r="F806">
        <v>0.16758990027898901</v>
      </c>
    </row>
    <row r="807" spans="1:6" x14ac:dyDescent="0.25">
      <c r="A807" s="2">
        <v>3.6</v>
      </c>
      <c r="B807" s="2">
        <v>33</v>
      </c>
      <c r="C807">
        <v>34.287884506670899</v>
      </c>
      <c r="D807" s="2">
        <f t="shared" si="24"/>
        <v>1.287884506670899</v>
      </c>
      <c r="E807" s="2">
        <f t="shared" si="25"/>
        <v>1.6586465025229451</v>
      </c>
      <c r="F807">
        <v>3.9026803232451272E-2</v>
      </c>
    </row>
    <row r="808" spans="1:6" x14ac:dyDescent="0.25">
      <c r="A808" s="2">
        <v>6.2</v>
      </c>
      <c r="B808" s="2">
        <v>28.4</v>
      </c>
      <c r="C808">
        <v>22.533468380818299</v>
      </c>
      <c r="D808" s="2">
        <f t="shared" si="24"/>
        <v>-5.8665316191816999</v>
      </c>
      <c r="E808" s="2">
        <f t="shared" si="25"/>
        <v>34.416193238858654</v>
      </c>
      <c r="F808">
        <v>0.20656801475992065</v>
      </c>
    </row>
    <row r="809" spans="1:6" x14ac:dyDescent="0.25">
      <c r="A809" s="2">
        <v>6</v>
      </c>
      <c r="B809" s="2">
        <v>30.5</v>
      </c>
      <c r="C809">
        <v>23.437654236653099</v>
      </c>
      <c r="D809" s="2">
        <f t="shared" si="24"/>
        <v>-7.0623457633469009</v>
      </c>
      <c r="E809" s="2">
        <f t="shared" si="25"/>
        <v>49.876727681063919</v>
      </c>
      <c r="F809">
        <v>0.23155232010973528</v>
      </c>
    </row>
    <row r="810" spans="1:6" x14ac:dyDescent="0.25">
      <c r="A810" s="2">
        <v>6.2</v>
      </c>
      <c r="B810" s="2">
        <v>28.4</v>
      </c>
      <c r="C810">
        <v>22.533468380818299</v>
      </c>
      <c r="D810" s="2">
        <f t="shared" si="24"/>
        <v>-5.8665316191816999</v>
      </c>
      <c r="E810" s="2">
        <f t="shared" si="25"/>
        <v>34.416193238858654</v>
      </c>
      <c r="F810">
        <v>0.20656801475992065</v>
      </c>
    </row>
    <row r="811" spans="1:6" x14ac:dyDescent="0.25">
      <c r="A811" s="2">
        <v>3</v>
      </c>
      <c r="B811" s="2">
        <v>34.5</v>
      </c>
      <c r="C811">
        <v>37.000442074175403</v>
      </c>
      <c r="D811" s="2">
        <f t="shared" si="24"/>
        <v>2.5004420741754032</v>
      </c>
      <c r="E811" s="2">
        <f t="shared" si="25"/>
        <v>6.2522105663065926</v>
      </c>
      <c r="F811">
        <v>7.2476581860155168E-2</v>
      </c>
    </row>
    <row r="812" spans="1:6" x14ac:dyDescent="0.25">
      <c r="A812" s="2">
        <v>5.3</v>
      </c>
      <c r="B812" s="2">
        <v>28.993500000000001</v>
      </c>
      <c r="C812">
        <v>26.602304732074899</v>
      </c>
      <c r="D812" s="2">
        <f t="shared" si="24"/>
        <v>-2.3911952679251023</v>
      </c>
      <c r="E812" s="2">
        <f t="shared" si="25"/>
        <v>5.7178148093474013</v>
      </c>
      <c r="F812">
        <v>8.2473494677257425E-2</v>
      </c>
    </row>
    <row r="813" spans="1:6" x14ac:dyDescent="0.25">
      <c r="A813" s="2">
        <v>6.2</v>
      </c>
      <c r="B813" s="2">
        <v>26</v>
      </c>
      <c r="C813">
        <v>22.533468380818299</v>
      </c>
      <c r="D813" s="2">
        <f t="shared" si="24"/>
        <v>-3.4665316191817013</v>
      </c>
      <c r="E813" s="2">
        <f t="shared" si="25"/>
        <v>12.016841466786508</v>
      </c>
      <c r="F813">
        <v>0.13332813919929798</v>
      </c>
    </row>
    <row r="814" spans="1:6" x14ac:dyDescent="0.25">
      <c r="A814" s="2">
        <v>5.3</v>
      </c>
      <c r="B814" s="2">
        <v>28.993500000000001</v>
      </c>
      <c r="C814">
        <v>26.602304732074899</v>
      </c>
      <c r="D814" s="2">
        <f t="shared" si="24"/>
        <v>-2.3911952679251023</v>
      </c>
      <c r="E814" s="2">
        <f t="shared" si="25"/>
        <v>5.7178148093474013</v>
      </c>
      <c r="F814">
        <v>8.2473494677257425E-2</v>
      </c>
    </row>
    <row r="815" spans="1:6" x14ac:dyDescent="0.25">
      <c r="A815" s="2">
        <v>6.2</v>
      </c>
      <c r="B815" s="2">
        <v>26</v>
      </c>
      <c r="C815">
        <v>22.533468380818299</v>
      </c>
      <c r="D815" s="2">
        <f t="shared" si="24"/>
        <v>-3.4665316191817013</v>
      </c>
      <c r="E815" s="2">
        <f t="shared" si="25"/>
        <v>12.016841466786508</v>
      </c>
      <c r="F815">
        <v>0.13332813919929798</v>
      </c>
    </row>
    <row r="816" spans="1:6" x14ac:dyDescent="0.25">
      <c r="A816" s="2">
        <v>5.3</v>
      </c>
      <c r="B816" s="2">
        <v>28.993500000000001</v>
      </c>
      <c r="C816">
        <v>26.602304732074899</v>
      </c>
      <c r="D816" s="2">
        <f t="shared" si="24"/>
        <v>-2.3911952679251023</v>
      </c>
      <c r="E816" s="2">
        <f t="shared" si="25"/>
        <v>5.7178148093474013</v>
      </c>
      <c r="F816">
        <v>8.2473494677257425E-2</v>
      </c>
    </row>
    <row r="817" spans="1:6" x14ac:dyDescent="0.25">
      <c r="A817" s="2">
        <v>6</v>
      </c>
      <c r="B817" s="2">
        <v>30.5</v>
      </c>
      <c r="C817">
        <v>23.437654236653099</v>
      </c>
      <c r="D817" s="2">
        <f t="shared" si="24"/>
        <v>-7.0623457633469009</v>
      </c>
      <c r="E817" s="2">
        <f t="shared" si="25"/>
        <v>49.876727681063919</v>
      </c>
      <c r="F817">
        <v>0.23155232010973528</v>
      </c>
    </row>
    <row r="818" spans="1:6" x14ac:dyDescent="0.25">
      <c r="A818" s="2">
        <v>2.4</v>
      </c>
      <c r="B818" s="2">
        <v>45.1</v>
      </c>
      <c r="C818">
        <v>39.712999641679801</v>
      </c>
      <c r="D818" s="2">
        <f t="shared" si="24"/>
        <v>-5.3870003583202006</v>
      </c>
      <c r="E818" s="2">
        <f t="shared" si="25"/>
        <v>29.01977286054197</v>
      </c>
      <c r="F818">
        <v>0.11944568421995994</v>
      </c>
    </row>
    <row r="819" spans="1:6" x14ac:dyDescent="0.25">
      <c r="A819" s="2">
        <v>3</v>
      </c>
      <c r="B819" s="2">
        <v>34.548200000000001</v>
      </c>
      <c r="C819">
        <v>37.000442074175403</v>
      </c>
      <c r="D819" s="2">
        <f t="shared" si="24"/>
        <v>2.4522420741754019</v>
      </c>
      <c r="E819" s="2">
        <f t="shared" si="25"/>
        <v>6.0134911903560768</v>
      </c>
      <c r="F819">
        <v>7.09803137117231E-2</v>
      </c>
    </row>
    <row r="820" spans="1:6" x14ac:dyDescent="0.25">
      <c r="A820" s="2">
        <v>2</v>
      </c>
      <c r="B820" s="2">
        <v>40.299999999999997</v>
      </c>
      <c r="C820">
        <v>41.521371353349402</v>
      </c>
      <c r="D820" s="2">
        <f t="shared" si="24"/>
        <v>1.2213713533494044</v>
      </c>
      <c r="E820" s="2">
        <f t="shared" si="25"/>
        <v>1.4917479827825557</v>
      </c>
      <c r="F820">
        <v>3.0306981472690994E-2</v>
      </c>
    </row>
    <row r="821" spans="1:6" x14ac:dyDescent="0.25">
      <c r="A821" s="2">
        <v>2</v>
      </c>
      <c r="B821" s="2">
        <v>40.6</v>
      </c>
      <c r="C821">
        <v>41.521371353349402</v>
      </c>
      <c r="D821" s="2">
        <f t="shared" si="24"/>
        <v>0.92137135334940012</v>
      </c>
      <c r="E821" s="2">
        <f t="shared" si="25"/>
        <v>0.84892517077290519</v>
      </c>
      <c r="F821">
        <v>2.2693875698262134E-2</v>
      </c>
    </row>
    <row r="822" spans="1:6" x14ac:dyDescent="0.25">
      <c r="A822" s="2">
        <v>2.2000000000000002</v>
      </c>
      <c r="B822" s="2">
        <v>42.399099999999997</v>
      </c>
      <c r="C822">
        <v>40.617185497514598</v>
      </c>
      <c r="D822" s="2">
        <f t="shared" si="24"/>
        <v>-1.7819145024853995</v>
      </c>
      <c r="E822" s="2">
        <f t="shared" si="25"/>
        <v>3.175219294167789</v>
      </c>
      <c r="F822">
        <v>4.202717752229107E-2</v>
      </c>
    </row>
    <row r="823" spans="1:6" x14ac:dyDescent="0.25">
      <c r="A823" s="2">
        <v>2.2000000000000002</v>
      </c>
      <c r="B823" s="2">
        <v>44.999099999999999</v>
      </c>
      <c r="C823">
        <v>40.617185497514598</v>
      </c>
      <c r="D823" s="2">
        <f t="shared" si="24"/>
        <v>-4.3819145024854009</v>
      </c>
      <c r="E823" s="2">
        <f t="shared" si="25"/>
        <v>19.20117470709188</v>
      </c>
      <c r="F823">
        <v>9.7377825389516073E-2</v>
      </c>
    </row>
    <row r="824" spans="1:6" x14ac:dyDescent="0.25">
      <c r="A824" s="2">
        <v>2.4</v>
      </c>
      <c r="B824" s="2">
        <v>41.9</v>
      </c>
      <c r="C824">
        <v>39.712999641679801</v>
      </c>
      <c r="D824" s="2">
        <f t="shared" si="24"/>
        <v>-2.1870003583201978</v>
      </c>
      <c r="E824" s="2">
        <f t="shared" si="25"/>
        <v>4.7829705672926739</v>
      </c>
      <c r="F824">
        <v>5.2195712609073762E-2</v>
      </c>
    </row>
    <row r="825" spans="1:6" x14ac:dyDescent="0.25">
      <c r="A825" s="2">
        <v>2.4</v>
      </c>
      <c r="B825" s="2">
        <v>41.5</v>
      </c>
      <c r="C825">
        <v>39.712999641679801</v>
      </c>
      <c r="D825" s="2">
        <f t="shared" ref="D825:D888" si="26">(C825-B825)</f>
        <v>-1.7870003583201992</v>
      </c>
      <c r="E825" s="2">
        <f t="shared" si="25"/>
        <v>3.1933702806365205</v>
      </c>
      <c r="F825">
        <v>4.3060249598076916E-2</v>
      </c>
    </row>
    <row r="826" spans="1:6" x14ac:dyDescent="0.25">
      <c r="A826" s="2">
        <v>2.2000000000000002</v>
      </c>
      <c r="B826" s="2">
        <v>42.399099999999997</v>
      </c>
      <c r="C826">
        <v>40.617185497514598</v>
      </c>
      <c r="D826" s="2">
        <f t="shared" si="26"/>
        <v>-1.7819145024853995</v>
      </c>
      <c r="E826" s="2">
        <f t="shared" si="25"/>
        <v>3.175219294167789</v>
      </c>
      <c r="F826">
        <v>4.202717752229107E-2</v>
      </c>
    </row>
    <row r="827" spans="1:6" x14ac:dyDescent="0.25">
      <c r="A827" s="2">
        <v>2.2000000000000002</v>
      </c>
      <c r="B827" s="2">
        <v>44.999099999999999</v>
      </c>
      <c r="C827">
        <v>40.617185497514598</v>
      </c>
      <c r="D827" s="2">
        <f t="shared" si="26"/>
        <v>-4.3819145024854009</v>
      </c>
      <c r="E827" s="2">
        <f t="shared" si="25"/>
        <v>19.20117470709188</v>
      </c>
      <c r="F827">
        <v>9.7377825389516073E-2</v>
      </c>
    </row>
    <row r="828" spans="1:6" x14ac:dyDescent="0.25">
      <c r="A828" s="2">
        <v>2.4</v>
      </c>
      <c r="B828" s="2">
        <v>41.9</v>
      </c>
      <c r="C828">
        <v>39.712999641679801</v>
      </c>
      <c r="D828" s="2">
        <f t="shared" si="26"/>
        <v>-2.1870003583201978</v>
      </c>
      <c r="E828" s="2">
        <f t="shared" si="25"/>
        <v>4.7829705672926739</v>
      </c>
      <c r="F828">
        <v>5.2195712609073762E-2</v>
      </c>
    </row>
    <row r="829" spans="1:6" x14ac:dyDescent="0.25">
      <c r="A829" s="2">
        <v>2.4</v>
      </c>
      <c r="B829" s="2">
        <v>41.5</v>
      </c>
      <c r="C829">
        <v>39.712999641679801</v>
      </c>
      <c r="D829" s="2">
        <f t="shared" si="26"/>
        <v>-1.7870003583201992</v>
      </c>
      <c r="E829" s="2">
        <f t="shared" si="25"/>
        <v>3.1933702806365205</v>
      </c>
      <c r="F829">
        <v>4.3060249598076916E-2</v>
      </c>
    </row>
    <row r="830" spans="1:6" x14ac:dyDescent="0.25">
      <c r="A830" s="2">
        <v>3.6</v>
      </c>
      <c r="B830" s="2">
        <v>33</v>
      </c>
      <c r="C830">
        <v>34.287884506670899</v>
      </c>
      <c r="D830" s="2">
        <f t="shared" si="26"/>
        <v>1.287884506670899</v>
      </c>
      <c r="E830" s="2">
        <f t="shared" si="25"/>
        <v>1.6586465025229451</v>
      </c>
      <c r="F830">
        <v>3.9026803232451272E-2</v>
      </c>
    </row>
    <row r="831" spans="1:6" x14ac:dyDescent="0.25">
      <c r="A831" s="2">
        <v>2.4</v>
      </c>
      <c r="B831" s="2">
        <v>34.1</v>
      </c>
      <c r="C831">
        <v>39.712999641679801</v>
      </c>
      <c r="D831" s="2">
        <f t="shared" si="26"/>
        <v>5.6129996416797994</v>
      </c>
      <c r="E831" s="2">
        <f t="shared" si="25"/>
        <v>31.505764977497556</v>
      </c>
      <c r="F831">
        <v>0.16460409506392393</v>
      </c>
    </row>
    <row r="832" spans="1:6" x14ac:dyDescent="0.25">
      <c r="A832" s="2">
        <v>2.4</v>
      </c>
      <c r="B832" s="2">
        <v>35</v>
      </c>
      <c r="C832">
        <v>39.712999641679801</v>
      </c>
      <c r="D832" s="2">
        <f t="shared" si="26"/>
        <v>4.7129996416798008</v>
      </c>
      <c r="E832" s="2">
        <f t="shared" si="25"/>
        <v>22.212365622473932</v>
      </c>
      <c r="F832">
        <v>0.13465713261942308</v>
      </c>
    </row>
    <row r="833" spans="1:6" x14ac:dyDescent="0.25">
      <c r="A833" s="2">
        <v>3.5</v>
      </c>
      <c r="B833" s="2">
        <v>33.200000000000003</v>
      </c>
      <c r="C833">
        <v>34.739977434588297</v>
      </c>
      <c r="D833" s="2">
        <f t="shared" si="26"/>
        <v>1.5399774345882946</v>
      </c>
      <c r="E833" s="2">
        <f t="shared" si="25"/>
        <v>2.3715304990411452</v>
      </c>
      <c r="F833">
        <v>4.6384862487599446E-2</v>
      </c>
    </row>
    <row r="834" spans="1:6" x14ac:dyDescent="0.25">
      <c r="A834" s="2">
        <v>3.7</v>
      </c>
      <c r="B834" s="2">
        <v>30.5</v>
      </c>
      <c r="C834">
        <v>33.835791578753501</v>
      </c>
      <c r="D834" s="2">
        <f t="shared" si="26"/>
        <v>3.3357915787535006</v>
      </c>
      <c r="E834" s="2">
        <f t="shared" si="25"/>
        <v>11.127505456882773</v>
      </c>
      <c r="F834">
        <v>0.10937021569683562</v>
      </c>
    </row>
    <row r="835" spans="1:6" x14ac:dyDescent="0.25">
      <c r="A835" s="2">
        <v>4</v>
      </c>
      <c r="B835" s="2">
        <v>29.4</v>
      </c>
      <c r="C835">
        <v>32.479512795001298</v>
      </c>
      <c r="D835" s="2">
        <f t="shared" si="26"/>
        <v>3.0795127950012997</v>
      </c>
      <c r="E835" s="2">
        <f t="shared" ref="E835:E898" si="27">D835^2</f>
        <v>9.4833990545767168</v>
      </c>
      <c r="F835">
        <v>0.10474533316330807</v>
      </c>
    </row>
    <row r="836" spans="1:6" x14ac:dyDescent="0.25">
      <c r="A836" s="2">
        <v>3.5</v>
      </c>
      <c r="B836" s="2">
        <v>34.200000000000003</v>
      </c>
      <c r="C836">
        <v>34.739977434588297</v>
      </c>
      <c r="D836" s="2">
        <f t="shared" si="26"/>
        <v>0.53997743458829461</v>
      </c>
      <c r="E836" s="2">
        <f t="shared" si="27"/>
        <v>0.29157562986455599</v>
      </c>
      <c r="F836">
        <v>1.5788813876850927E-2</v>
      </c>
    </row>
    <row r="837" spans="1:6" x14ac:dyDescent="0.25">
      <c r="A837" s="2">
        <v>2.5</v>
      </c>
      <c r="B837" s="2">
        <v>39.200000000000003</v>
      </c>
      <c r="C837">
        <v>39.260906713762402</v>
      </c>
      <c r="D837" s="2">
        <f t="shared" si="26"/>
        <v>6.0906713762399534E-2</v>
      </c>
      <c r="E837" s="2">
        <f t="shared" si="27"/>
        <v>3.7096277813348688E-3</v>
      </c>
      <c r="F837">
        <v>1.5537426980202149E-3</v>
      </c>
    </row>
    <row r="838" spans="1:6" x14ac:dyDescent="0.25">
      <c r="A838" s="2">
        <v>2.5</v>
      </c>
      <c r="B838" s="2">
        <v>38.6</v>
      </c>
      <c r="C838">
        <v>39.260906713762402</v>
      </c>
      <c r="D838" s="2">
        <f t="shared" si="26"/>
        <v>0.66090671376240095</v>
      </c>
      <c r="E838" s="2">
        <f t="shared" si="27"/>
        <v>0.43679768429621618</v>
      </c>
      <c r="F838">
        <v>1.7121935589699322E-2</v>
      </c>
    </row>
    <row r="839" spans="1:6" x14ac:dyDescent="0.25">
      <c r="A839" s="2">
        <v>3</v>
      </c>
      <c r="B839" s="2">
        <v>34.799999999999997</v>
      </c>
      <c r="C839">
        <v>37.000442074175403</v>
      </c>
      <c r="D839" s="2">
        <f t="shared" si="26"/>
        <v>2.200442074175406</v>
      </c>
      <c r="E839" s="2">
        <f t="shared" si="27"/>
        <v>4.8419453218013633</v>
      </c>
      <c r="F839">
        <v>6.3231094085498749E-2</v>
      </c>
    </row>
    <row r="840" spans="1:6" x14ac:dyDescent="0.25">
      <c r="A840" s="2">
        <v>2.5</v>
      </c>
      <c r="B840" s="2">
        <v>42.9</v>
      </c>
      <c r="C840">
        <v>39.260906713762402</v>
      </c>
      <c r="D840" s="2">
        <f t="shared" si="26"/>
        <v>-3.6390932862375962</v>
      </c>
      <c r="E840" s="2">
        <f t="shared" si="27"/>
        <v>13.242999945939546</v>
      </c>
      <c r="F840">
        <v>8.4827349329547871E-2</v>
      </c>
    </row>
    <row r="841" spans="1:6" x14ac:dyDescent="0.25">
      <c r="A841" s="2">
        <v>5.4</v>
      </c>
      <c r="B841" s="2">
        <v>27</v>
      </c>
      <c r="C841">
        <v>26.1502118041575</v>
      </c>
      <c r="D841" s="2">
        <f t="shared" si="26"/>
        <v>-0.84978819584249976</v>
      </c>
      <c r="E841" s="2">
        <f t="shared" si="27"/>
        <v>0.72213997779325068</v>
      </c>
      <c r="F841">
        <v>3.1473636883054629E-2</v>
      </c>
    </row>
    <row r="842" spans="1:6" x14ac:dyDescent="0.25">
      <c r="A842" s="2">
        <v>4</v>
      </c>
      <c r="B842" s="2">
        <v>27.8</v>
      </c>
      <c r="C842">
        <v>32.479512795001298</v>
      </c>
      <c r="D842" s="2">
        <f t="shared" si="26"/>
        <v>4.6795127950012976</v>
      </c>
      <c r="E842" s="2">
        <f t="shared" si="27"/>
        <v>21.897839998580857</v>
      </c>
      <c r="F842">
        <v>0.1683277983813401</v>
      </c>
    </row>
    <row r="843" spans="1:6" x14ac:dyDescent="0.25">
      <c r="A843" s="2">
        <v>4.5999999999999996</v>
      </c>
      <c r="B843" s="2">
        <v>29</v>
      </c>
      <c r="C843">
        <v>29.766955227496801</v>
      </c>
      <c r="D843" s="2">
        <f t="shared" si="26"/>
        <v>0.76695522749680123</v>
      </c>
      <c r="E843" s="2">
        <f t="shared" si="27"/>
        <v>0.58822032098467014</v>
      </c>
      <c r="F843">
        <v>2.6446731982648439E-2</v>
      </c>
    </row>
    <row r="844" spans="1:6" x14ac:dyDescent="0.25">
      <c r="A844" s="2">
        <v>3.5</v>
      </c>
      <c r="B844" s="2">
        <v>34.200000000000003</v>
      </c>
      <c r="C844">
        <v>34.739977434588297</v>
      </c>
      <c r="D844" s="2">
        <f t="shared" si="26"/>
        <v>0.53997743458829461</v>
      </c>
      <c r="E844" s="2">
        <f t="shared" si="27"/>
        <v>0.29157562986455599</v>
      </c>
      <c r="F844">
        <v>1.5788813876850927E-2</v>
      </c>
    </row>
    <row r="845" spans="1:6" x14ac:dyDescent="0.25">
      <c r="A845" s="2">
        <v>3.6</v>
      </c>
      <c r="B845" s="2">
        <v>33</v>
      </c>
      <c r="C845">
        <v>34.287884506670899</v>
      </c>
      <c r="D845" s="2">
        <f t="shared" si="26"/>
        <v>1.287884506670899</v>
      </c>
      <c r="E845" s="2">
        <f t="shared" si="27"/>
        <v>1.6586465025229451</v>
      </c>
      <c r="F845">
        <v>3.9026803232451272E-2</v>
      </c>
    </row>
    <row r="846" spans="1:6" x14ac:dyDescent="0.25">
      <c r="A846" s="2">
        <v>5.3</v>
      </c>
      <c r="B846" s="2">
        <v>28.993500000000001</v>
      </c>
      <c r="C846">
        <v>26.602304732074899</v>
      </c>
      <c r="D846" s="2">
        <f t="shared" si="26"/>
        <v>-2.3911952679251023</v>
      </c>
      <c r="E846" s="2">
        <f t="shared" si="27"/>
        <v>5.7178148093474013</v>
      </c>
      <c r="F846">
        <v>8.2473494677257425E-2</v>
      </c>
    </row>
    <row r="847" spans="1:6" x14ac:dyDescent="0.25">
      <c r="A847" s="2">
        <v>6.2</v>
      </c>
      <c r="B847" s="2">
        <v>28.4</v>
      </c>
      <c r="C847">
        <v>22.533468380818299</v>
      </c>
      <c r="D847" s="2">
        <f t="shared" si="26"/>
        <v>-5.8665316191816999</v>
      </c>
      <c r="E847" s="2">
        <f t="shared" si="27"/>
        <v>34.416193238858654</v>
      </c>
      <c r="F847">
        <v>0.20656801475992065</v>
      </c>
    </row>
    <row r="848" spans="1:6" x14ac:dyDescent="0.25">
      <c r="A848" s="2">
        <v>6</v>
      </c>
      <c r="B848" s="2">
        <v>30.5</v>
      </c>
      <c r="C848">
        <v>23.437654236653099</v>
      </c>
      <c r="D848" s="2">
        <f t="shared" si="26"/>
        <v>-7.0623457633469009</v>
      </c>
      <c r="E848" s="2">
        <f t="shared" si="27"/>
        <v>49.876727681063919</v>
      </c>
      <c r="F848">
        <v>0.23155232010973528</v>
      </c>
    </row>
    <row r="849" spans="1:6" x14ac:dyDescent="0.25">
      <c r="A849" s="2">
        <v>5.3</v>
      </c>
      <c r="B849" s="2">
        <v>28.993500000000001</v>
      </c>
      <c r="C849">
        <v>26.602304732074899</v>
      </c>
      <c r="D849" s="2">
        <f t="shared" si="26"/>
        <v>-2.3911952679251023</v>
      </c>
      <c r="E849" s="2">
        <f t="shared" si="27"/>
        <v>5.7178148093474013</v>
      </c>
      <c r="F849">
        <v>8.2473494677257425E-2</v>
      </c>
    </row>
    <row r="850" spans="1:6" x14ac:dyDescent="0.25">
      <c r="A850" s="2">
        <v>6.2</v>
      </c>
      <c r="B850" s="2">
        <v>28.4</v>
      </c>
      <c r="C850">
        <v>22.533468380818299</v>
      </c>
      <c r="D850" s="2">
        <f t="shared" si="26"/>
        <v>-5.8665316191816999</v>
      </c>
      <c r="E850" s="2">
        <f t="shared" si="27"/>
        <v>34.416193238858654</v>
      </c>
      <c r="F850">
        <v>0.20656801475992065</v>
      </c>
    </row>
    <row r="851" spans="1:6" x14ac:dyDescent="0.25">
      <c r="A851" s="2">
        <v>6.2</v>
      </c>
      <c r="B851" s="2">
        <v>26</v>
      </c>
      <c r="C851">
        <v>22.533468380818299</v>
      </c>
      <c r="D851" s="2">
        <f t="shared" si="26"/>
        <v>-3.4665316191817013</v>
      </c>
      <c r="E851" s="2">
        <f t="shared" si="27"/>
        <v>12.016841466786508</v>
      </c>
      <c r="F851">
        <v>0.13332813919929798</v>
      </c>
    </row>
    <row r="852" spans="1:6" x14ac:dyDescent="0.25">
      <c r="A852" s="2">
        <v>2.4</v>
      </c>
      <c r="B852" s="2">
        <v>45.1</v>
      </c>
      <c r="C852">
        <v>39.712999641679801</v>
      </c>
      <c r="D852" s="2">
        <f t="shared" si="26"/>
        <v>-5.3870003583202006</v>
      </c>
      <c r="E852" s="2">
        <f t="shared" si="27"/>
        <v>29.01977286054197</v>
      </c>
      <c r="F852">
        <v>0.11944568421995994</v>
      </c>
    </row>
    <row r="853" spans="1:6" x14ac:dyDescent="0.25">
      <c r="A853" s="2">
        <v>3</v>
      </c>
      <c r="B853" s="2">
        <v>34.548200000000001</v>
      </c>
      <c r="C853">
        <v>37.000442074175403</v>
      </c>
      <c r="D853" s="2">
        <f t="shared" si="26"/>
        <v>2.4522420741754019</v>
      </c>
      <c r="E853" s="2">
        <f t="shared" si="27"/>
        <v>6.0134911903560768</v>
      </c>
      <c r="F853">
        <v>7.09803137117231E-2</v>
      </c>
    </row>
    <row r="854" spans="1:6" x14ac:dyDescent="0.25">
      <c r="A854" s="2">
        <v>3.5</v>
      </c>
      <c r="B854" s="2">
        <v>38.299999999999997</v>
      </c>
      <c r="C854">
        <v>34.739977434588297</v>
      </c>
      <c r="D854" s="2">
        <f t="shared" si="26"/>
        <v>-3.5600225654116997</v>
      </c>
      <c r="E854" s="2">
        <f t="shared" si="27"/>
        <v>12.673760666240499</v>
      </c>
      <c r="F854">
        <v>9.2950980820148632E-2</v>
      </c>
    </row>
    <row r="855" spans="1:6" x14ac:dyDescent="0.25">
      <c r="A855" s="2">
        <v>2.4</v>
      </c>
      <c r="B855" s="2">
        <v>39.200000000000003</v>
      </c>
      <c r="C855">
        <v>39.712999641679801</v>
      </c>
      <c r="D855" s="2">
        <f t="shared" si="26"/>
        <v>0.51299964167979795</v>
      </c>
      <c r="E855" s="2">
        <f t="shared" si="27"/>
        <v>0.26316863236360111</v>
      </c>
      <c r="F855">
        <v>1.3086725553056251E-2</v>
      </c>
    </row>
    <row r="856" spans="1:6" x14ac:dyDescent="0.25">
      <c r="A856" s="2">
        <v>2.4</v>
      </c>
      <c r="B856" s="2">
        <v>34.299999999999997</v>
      </c>
      <c r="C856">
        <v>39.712999641679801</v>
      </c>
      <c r="D856" s="2">
        <f t="shared" si="26"/>
        <v>5.4129996416798036</v>
      </c>
      <c r="E856" s="2">
        <f t="shared" si="27"/>
        <v>29.300565120825681</v>
      </c>
      <c r="F856">
        <v>0.15781340063206448</v>
      </c>
    </row>
    <row r="857" spans="1:6" x14ac:dyDescent="0.25">
      <c r="A857" s="2">
        <v>2.4</v>
      </c>
      <c r="B857" s="2">
        <v>31.9</v>
      </c>
      <c r="C857">
        <v>39.712999641679801</v>
      </c>
      <c r="D857" s="2">
        <f t="shared" si="26"/>
        <v>7.8129996416798022</v>
      </c>
      <c r="E857" s="2">
        <f t="shared" si="27"/>
        <v>61.042963400888716</v>
      </c>
      <c r="F857">
        <v>0.24492161886143604</v>
      </c>
    </row>
    <row r="858" spans="1:6" x14ac:dyDescent="0.25">
      <c r="A858" s="2">
        <v>3.5</v>
      </c>
      <c r="B858" s="2">
        <v>31.947500000000002</v>
      </c>
      <c r="C858">
        <v>34.739977434588297</v>
      </c>
      <c r="D858" s="2">
        <f t="shared" si="26"/>
        <v>2.7924774345882959</v>
      </c>
      <c r="E858" s="2">
        <f t="shared" si="27"/>
        <v>7.7979302226848306</v>
      </c>
      <c r="F858">
        <v>8.7408324112631747E-2</v>
      </c>
    </row>
    <row r="859" spans="1:6" x14ac:dyDescent="0.25">
      <c r="A859" s="2">
        <v>2.4</v>
      </c>
      <c r="B859" s="2">
        <v>38.6</v>
      </c>
      <c r="C859">
        <v>39.712999641679801</v>
      </c>
      <c r="D859" s="2">
        <f t="shared" si="26"/>
        <v>1.1129996416797994</v>
      </c>
      <c r="E859" s="2">
        <f t="shared" si="27"/>
        <v>1.2387682023793618</v>
      </c>
      <c r="F859">
        <v>2.8834187608285142E-2</v>
      </c>
    </row>
    <row r="860" spans="1:6" x14ac:dyDescent="0.25">
      <c r="A860" s="2">
        <v>2.4</v>
      </c>
      <c r="B860" s="2">
        <v>36.700000000000003</v>
      </c>
      <c r="C860">
        <v>39.712999641679801</v>
      </c>
      <c r="D860" s="2">
        <f t="shared" si="26"/>
        <v>3.0129996416797979</v>
      </c>
      <c r="E860" s="2">
        <f t="shared" si="27"/>
        <v>9.0781668407625915</v>
      </c>
      <c r="F860">
        <v>8.209808287955872E-2</v>
      </c>
    </row>
    <row r="861" spans="1:6" x14ac:dyDescent="0.25">
      <c r="A861" s="2">
        <v>3.5</v>
      </c>
      <c r="B861" s="2">
        <v>36.4</v>
      </c>
      <c r="C861">
        <v>34.739977434588297</v>
      </c>
      <c r="D861" s="2">
        <f t="shared" si="26"/>
        <v>-1.6600225654117011</v>
      </c>
      <c r="E861" s="2">
        <f t="shared" si="27"/>
        <v>2.7556749176760453</v>
      </c>
      <c r="F861">
        <v>4.5605015533288301E-2</v>
      </c>
    </row>
    <row r="862" spans="1:6" x14ac:dyDescent="0.25">
      <c r="A862" s="2">
        <v>2.4</v>
      </c>
      <c r="B862" s="2">
        <v>41.6</v>
      </c>
      <c r="C862">
        <v>39.712999641679801</v>
      </c>
      <c r="D862" s="2">
        <f t="shared" si="26"/>
        <v>-1.8870003583202006</v>
      </c>
      <c r="E862" s="2">
        <f t="shared" si="27"/>
        <v>3.5607703523005654</v>
      </c>
      <c r="F862">
        <v>4.536058553654311E-2</v>
      </c>
    </row>
    <row r="863" spans="1:6" x14ac:dyDescent="0.25">
      <c r="A863" s="2">
        <v>2.4</v>
      </c>
      <c r="B863" s="2">
        <v>43.2286</v>
      </c>
      <c r="C863">
        <v>39.712999641679801</v>
      </c>
      <c r="D863" s="2">
        <f t="shared" si="26"/>
        <v>-3.5156003583201993</v>
      </c>
      <c r="E863" s="2">
        <f t="shared" si="27"/>
        <v>12.359445879421115</v>
      </c>
      <c r="F863">
        <v>8.1325797234242894E-2</v>
      </c>
    </row>
    <row r="864" spans="1:6" x14ac:dyDescent="0.25">
      <c r="A864" s="2">
        <v>3.8</v>
      </c>
      <c r="B864" s="2">
        <v>32.5</v>
      </c>
      <c r="C864">
        <v>33.383698650836102</v>
      </c>
      <c r="D864" s="2">
        <f t="shared" si="26"/>
        <v>0.88369865083610222</v>
      </c>
      <c r="E864" s="2">
        <f t="shared" si="27"/>
        <v>0.78092330548954725</v>
      </c>
      <c r="F864">
        <v>2.7190727718033259E-2</v>
      </c>
    </row>
    <row r="865" spans="1:6" x14ac:dyDescent="0.25">
      <c r="A865" s="2">
        <v>3.5</v>
      </c>
      <c r="B865" s="2">
        <v>31.496099999999998</v>
      </c>
      <c r="C865">
        <v>34.739977434588297</v>
      </c>
      <c r="D865" s="2">
        <f t="shared" si="26"/>
        <v>3.243877434588299</v>
      </c>
      <c r="E865" s="2">
        <f t="shared" si="27"/>
        <v>10.522740810631165</v>
      </c>
      <c r="F865">
        <v>0.10299298753141838</v>
      </c>
    </row>
    <row r="866" spans="1:6" x14ac:dyDescent="0.25">
      <c r="A866" s="2">
        <v>5.6</v>
      </c>
      <c r="B866" s="2">
        <v>24.2</v>
      </c>
      <c r="C866">
        <v>25.2460259483227</v>
      </c>
      <c r="D866" s="2">
        <f t="shared" si="26"/>
        <v>1.0460259483227006</v>
      </c>
      <c r="E866" s="2">
        <f t="shared" si="27"/>
        <v>1.094170284564405</v>
      </c>
      <c r="F866">
        <v>4.3224212740607906E-2</v>
      </c>
    </row>
    <row r="867" spans="1:6" x14ac:dyDescent="0.25">
      <c r="A867" s="2">
        <v>3.7</v>
      </c>
      <c r="B867" s="2">
        <v>27.2</v>
      </c>
      <c r="C867">
        <v>33.835791578753501</v>
      </c>
      <c r="D867" s="2">
        <f t="shared" si="26"/>
        <v>6.6357915787535013</v>
      </c>
      <c r="E867" s="2">
        <f t="shared" si="27"/>
        <v>44.033729876655883</v>
      </c>
      <c r="F867">
        <v>0.24396292568946645</v>
      </c>
    </row>
    <row r="868" spans="1:6" x14ac:dyDescent="0.25">
      <c r="A868" s="2">
        <v>5.7</v>
      </c>
      <c r="B868" s="2">
        <v>27.1</v>
      </c>
      <c r="C868">
        <v>24.793933020405301</v>
      </c>
      <c r="D868" s="2">
        <f t="shared" si="26"/>
        <v>-2.3060669795947</v>
      </c>
      <c r="E868" s="2">
        <f t="shared" si="27"/>
        <v>5.3179449143770228</v>
      </c>
      <c r="F868">
        <v>8.5094722494269498E-2</v>
      </c>
    </row>
    <row r="869" spans="1:6" x14ac:dyDescent="0.25">
      <c r="A869" s="2">
        <v>2</v>
      </c>
      <c r="B869" s="2">
        <v>40.239699999999999</v>
      </c>
      <c r="C869">
        <v>41.521371353349402</v>
      </c>
      <c r="D869" s="2">
        <f t="shared" si="26"/>
        <v>1.2816713533494024</v>
      </c>
      <c r="E869" s="2">
        <f t="shared" si="27"/>
        <v>1.6426814579964888</v>
      </c>
      <c r="F869">
        <v>3.1850917212341172E-2</v>
      </c>
    </row>
    <row r="870" spans="1:6" x14ac:dyDescent="0.25">
      <c r="A870" s="2">
        <v>2</v>
      </c>
      <c r="B870" s="2">
        <v>38</v>
      </c>
      <c r="C870">
        <v>41.521371353349402</v>
      </c>
      <c r="D870" s="2">
        <f t="shared" si="26"/>
        <v>3.5213713533494015</v>
      </c>
      <c r="E870" s="2">
        <f t="shared" si="27"/>
        <v>12.400056208189795</v>
      </c>
      <c r="F870">
        <v>9.2667667193406425E-2</v>
      </c>
    </row>
    <row r="871" spans="1:6" x14ac:dyDescent="0.25">
      <c r="A871" s="2">
        <v>2.4</v>
      </c>
      <c r="B871" s="2">
        <v>39.200000000000003</v>
      </c>
      <c r="C871">
        <v>39.712999641679801</v>
      </c>
      <c r="D871" s="2">
        <f t="shared" si="26"/>
        <v>0.51299964167979795</v>
      </c>
      <c r="E871" s="2">
        <f t="shared" si="27"/>
        <v>0.26316863236360111</v>
      </c>
      <c r="F871">
        <v>1.3086725553056251E-2</v>
      </c>
    </row>
    <row r="872" spans="1:6" x14ac:dyDescent="0.25">
      <c r="A872" s="2">
        <v>2.4</v>
      </c>
      <c r="B872" s="2">
        <v>34.700000000000003</v>
      </c>
      <c r="C872">
        <v>39.712999641679801</v>
      </c>
      <c r="D872" s="2">
        <f t="shared" si="26"/>
        <v>5.0129996416797979</v>
      </c>
      <c r="E872" s="2">
        <f t="shared" si="27"/>
        <v>25.130165407481783</v>
      </c>
      <c r="F872">
        <v>0.14446684846339494</v>
      </c>
    </row>
    <row r="873" spans="1:6" x14ac:dyDescent="0.25">
      <c r="A873" s="2">
        <v>3.7</v>
      </c>
      <c r="B873" s="2">
        <v>28.8</v>
      </c>
      <c r="C873">
        <v>33.835791578753501</v>
      </c>
      <c r="D873" s="2">
        <f t="shared" si="26"/>
        <v>5.0357915787534999</v>
      </c>
      <c r="E873" s="2">
        <f t="shared" si="27"/>
        <v>25.359196824644666</v>
      </c>
      <c r="F873">
        <v>0.17485387426227381</v>
      </c>
    </row>
    <row r="874" spans="1:6" x14ac:dyDescent="0.25">
      <c r="A874" s="2">
        <v>5.7</v>
      </c>
      <c r="B874" s="2">
        <v>27.1</v>
      </c>
      <c r="C874">
        <v>24.793933020405301</v>
      </c>
      <c r="D874" s="2">
        <f t="shared" si="26"/>
        <v>-2.3060669795947</v>
      </c>
      <c r="E874" s="2">
        <f t="shared" si="27"/>
        <v>5.3179449143770228</v>
      </c>
      <c r="F874">
        <v>8.5094722494269498E-2</v>
      </c>
    </row>
    <row r="875" spans="1:6" x14ac:dyDescent="0.25">
      <c r="A875" s="2">
        <v>3.7</v>
      </c>
      <c r="B875" s="2">
        <v>30.5</v>
      </c>
      <c r="C875">
        <v>33.835791578753501</v>
      </c>
      <c r="D875" s="2">
        <f t="shared" si="26"/>
        <v>3.3357915787535006</v>
      </c>
      <c r="E875" s="2">
        <f t="shared" si="27"/>
        <v>11.127505456882773</v>
      </c>
      <c r="F875">
        <v>0.10937021569683562</v>
      </c>
    </row>
    <row r="876" spans="1:6" x14ac:dyDescent="0.25">
      <c r="A876" s="2">
        <v>2</v>
      </c>
      <c r="B876" s="2">
        <v>40.239699999999999</v>
      </c>
      <c r="C876">
        <v>41.521371353349402</v>
      </c>
      <c r="D876" s="2">
        <f t="shared" si="26"/>
        <v>1.2816713533494024</v>
      </c>
      <c r="E876" s="2">
        <f t="shared" si="27"/>
        <v>1.6426814579964888</v>
      </c>
      <c r="F876">
        <v>3.1850917212341172E-2</v>
      </c>
    </row>
    <row r="877" spans="1:6" x14ac:dyDescent="0.25">
      <c r="A877" s="2">
        <v>2</v>
      </c>
      <c r="B877" s="2">
        <v>38</v>
      </c>
      <c r="C877">
        <v>41.521371353349402</v>
      </c>
      <c r="D877" s="2">
        <f t="shared" si="26"/>
        <v>3.5213713533494015</v>
      </c>
      <c r="E877" s="2">
        <f t="shared" si="27"/>
        <v>12.400056208189795</v>
      </c>
      <c r="F877">
        <v>9.2667667193406425E-2</v>
      </c>
    </row>
    <row r="878" spans="1:6" x14ac:dyDescent="0.25">
      <c r="A878" s="2">
        <v>2.4</v>
      </c>
      <c r="B878" s="2">
        <v>39.200000000000003</v>
      </c>
      <c r="C878">
        <v>39.712999641679801</v>
      </c>
      <c r="D878" s="2">
        <f t="shared" si="26"/>
        <v>0.51299964167979795</v>
      </c>
      <c r="E878" s="2">
        <f t="shared" si="27"/>
        <v>0.26316863236360111</v>
      </c>
      <c r="F878">
        <v>1.3086725553056251E-2</v>
      </c>
    </row>
    <row r="879" spans="1:6" x14ac:dyDescent="0.25">
      <c r="A879" s="2">
        <v>2.4</v>
      </c>
      <c r="B879" s="2">
        <v>34.700000000000003</v>
      </c>
      <c r="C879">
        <v>39.712999641679801</v>
      </c>
      <c r="D879" s="2">
        <f t="shared" si="26"/>
        <v>5.0129996416797979</v>
      </c>
      <c r="E879" s="2">
        <f t="shared" si="27"/>
        <v>25.130165407481783</v>
      </c>
      <c r="F879">
        <v>0.14446684846339494</v>
      </c>
    </row>
    <row r="880" spans="1:6" x14ac:dyDescent="0.25">
      <c r="A880" s="2">
        <v>3.8</v>
      </c>
      <c r="B880" s="2">
        <v>28.2</v>
      </c>
      <c r="C880">
        <v>33.383698650836102</v>
      </c>
      <c r="D880" s="2">
        <f t="shared" si="26"/>
        <v>5.1836986508361029</v>
      </c>
      <c r="E880" s="2">
        <f t="shared" si="27"/>
        <v>26.870731702680033</v>
      </c>
      <c r="F880">
        <v>0.18381910109347807</v>
      </c>
    </row>
    <row r="881" spans="1:6" x14ac:dyDescent="0.25">
      <c r="A881" s="2">
        <v>3.8</v>
      </c>
      <c r="B881" s="2">
        <v>29.5</v>
      </c>
      <c r="C881">
        <v>33.383698650836102</v>
      </c>
      <c r="D881" s="2">
        <f t="shared" si="26"/>
        <v>3.8836986508361022</v>
      </c>
      <c r="E881" s="2">
        <f t="shared" si="27"/>
        <v>15.083115210506161</v>
      </c>
      <c r="F881">
        <v>0.13165080172325697</v>
      </c>
    </row>
    <row r="882" spans="1:6" x14ac:dyDescent="0.25">
      <c r="A882" s="2">
        <v>4.5999999999999996</v>
      </c>
      <c r="B882" s="2">
        <v>29.9</v>
      </c>
      <c r="C882">
        <v>29.766955227496801</v>
      </c>
      <c r="D882" s="2">
        <f t="shared" si="26"/>
        <v>-0.13304477250319735</v>
      </c>
      <c r="E882" s="2">
        <f t="shared" si="27"/>
        <v>1.7700911490427539E-2</v>
      </c>
      <c r="F882">
        <v>4.4496579432506287E-3</v>
      </c>
    </row>
    <row r="883" spans="1:6" x14ac:dyDescent="0.25">
      <c r="A883" s="2">
        <v>2</v>
      </c>
      <c r="B883" s="2">
        <v>34.5</v>
      </c>
      <c r="C883">
        <v>41.521371353349402</v>
      </c>
      <c r="D883" s="2">
        <f t="shared" si="26"/>
        <v>7.0213713533494015</v>
      </c>
      <c r="E883" s="2">
        <f t="shared" si="27"/>
        <v>49.299655681635606</v>
      </c>
      <c r="F883">
        <v>0.20351801024201288</v>
      </c>
    </row>
    <row r="884" spans="1:6" x14ac:dyDescent="0.25">
      <c r="A884" s="2">
        <v>2</v>
      </c>
      <c r="B884" s="2">
        <v>35.299999999999997</v>
      </c>
      <c r="C884">
        <v>41.521371353349402</v>
      </c>
      <c r="D884" s="2">
        <f t="shared" si="26"/>
        <v>6.2213713533494044</v>
      </c>
      <c r="E884" s="2">
        <f t="shared" si="27"/>
        <v>38.7054615162766</v>
      </c>
      <c r="F884">
        <v>0.17624281454247726</v>
      </c>
    </row>
    <row r="885" spans="1:6" x14ac:dyDescent="0.25">
      <c r="A885" s="2">
        <v>2.7</v>
      </c>
      <c r="B885" s="2">
        <v>32.700000000000003</v>
      </c>
      <c r="C885">
        <v>38.356720857927598</v>
      </c>
      <c r="D885" s="2">
        <f t="shared" si="26"/>
        <v>5.6567208579275956</v>
      </c>
      <c r="E885" s="2">
        <f t="shared" si="27"/>
        <v>31.998490864513112</v>
      </c>
      <c r="F885">
        <v>0.17298840544121022</v>
      </c>
    </row>
    <row r="886" spans="1:6" x14ac:dyDescent="0.25">
      <c r="A886" s="2">
        <v>3.5</v>
      </c>
      <c r="B886" s="2">
        <v>34.5</v>
      </c>
      <c r="C886">
        <v>34.739977434588297</v>
      </c>
      <c r="D886" s="2">
        <f t="shared" si="26"/>
        <v>0.23997743458829746</v>
      </c>
      <c r="E886" s="2">
        <f t="shared" si="27"/>
        <v>5.7589169111580581E-2</v>
      </c>
      <c r="F886">
        <v>6.9558676692262188E-3</v>
      </c>
    </row>
    <row r="887" spans="1:6" x14ac:dyDescent="0.25">
      <c r="A887" s="2">
        <v>3.5</v>
      </c>
      <c r="B887" s="2">
        <v>39.0959</v>
      </c>
      <c r="C887">
        <v>34.739977434588297</v>
      </c>
      <c r="D887" s="2">
        <f t="shared" si="26"/>
        <v>-4.3559225654117029</v>
      </c>
      <c r="E887" s="2">
        <f t="shared" si="27"/>
        <v>18.974061395862872</v>
      </c>
      <c r="F887">
        <v>0.11141635223672293</v>
      </c>
    </row>
    <row r="888" spans="1:6" x14ac:dyDescent="0.25">
      <c r="A888" s="2">
        <v>3.5</v>
      </c>
      <c r="B888" s="2">
        <v>32.200000000000003</v>
      </c>
      <c r="C888">
        <v>34.739977434588297</v>
      </c>
      <c r="D888" s="2">
        <f t="shared" si="26"/>
        <v>2.5399774345882946</v>
      </c>
      <c r="E888" s="2">
        <f t="shared" si="27"/>
        <v>6.4514853682177344</v>
      </c>
      <c r="F888">
        <v>7.8881286788456573E-2</v>
      </c>
    </row>
    <row r="889" spans="1:6" x14ac:dyDescent="0.25">
      <c r="A889" s="2">
        <v>3.5</v>
      </c>
      <c r="B889" s="2">
        <v>34.200000000000003</v>
      </c>
      <c r="C889">
        <v>34.739977434588297</v>
      </c>
      <c r="D889" s="2">
        <f t="shared" ref="D889:D921" si="28">(C889-B889)</f>
        <v>0.53997743458829461</v>
      </c>
      <c r="E889" s="2">
        <f t="shared" si="27"/>
        <v>0.29157562986455599</v>
      </c>
      <c r="F889">
        <v>1.5788813876850927E-2</v>
      </c>
    </row>
    <row r="890" spans="1:6" x14ac:dyDescent="0.25">
      <c r="A890" s="2">
        <v>5.4</v>
      </c>
      <c r="B890" s="2">
        <v>27</v>
      </c>
      <c r="C890">
        <v>26.1502118041575</v>
      </c>
      <c r="D890" s="2">
        <f t="shared" si="28"/>
        <v>-0.84978819584249976</v>
      </c>
      <c r="E890" s="2">
        <f t="shared" si="27"/>
        <v>0.72213997779325068</v>
      </c>
      <c r="F890">
        <v>3.1473636883054629E-2</v>
      </c>
    </row>
    <row r="891" spans="1:6" x14ac:dyDescent="0.25">
      <c r="A891" s="2">
        <v>2.2999999999999998</v>
      </c>
      <c r="B891" s="2">
        <v>34.700000000000003</v>
      </c>
      <c r="C891">
        <v>40.165092569597199</v>
      </c>
      <c r="D891" s="2">
        <f t="shared" si="28"/>
        <v>5.4650925695971964</v>
      </c>
      <c r="E891" s="2">
        <f t="shared" si="27"/>
        <v>29.867236794266486</v>
      </c>
      <c r="F891">
        <v>0.15749546310078436</v>
      </c>
    </row>
    <row r="892" spans="1:6" x14ac:dyDescent="0.25">
      <c r="A892" s="2">
        <v>2.5</v>
      </c>
      <c r="B892" s="2">
        <v>38.6</v>
      </c>
      <c r="C892">
        <v>39.260906713762402</v>
      </c>
      <c r="D892" s="2">
        <f t="shared" si="28"/>
        <v>0.66090671376240095</v>
      </c>
      <c r="E892" s="2">
        <f t="shared" si="27"/>
        <v>0.43679768429621618</v>
      </c>
      <c r="F892">
        <v>1.7121935589699322E-2</v>
      </c>
    </row>
    <row r="893" spans="1:6" x14ac:dyDescent="0.25">
      <c r="A893" s="2">
        <v>3.7</v>
      </c>
      <c r="B893" s="2">
        <v>30.5</v>
      </c>
      <c r="C893">
        <v>33.835791578753501</v>
      </c>
      <c r="D893" s="2">
        <f t="shared" si="28"/>
        <v>3.3357915787535006</v>
      </c>
      <c r="E893" s="2">
        <f t="shared" si="27"/>
        <v>11.127505456882773</v>
      </c>
      <c r="F893">
        <v>0.10937021569683562</v>
      </c>
    </row>
    <row r="894" spans="1:6" x14ac:dyDescent="0.25">
      <c r="A894" s="2">
        <v>2.5</v>
      </c>
      <c r="B894" s="2">
        <v>38.6</v>
      </c>
      <c r="C894">
        <v>39.260906713762402</v>
      </c>
      <c r="D894" s="2">
        <f t="shared" si="28"/>
        <v>0.66090671376240095</v>
      </c>
      <c r="E894" s="2">
        <f t="shared" si="27"/>
        <v>0.43679768429621618</v>
      </c>
      <c r="F894">
        <v>1.7121935589699322E-2</v>
      </c>
    </row>
    <row r="895" spans="1:6" x14ac:dyDescent="0.25">
      <c r="A895" s="2">
        <v>2.5</v>
      </c>
      <c r="B895" s="2">
        <v>39.200000000000003</v>
      </c>
      <c r="C895">
        <v>39.260906713762402</v>
      </c>
      <c r="D895" s="2">
        <f t="shared" si="28"/>
        <v>6.0906713762399534E-2</v>
      </c>
      <c r="E895" s="2">
        <f t="shared" si="27"/>
        <v>3.7096277813348688E-3</v>
      </c>
      <c r="F895">
        <v>1.5537426980202149E-3</v>
      </c>
    </row>
    <row r="896" spans="1:6" x14ac:dyDescent="0.25">
      <c r="A896" s="2">
        <v>3</v>
      </c>
      <c r="B896" s="2">
        <v>34.799999999999997</v>
      </c>
      <c r="C896">
        <v>37.000442074175403</v>
      </c>
      <c r="D896" s="2">
        <f t="shared" si="28"/>
        <v>2.200442074175406</v>
      </c>
      <c r="E896" s="2">
        <f t="shared" si="27"/>
        <v>4.8419453218013633</v>
      </c>
      <c r="F896">
        <v>6.3231094085498749E-2</v>
      </c>
    </row>
    <row r="897" spans="1:6" x14ac:dyDescent="0.25">
      <c r="A897" s="2">
        <v>2.5</v>
      </c>
      <c r="B897" s="2">
        <v>42.9</v>
      </c>
      <c r="C897">
        <v>39.260906713762402</v>
      </c>
      <c r="D897" s="2">
        <f t="shared" si="28"/>
        <v>-3.6390932862375962</v>
      </c>
      <c r="E897" s="2">
        <f t="shared" si="27"/>
        <v>13.242999945939546</v>
      </c>
      <c r="F897">
        <v>8.4827349329547871E-2</v>
      </c>
    </row>
    <row r="898" spans="1:6" x14ac:dyDescent="0.25">
      <c r="A898" s="2">
        <v>3.5</v>
      </c>
      <c r="B898" s="2">
        <v>30.6</v>
      </c>
      <c r="C898">
        <v>34.739977434588297</v>
      </c>
      <c r="D898" s="2">
        <f t="shared" si="28"/>
        <v>4.139977434588296</v>
      </c>
      <c r="E898" s="2">
        <f t="shared" si="27"/>
        <v>17.13941315890029</v>
      </c>
      <c r="F898">
        <v>0.13529338021530402</v>
      </c>
    </row>
    <row r="899" spans="1:6" x14ac:dyDescent="0.25">
      <c r="A899" s="2">
        <v>3.5</v>
      </c>
      <c r="B899" s="2">
        <v>28.7</v>
      </c>
      <c r="C899">
        <v>34.739977434588297</v>
      </c>
      <c r="D899" s="2">
        <f t="shared" si="28"/>
        <v>6.0399774345882982</v>
      </c>
      <c r="E899" s="2">
        <f t="shared" ref="E899:E962" si="29">D899^2</f>
        <v>36.481327410335837</v>
      </c>
      <c r="F899">
        <v>0.21045217542119532</v>
      </c>
    </row>
    <row r="900" spans="1:6" x14ac:dyDescent="0.25">
      <c r="A900" s="2">
        <v>2.5</v>
      </c>
      <c r="B900" s="2">
        <v>39.200000000000003</v>
      </c>
      <c r="C900">
        <v>39.260906713762402</v>
      </c>
      <c r="D900" s="2">
        <f t="shared" si="28"/>
        <v>6.0906713762399534E-2</v>
      </c>
      <c r="E900" s="2">
        <f t="shared" si="29"/>
        <v>3.7096277813348688E-3</v>
      </c>
      <c r="F900">
        <v>1.5537426980202149E-3</v>
      </c>
    </row>
    <row r="901" spans="1:6" x14ac:dyDescent="0.25">
      <c r="A901" s="2">
        <v>3</v>
      </c>
      <c r="B901" s="2">
        <v>34.799999999999997</v>
      </c>
      <c r="C901">
        <v>37.000442074175403</v>
      </c>
      <c r="D901" s="2">
        <f t="shared" si="28"/>
        <v>2.200442074175406</v>
      </c>
      <c r="E901" s="2">
        <f t="shared" si="29"/>
        <v>4.8419453218013633</v>
      </c>
      <c r="F901">
        <v>6.3231094085498749E-2</v>
      </c>
    </row>
    <row r="902" spans="1:6" x14ac:dyDescent="0.25">
      <c r="A902" s="2">
        <v>2.5</v>
      </c>
      <c r="B902" s="2">
        <v>42.9</v>
      </c>
      <c r="C902">
        <v>39.260906713762402</v>
      </c>
      <c r="D902" s="2">
        <f t="shared" si="28"/>
        <v>-3.6390932862375962</v>
      </c>
      <c r="E902" s="2">
        <f t="shared" si="29"/>
        <v>13.242999945939546</v>
      </c>
      <c r="F902">
        <v>8.4827349329547871E-2</v>
      </c>
    </row>
    <row r="903" spans="1:6" x14ac:dyDescent="0.25">
      <c r="A903" s="2">
        <v>4</v>
      </c>
      <c r="B903" s="2">
        <v>27.8</v>
      </c>
      <c r="C903">
        <v>32.479512795001298</v>
      </c>
      <c r="D903" s="2">
        <f t="shared" si="28"/>
        <v>4.6795127950012976</v>
      </c>
      <c r="E903" s="2">
        <f t="shared" si="29"/>
        <v>21.897839998580857</v>
      </c>
      <c r="F903">
        <v>0.1683277983813401</v>
      </c>
    </row>
    <row r="904" spans="1:6" x14ac:dyDescent="0.25">
      <c r="A904" s="2">
        <v>4.5999999999999996</v>
      </c>
      <c r="B904" s="2">
        <v>29</v>
      </c>
      <c r="C904">
        <v>29.766955227496801</v>
      </c>
      <c r="D904" s="2">
        <f t="shared" si="28"/>
        <v>0.76695522749680123</v>
      </c>
      <c r="E904" s="2">
        <f t="shared" si="29"/>
        <v>0.58822032098467014</v>
      </c>
      <c r="F904">
        <v>2.6446731982648439E-2</v>
      </c>
    </row>
    <row r="905" spans="1:6" x14ac:dyDescent="0.25">
      <c r="A905" s="2">
        <v>2.4</v>
      </c>
      <c r="B905" s="2">
        <v>37.976399999999998</v>
      </c>
      <c r="C905">
        <v>39.712999641679801</v>
      </c>
      <c r="D905" s="2">
        <f t="shared" si="28"/>
        <v>1.7365996416798026</v>
      </c>
      <c r="E905" s="2">
        <f t="shared" si="29"/>
        <v>3.0157783154824189</v>
      </c>
      <c r="F905">
        <v>4.5728390307659753E-2</v>
      </c>
    </row>
    <row r="906" spans="1:6" x14ac:dyDescent="0.25">
      <c r="A906" s="2">
        <v>3</v>
      </c>
      <c r="B906" s="2">
        <v>35.288699999999999</v>
      </c>
      <c r="C906">
        <v>37.000442074175403</v>
      </c>
      <c r="D906" s="2">
        <f t="shared" si="28"/>
        <v>1.7117420741754046</v>
      </c>
      <c r="E906" s="2">
        <f t="shared" si="29"/>
        <v>2.9300609285023165</v>
      </c>
      <c r="F906">
        <v>4.8506804562802111E-2</v>
      </c>
    </row>
    <row r="907" spans="1:6" x14ac:dyDescent="0.25">
      <c r="A907" s="2">
        <v>3.8</v>
      </c>
      <c r="B907" s="2">
        <v>29.809899999999999</v>
      </c>
      <c r="C907">
        <v>33.383698650836102</v>
      </c>
      <c r="D907" s="2">
        <f t="shared" si="28"/>
        <v>3.5737986508361033</v>
      </c>
      <c r="E907" s="2">
        <f t="shared" si="29"/>
        <v>12.772036796717952</v>
      </c>
      <c r="F907">
        <v>0.11988630122328764</v>
      </c>
    </row>
    <row r="908" spans="1:6" x14ac:dyDescent="0.25">
      <c r="A908" s="2">
        <v>5.6</v>
      </c>
      <c r="B908" s="2">
        <v>24.947700000000001</v>
      </c>
      <c r="C908">
        <v>25.2460259483227</v>
      </c>
      <c r="D908" s="2">
        <f t="shared" si="28"/>
        <v>0.29832594832269876</v>
      </c>
      <c r="E908" s="2">
        <f t="shared" si="29"/>
        <v>8.8998371442637531E-2</v>
      </c>
      <c r="F908">
        <v>1.195805418225766E-2</v>
      </c>
    </row>
    <row r="909" spans="1:6" x14ac:dyDescent="0.25">
      <c r="A909" s="2">
        <v>5.6</v>
      </c>
      <c r="B909" s="2">
        <v>25.1952</v>
      </c>
      <c r="C909">
        <v>25.2460259483227</v>
      </c>
      <c r="D909" s="2">
        <f t="shared" si="28"/>
        <v>5.0825948322700043E-2</v>
      </c>
      <c r="E909" s="2">
        <f t="shared" si="29"/>
        <v>2.5832770229017752E-3</v>
      </c>
      <c r="F909">
        <v>2.017286956353222E-3</v>
      </c>
    </row>
    <row r="910" spans="1:6" x14ac:dyDescent="0.25">
      <c r="A910" s="2">
        <v>3.5</v>
      </c>
      <c r="B910" s="2">
        <v>32.407600000000002</v>
      </c>
      <c r="C910">
        <v>34.739977434588297</v>
      </c>
      <c r="D910" s="2">
        <f t="shared" si="28"/>
        <v>2.3323774345882953</v>
      </c>
      <c r="E910" s="2">
        <f t="shared" si="29"/>
        <v>5.4399844973766776</v>
      </c>
      <c r="F910">
        <v>7.197007598798745E-2</v>
      </c>
    </row>
    <row r="911" spans="1:6" x14ac:dyDescent="0.25">
      <c r="A911" s="2">
        <v>4</v>
      </c>
      <c r="B911" s="2">
        <v>29.9</v>
      </c>
      <c r="C911">
        <v>32.479512795001298</v>
      </c>
      <c r="D911" s="2">
        <f t="shared" si="28"/>
        <v>2.5795127950012997</v>
      </c>
      <c r="E911" s="2">
        <f t="shared" si="29"/>
        <v>6.6538862595754171</v>
      </c>
      <c r="F911">
        <v>8.6271330936496901E-2</v>
      </c>
    </row>
    <row r="912" spans="1:6" x14ac:dyDescent="0.25">
      <c r="A912" s="2">
        <v>4</v>
      </c>
      <c r="B912" s="2">
        <v>30.9375</v>
      </c>
      <c r="C912">
        <v>32.479512795001298</v>
      </c>
      <c r="D912" s="2">
        <f t="shared" si="28"/>
        <v>1.5420127950012983</v>
      </c>
      <c r="E912" s="2">
        <f t="shared" si="29"/>
        <v>2.377803459947716</v>
      </c>
      <c r="F912">
        <v>4.9842837818222407E-2</v>
      </c>
    </row>
    <row r="913" spans="1:6" x14ac:dyDescent="0.25">
      <c r="A913" s="2">
        <v>2.5</v>
      </c>
      <c r="B913" s="2">
        <v>38.029899999999998</v>
      </c>
      <c r="C913">
        <v>39.260906713762402</v>
      </c>
      <c r="D913" s="2">
        <f t="shared" si="28"/>
        <v>1.2310067137624046</v>
      </c>
      <c r="E913" s="2">
        <f t="shared" si="29"/>
        <v>1.5153775293281146</v>
      </c>
      <c r="F913">
        <v>3.2369443878695385E-2</v>
      </c>
    </row>
    <row r="914" spans="1:6" x14ac:dyDescent="0.25">
      <c r="A914" s="2">
        <v>4</v>
      </c>
      <c r="B914" s="2">
        <v>28.0488</v>
      </c>
      <c r="C914">
        <v>32.479512795001298</v>
      </c>
      <c r="D914" s="2">
        <f t="shared" si="28"/>
        <v>4.4307127950012983</v>
      </c>
      <c r="E914" s="2">
        <f t="shared" si="29"/>
        <v>19.631215871788218</v>
      </c>
      <c r="F914">
        <v>0.15796443323783035</v>
      </c>
    </row>
    <row r="915" spans="1:6" x14ac:dyDescent="0.25">
      <c r="A915" s="2">
        <v>4</v>
      </c>
      <c r="B915" s="2">
        <v>28.654900000000001</v>
      </c>
      <c r="C915">
        <v>32.479512795001298</v>
      </c>
      <c r="D915" s="2">
        <f t="shared" si="28"/>
        <v>3.8246127950012969</v>
      </c>
      <c r="E915" s="2">
        <f t="shared" si="29"/>
        <v>14.627663031687632</v>
      </c>
      <c r="F915">
        <v>0.13347151080622352</v>
      </c>
    </row>
    <row r="916" spans="1:6" x14ac:dyDescent="0.25">
      <c r="A916" s="2">
        <v>3.6</v>
      </c>
      <c r="B916" s="2">
        <v>33</v>
      </c>
      <c r="C916">
        <v>34.287884506670899</v>
      </c>
      <c r="D916" s="2">
        <f t="shared" si="28"/>
        <v>1.287884506670899</v>
      </c>
      <c r="E916" s="2">
        <f t="shared" si="29"/>
        <v>1.6586465025229451</v>
      </c>
      <c r="F916">
        <v>3.9026803232451272E-2</v>
      </c>
    </row>
    <row r="917" spans="1:6" x14ac:dyDescent="0.25">
      <c r="A917" s="2">
        <v>2.4</v>
      </c>
      <c r="B917" s="2">
        <v>37</v>
      </c>
      <c r="C917">
        <v>39.712999641679801</v>
      </c>
      <c r="D917" s="2">
        <f t="shared" si="28"/>
        <v>2.7129996416798008</v>
      </c>
      <c r="E917" s="2">
        <f t="shared" si="29"/>
        <v>7.3603670557547272</v>
      </c>
      <c r="F917">
        <v>7.3324314639994809E-2</v>
      </c>
    </row>
    <row r="918" spans="1:6" x14ac:dyDescent="0.25">
      <c r="A918" s="2">
        <v>3.6</v>
      </c>
      <c r="B918" s="2">
        <v>33</v>
      </c>
      <c r="C918">
        <v>34.287884506670899</v>
      </c>
      <c r="D918" s="2">
        <f t="shared" si="28"/>
        <v>1.287884506670899</v>
      </c>
      <c r="E918" s="2">
        <f t="shared" si="29"/>
        <v>1.6586465025229451</v>
      </c>
      <c r="F918">
        <v>3.9026803232451272E-2</v>
      </c>
    </row>
    <row r="919" spans="1:6" x14ac:dyDescent="0.25">
      <c r="A919" s="2">
        <v>3.6</v>
      </c>
      <c r="B919" s="2">
        <v>33.200000000000003</v>
      </c>
      <c r="C919">
        <v>34.287884506670899</v>
      </c>
      <c r="D919" s="2">
        <f t="shared" si="28"/>
        <v>1.0878845066708962</v>
      </c>
      <c r="E919" s="2">
        <f t="shared" si="29"/>
        <v>1.1834926998545792</v>
      </c>
      <c r="F919">
        <v>3.2767605622617137E-2</v>
      </c>
    </row>
    <row r="920" spans="1:6" x14ac:dyDescent="0.25">
      <c r="A920" s="2">
        <v>2.4</v>
      </c>
      <c r="B920" s="2">
        <v>45.3</v>
      </c>
      <c r="C920">
        <v>39.712999641679801</v>
      </c>
      <c r="D920" s="2">
        <f t="shared" si="28"/>
        <v>-5.5870003583201964</v>
      </c>
      <c r="E920" s="2">
        <f t="shared" si="29"/>
        <v>31.214573003870001</v>
      </c>
      <c r="F920">
        <v>0.12333334124327129</v>
      </c>
    </row>
    <row r="921" spans="1:6" x14ac:dyDescent="0.25">
      <c r="A921" s="2">
        <v>2.4</v>
      </c>
      <c r="B921" s="2">
        <v>35.810299999999998</v>
      </c>
      <c r="C921">
        <v>39.712999641679801</v>
      </c>
      <c r="D921" s="2">
        <f t="shared" si="28"/>
        <v>3.9026996416798028</v>
      </c>
      <c r="E921" s="2">
        <f t="shared" si="29"/>
        <v>15.231064493167661</v>
      </c>
      <c r="F921">
        <v>0.1089826011421242</v>
      </c>
    </row>
    <row r="922" spans="1:6" x14ac:dyDescent="0.25">
      <c r="A922" s="2">
        <v>2.4</v>
      </c>
      <c r="B922" s="2">
        <v>34.283099999999997</v>
      </c>
      <c r="C922">
        <v>39.712999641679801</v>
      </c>
      <c r="D922" s="2">
        <f>(C922-B922)</f>
        <v>5.4298996416798033</v>
      </c>
      <c r="E922" s="2">
        <f t="shared" si="29"/>
        <v>29.483810118714455</v>
      </c>
      <c r="F922">
        <v>0.15838414967374043</v>
      </c>
    </row>
    <row r="923" spans="1:6" x14ac:dyDescent="0.25">
      <c r="A923" s="2">
        <v>3.2</v>
      </c>
      <c r="B923" s="2">
        <v>33.762799999999999</v>
      </c>
      <c r="C923">
        <v>36.0962562183405</v>
      </c>
      <c r="D923" s="2">
        <f>(C923-B923)</f>
        <v>2.3334562183405012</v>
      </c>
      <c r="E923" s="2">
        <f t="shared" si="29"/>
        <v>5.4450179229119531</v>
      </c>
      <c r="F923">
        <v>6.9113231673336828E-2</v>
      </c>
    </row>
    <row r="924" spans="1:6" x14ac:dyDescent="0.25">
      <c r="A924" s="2">
        <v>2.7</v>
      </c>
      <c r="B924" s="2">
        <v>31.7</v>
      </c>
      <c r="C924">
        <v>38.356720857927598</v>
      </c>
      <c r="D924" s="2">
        <f>(C924-B924)</f>
        <v>6.6567208579275992</v>
      </c>
      <c r="E924" s="2">
        <f t="shared" si="29"/>
        <v>44.311932580368349</v>
      </c>
      <c r="F924">
        <v>0.20999119425639048</v>
      </c>
    </row>
    <row r="925" spans="1:6" x14ac:dyDescent="0.25">
      <c r="A925" s="2">
        <v>4</v>
      </c>
      <c r="B925" s="2">
        <v>31.4</v>
      </c>
      <c r="C925">
        <v>32.479512795001298</v>
      </c>
      <c r="D925" s="2">
        <f t="shared" ref="D925:D945" si="30">(C925-B925)</f>
        <v>1.0795127950012997</v>
      </c>
      <c r="E925" s="2">
        <f t="shared" si="29"/>
        <v>1.1653478745715182</v>
      </c>
      <c r="F925">
        <v>3.4379388375836213E-2</v>
      </c>
    </row>
    <row r="926" spans="1:6" x14ac:dyDescent="0.25">
      <c r="A926" s="2">
        <v>4</v>
      </c>
      <c r="B926" s="2">
        <v>30.2</v>
      </c>
      <c r="C926">
        <v>32.479512795001298</v>
      </c>
      <c r="D926" s="2">
        <f t="shared" si="30"/>
        <v>2.279512795001299</v>
      </c>
      <c r="E926" s="2">
        <f t="shared" si="29"/>
        <v>5.1961785825746345</v>
      </c>
      <c r="F926">
        <v>7.5480556125869416E-2</v>
      </c>
    </row>
    <row r="927" spans="1:6" x14ac:dyDescent="0.25">
      <c r="A927" s="2">
        <v>2.7</v>
      </c>
      <c r="B927" s="2">
        <v>37.799999999999997</v>
      </c>
      <c r="C927">
        <v>38.356720857927598</v>
      </c>
      <c r="D927" s="2">
        <f t="shared" si="30"/>
        <v>0.55672085792760129</v>
      </c>
      <c r="E927" s="2">
        <f t="shared" si="29"/>
        <v>0.30993811365164442</v>
      </c>
      <c r="F927">
        <v>1.4728065024539154E-2</v>
      </c>
    </row>
    <row r="928" spans="1:6" x14ac:dyDescent="0.25">
      <c r="A928" s="2">
        <v>3.5</v>
      </c>
      <c r="B928" s="2">
        <v>33.1</v>
      </c>
      <c r="C928">
        <v>34.739977434588297</v>
      </c>
      <c r="D928" s="2">
        <f t="shared" si="30"/>
        <v>1.639977434588296</v>
      </c>
      <c r="E928" s="2">
        <f t="shared" si="29"/>
        <v>2.689525985958809</v>
      </c>
      <c r="F928">
        <v>4.954614606006958E-2</v>
      </c>
    </row>
    <row r="929" spans="1:6" x14ac:dyDescent="0.25">
      <c r="A929" s="2">
        <v>2.5</v>
      </c>
      <c r="B929" s="2">
        <v>39.700000000000003</v>
      </c>
      <c r="C929">
        <v>39.260906713762402</v>
      </c>
      <c r="D929" s="2">
        <f t="shared" si="30"/>
        <v>-0.43909328623760047</v>
      </c>
      <c r="E929" s="2">
        <f t="shared" si="29"/>
        <v>0.19280291401893535</v>
      </c>
      <c r="F929">
        <v>1.1060284288100946E-2</v>
      </c>
    </row>
    <row r="930" spans="1:6" x14ac:dyDescent="0.25">
      <c r="A930" s="2">
        <v>3.5</v>
      </c>
      <c r="B930" s="2">
        <v>37.349899999999998</v>
      </c>
      <c r="C930">
        <v>34.739977434588297</v>
      </c>
      <c r="D930" s="2">
        <f t="shared" si="30"/>
        <v>-2.6099225654117006</v>
      </c>
      <c r="E930" s="2">
        <f t="shared" si="29"/>
        <v>6.8116957974451928</v>
      </c>
      <c r="F930">
        <v>6.9877631945780144E-2</v>
      </c>
    </row>
    <row r="931" spans="1:6" x14ac:dyDescent="0.25">
      <c r="A931" s="2">
        <v>4.5999999999999996</v>
      </c>
      <c r="B931" s="2">
        <v>26.548400000000001</v>
      </c>
      <c r="C931">
        <v>29.766955227496801</v>
      </c>
      <c r="D931" s="2">
        <f t="shared" si="30"/>
        <v>3.2185552274968003</v>
      </c>
      <c r="E931" s="2">
        <f t="shared" si="29"/>
        <v>10.35909775244698</v>
      </c>
      <c r="F931">
        <v>0.12123349156622636</v>
      </c>
    </row>
    <row r="932" spans="1:6" x14ac:dyDescent="0.25">
      <c r="A932" s="2">
        <v>5.7</v>
      </c>
      <c r="B932" s="2">
        <v>25.617899999999999</v>
      </c>
      <c r="C932">
        <v>24.793933020405301</v>
      </c>
      <c r="D932" s="2">
        <f t="shared" si="30"/>
        <v>-0.82396697959469734</v>
      </c>
      <c r="E932" s="2">
        <f t="shared" si="29"/>
        <v>0.67892158346240838</v>
      </c>
      <c r="F932">
        <v>3.2163720663860071E-2</v>
      </c>
    </row>
    <row r="933" spans="1:6" x14ac:dyDescent="0.25">
      <c r="A933" s="2">
        <v>2.7</v>
      </c>
      <c r="B933" s="2">
        <v>40.6</v>
      </c>
      <c r="C933">
        <v>38.356720857927598</v>
      </c>
      <c r="D933" s="2">
        <f t="shared" si="30"/>
        <v>-2.243279142072403</v>
      </c>
      <c r="E933" s="2">
        <f t="shared" si="29"/>
        <v>5.0323013092570967</v>
      </c>
      <c r="F933">
        <v>5.5253180839222274E-2</v>
      </c>
    </row>
    <row r="934" spans="1:6" x14ac:dyDescent="0.25">
      <c r="A934" s="2">
        <v>3.5</v>
      </c>
      <c r="B934" s="2">
        <v>36.6</v>
      </c>
      <c r="C934">
        <v>34.739977434588297</v>
      </c>
      <c r="D934" s="2">
        <f t="shared" si="30"/>
        <v>-1.860022565411704</v>
      </c>
      <c r="E934" s="2">
        <f t="shared" si="29"/>
        <v>3.4596839438407367</v>
      </c>
      <c r="F934">
        <v>5.0820288672450732E-2</v>
      </c>
    </row>
    <row r="935" spans="1:6" x14ac:dyDescent="0.25">
      <c r="A935" s="2">
        <v>2</v>
      </c>
      <c r="B935" s="2">
        <v>34.1</v>
      </c>
      <c r="C935">
        <v>41.521371353349402</v>
      </c>
      <c r="D935" s="2">
        <f t="shared" si="30"/>
        <v>7.4213713533494001</v>
      </c>
      <c r="E935" s="2">
        <f t="shared" si="29"/>
        <v>55.07675276431511</v>
      </c>
      <c r="F935">
        <v>0.21763552355863466</v>
      </c>
    </row>
    <row r="936" spans="1:6" x14ac:dyDescent="0.25">
      <c r="A936" s="2">
        <v>2</v>
      </c>
      <c r="B936" s="2">
        <v>36.200000000000003</v>
      </c>
      <c r="C936">
        <v>41.521371353349402</v>
      </c>
      <c r="D936" s="2">
        <f t="shared" si="30"/>
        <v>5.3213713533493987</v>
      </c>
      <c r="E936" s="2">
        <f t="shared" si="29"/>
        <v>28.31699308024761</v>
      </c>
      <c r="F936">
        <v>0.14699920865606189</v>
      </c>
    </row>
    <row r="937" spans="1:6" x14ac:dyDescent="0.25">
      <c r="A937" s="2">
        <v>3.2</v>
      </c>
      <c r="B937" s="2">
        <v>36.4</v>
      </c>
      <c r="C937">
        <v>36.0962562183405</v>
      </c>
      <c r="D937" s="2">
        <f t="shared" si="30"/>
        <v>-0.30374378165949878</v>
      </c>
      <c r="E937" s="2">
        <f t="shared" si="29"/>
        <v>9.2260284896813261E-2</v>
      </c>
      <c r="F937">
        <v>8.3446093862489905E-3</v>
      </c>
    </row>
    <row r="938" spans="1:6" x14ac:dyDescent="0.25">
      <c r="A938" s="2">
        <v>3.2</v>
      </c>
      <c r="B938" s="2">
        <v>29.7</v>
      </c>
      <c r="C938">
        <v>36.0962562183405</v>
      </c>
      <c r="D938" s="2">
        <f t="shared" si="30"/>
        <v>6.3962562183405005</v>
      </c>
      <c r="E938" s="2">
        <f t="shared" si="29"/>
        <v>40.912093610659518</v>
      </c>
      <c r="F938">
        <v>0.21536216223368809</v>
      </c>
    </row>
    <row r="939" spans="1:6" x14ac:dyDescent="0.25">
      <c r="A939" s="2">
        <v>3.5</v>
      </c>
      <c r="B939" s="2">
        <v>28.7</v>
      </c>
      <c r="C939">
        <v>34.739977434588297</v>
      </c>
      <c r="D939" s="2">
        <f t="shared" si="30"/>
        <v>6.0399774345882982</v>
      </c>
      <c r="E939" s="2">
        <f t="shared" si="29"/>
        <v>36.481327410335837</v>
      </c>
      <c r="F939">
        <v>0.21045217542119532</v>
      </c>
    </row>
    <row r="940" spans="1:6" x14ac:dyDescent="0.25">
      <c r="A940" s="2">
        <v>2.2999999999999998</v>
      </c>
      <c r="B940" s="2">
        <v>31.9</v>
      </c>
      <c r="C940">
        <v>40.165092569597199</v>
      </c>
      <c r="D940" s="2">
        <f t="shared" si="30"/>
        <v>8.2650925695972006</v>
      </c>
      <c r="E940" s="2">
        <f t="shared" si="29"/>
        <v>68.311755184010863</v>
      </c>
      <c r="F940">
        <v>0.25909381095916056</v>
      </c>
    </row>
    <row r="941" spans="1:6" x14ac:dyDescent="0.25">
      <c r="A941" s="2">
        <v>3.7</v>
      </c>
      <c r="B941" s="2">
        <v>31.6</v>
      </c>
      <c r="C941">
        <v>33.835791578753501</v>
      </c>
      <c r="D941" s="2">
        <f t="shared" si="30"/>
        <v>2.2357915787534992</v>
      </c>
      <c r="E941" s="2">
        <f t="shared" si="29"/>
        <v>4.9987639836250644</v>
      </c>
      <c r="F941">
        <v>7.0752898061819142E-2</v>
      </c>
    </row>
    <row r="942" spans="1:6" x14ac:dyDescent="0.25">
      <c r="A942" s="2">
        <v>3.2</v>
      </c>
      <c r="B942" s="2">
        <v>30.7</v>
      </c>
      <c r="C942">
        <v>36.0962562183405</v>
      </c>
      <c r="D942" s="2">
        <f t="shared" si="30"/>
        <v>5.3962562183405005</v>
      </c>
      <c r="E942" s="2">
        <f t="shared" si="29"/>
        <v>29.119581173978521</v>
      </c>
      <c r="F942">
        <v>0.17577381818698815</v>
      </c>
    </row>
    <row r="943" spans="1:6" x14ac:dyDescent="0.25">
      <c r="A943" s="2">
        <v>3</v>
      </c>
      <c r="B943" s="2">
        <v>33.200000000000003</v>
      </c>
      <c r="C943">
        <v>37.000442074175403</v>
      </c>
      <c r="D943" s="2">
        <f t="shared" si="30"/>
        <v>3.8004420741754004</v>
      </c>
      <c r="E943" s="2">
        <f t="shared" si="29"/>
        <v>14.443359959162619</v>
      </c>
      <c r="F943">
        <v>0.11447114681251055</v>
      </c>
    </row>
    <row r="944" spans="1:6" x14ac:dyDescent="0.25">
      <c r="A944" s="2">
        <v>3.6</v>
      </c>
      <c r="B944" s="2">
        <v>26.1066</v>
      </c>
      <c r="C944">
        <v>34.287884506670899</v>
      </c>
      <c r="D944" s="2">
        <f t="shared" si="30"/>
        <v>8.1812845066708988</v>
      </c>
      <c r="E944" s="2">
        <f t="shared" si="29"/>
        <v>66.933416179093285</v>
      </c>
      <c r="F944">
        <v>0.31337993100100708</v>
      </c>
    </row>
    <row r="945" spans="1:6" x14ac:dyDescent="0.25">
      <c r="A945" s="2">
        <v>4.2</v>
      </c>
      <c r="B945" s="2">
        <v>24.6</v>
      </c>
      <c r="C945">
        <v>31.575326939166398</v>
      </c>
      <c r="D945" s="2">
        <f t="shared" si="30"/>
        <v>6.975326939166397</v>
      </c>
      <c r="E945" s="2">
        <f t="shared" si="29"/>
        <v>48.655185908260457</v>
      </c>
      <c r="F945">
        <v>0.28354987557587152</v>
      </c>
    </row>
    <row r="946" spans="1:6" x14ac:dyDescent="0.25">
      <c r="A946" s="2">
        <v>4.4000000000000004</v>
      </c>
      <c r="B946" s="2">
        <v>26.6</v>
      </c>
      <c r="C946">
        <v>30.671141083331602</v>
      </c>
      <c r="D946" s="2">
        <f>(C946-B946)</f>
        <v>4.0711410833316002</v>
      </c>
      <c r="E946" s="2">
        <f t="shared" si="29"/>
        <v>16.574189720390397</v>
      </c>
      <c r="F946">
        <v>0.15305041666660216</v>
      </c>
    </row>
    <row r="947" spans="1:6" x14ac:dyDescent="0.25">
      <c r="A947" s="2">
        <v>3</v>
      </c>
      <c r="B947" s="2">
        <v>33</v>
      </c>
      <c r="C947">
        <v>37.000442074175403</v>
      </c>
      <c r="D947" s="2">
        <f>(C947-B947)</f>
        <v>4.0004420741754032</v>
      </c>
      <c r="E947" s="2">
        <f t="shared" si="29"/>
        <v>16.003536788832804</v>
      </c>
      <c r="F947">
        <v>0.12122551739925314</v>
      </c>
    </row>
    <row r="948" spans="1:6" x14ac:dyDescent="0.25">
      <c r="A948" s="2">
        <v>3</v>
      </c>
      <c r="B948" s="2">
        <v>33.6</v>
      </c>
      <c r="C948">
        <v>37.000442074175403</v>
      </c>
      <c r="D948" s="2">
        <f>(C948-B948)</f>
        <v>3.4004420741754018</v>
      </c>
      <c r="E948" s="2">
        <f t="shared" si="29"/>
        <v>11.563006299822309</v>
      </c>
      <c r="F948">
        <v>0.10120363315998071</v>
      </c>
    </row>
    <row r="949" spans="1:6" x14ac:dyDescent="0.25">
      <c r="A949" s="2">
        <v>3</v>
      </c>
      <c r="B949" s="2">
        <v>29.6</v>
      </c>
      <c r="C949">
        <v>37.000442074175403</v>
      </c>
      <c r="D949" s="2">
        <f t="shared" ref="D949:D1012" si="31">(C949-B949)</f>
        <v>7.4004420741754018</v>
      </c>
      <c r="E949" s="2">
        <f t="shared" si="29"/>
        <v>54.76654289322552</v>
      </c>
      <c r="F949">
        <v>0.25001493493835647</v>
      </c>
    </row>
    <row r="950" spans="1:6" x14ac:dyDescent="0.25">
      <c r="A950" s="2">
        <v>3</v>
      </c>
      <c r="B950" s="2">
        <v>36.558999999999997</v>
      </c>
      <c r="C950">
        <v>37.000442074175403</v>
      </c>
      <c r="D950" s="2">
        <f t="shared" si="31"/>
        <v>0.44144207417540571</v>
      </c>
      <c r="E950" s="2">
        <f t="shared" si="29"/>
        <v>0.1948711048522844</v>
      </c>
      <c r="F950">
        <v>1.2074785256034245E-2</v>
      </c>
    </row>
    <row r="951" spans="1:6" x14ac:dyDescent="0.25">
      <c r="A951" s="2">
        <v>4.8</v>
      </c>
      <c r="B951" s="2">
        <v>26.794599999999999</v>
      </c>
      <c r="C951">
        <v>28.862769371662001</v>
      </c>
      <c r="D951" s="2">
        <f t="shared" si="31"/>
        <v>2.0681693716620018</v>
      </c>
      <c r="E951" s="2">
        <f t="shared" si="29"/>
        <v>4.2773245498807988</v>
      </c>
      <c r="F951">
        <v>7.7186051355944391E-2</v>
      </c>
    </row>
    <row r="952" spans="1:6" x14ac:dyDescent="0.25">
      <c r="A952" s="2">
        <v>4.4000000000000004</v>
      </c>
      <c r="B952" s="2">
        <v>23.152100000000001</v>
      </c>
      <c r="C952">
        <v>30.671141083331602</v>
      </c>
      <c r="D952" s="2">
        <f t="shared" si="31"/>
        <v>7.5190410833316008</v>
      </c>
      <c r="E952" s="2">
        <f t="shared" si="29"/>
        <v>56.535978812828453</v>
      </c>
      <c r="F952">
        <v>0.32476713055539752</v>
      </c>
    </row>
    <row r="953" spans="1:6" x14ac:dyDescent="0.25">
      <c r="A953" s="2">
        <v>3</v>
      </c>
      <c r="B953" s="2">
        <v>29.5</v>
      </c>
      <c r="C953">
        <v>37.000442074175403</v>
      </c>
      <c r="D953" s="2">
        <f t="shared" si="31"/>
        <v>7.5004420741754032</v>
      </c>
      <c r="E953" s="2">
        <f t="shared" si="29"/>
        <v>56.256631308060626</v>
      </c>
      <c r="F953">
        <v>0.25425227370085945</v>
      </c>
    </row>
    <row r="954" spans="1:6" x14ac:dyDescent="0.25">
      <c r="A954" s="2">
        <v>4.4000000000000004</v>
      </c>
      <c r="B954" s="2">
        <v>24.9</v>
      </c>
      <c r="C954">
        <v>30.671141083331602</v>
      </c>
      <c r="D954" s="2">
        <f t="shared" si="31"/>
        <v>5.771141083331603</v>
      </c>
      <c r="E954" s="2">
        <f t="shared" si="29"/>
        <v>33.306069403717871</v>
      </c>
      <c r="F954">
        <v>0.23177273427034623</v>
      </c>
    </row>
    <row r="955" spans="1:6" x14ac:dyDescent="0.25">
      <c r="A955" s="2">
        <v>4.4000000000000004</v>
      </c>
      <c r="B955" s="2">
        <v>23.152100000000001</v>
      </c>
      <c r="C955">
        <v>30.671141083331602</v>
      </c>
      <c r="D955" s="2">
        <f t="shared" si="31"/>
        <v>7.5190410833316008</v>
      </c>
      <c r="E955" s="2">
        <f t="shared" si="29"/>
        <v>56.535978812828453</v>
      </c>
      <c r="F955">
        <v>0.32476713055539752</v>
      </c>
    </row>
    <row r="956" spans="1:6" x14ac:dyDescent="0.25">
      <c r="A956" s="2">
        <v>3.6</v>
      </c>
      <c r="B956" s="2">
        <v>30.9</v>
      </c>
      <c r="C956">
        <v>34.287884506670899</v>
      </c>
      <c r="D956" s="2">
        <f t="shared" si="31"/>
        <v>3.3878845066709005</v>
      </c>
      <c r="E956" s="2">
        <f t="shared" si="29"/>
        <v>11.477761430540731</v>
      </c>
      <c r="F956">
        <v>0.10964027529679267</v>
      </c>
    </row>
    <row r="957" spans="1:6" x14ac:dyDescent="0.25">
      <c r="A957" s="2">
        <v>6.2</v>
      </c>
      <c r="B957" s="2">
        <v>27.4</v>
      </c>
      <c r="C957">
        <v>22.533468380818299</v>
      </c>
      <c r="D957" s="2">
        <f t="shared" si="31"/>
        <v>-4.8665316191816999</v>
      </c>
      <c r="E957" s="2">
        <f t="shared" si="29"/>
        <v>23.683130000495257</v>
      </c>
      <c r="F957">
        <v>0.17761064303583016</v>
      </c>
    </row>
    <row r="958" spans="1:6" x14ac:dyDescent="0.25">
      <c r="A958" s="2">
        <v>2.8</v>
      </c>
      <c r="B958" s="2">
        <v>30.299299999999999</v>
      </c>
      <c r="C958">
        <v>37.9046279300102</v>
      </c>
      <c r="D958" s="2">
        <f t="shared" si="31"/>
        <v>7.6053279300102012</v>
      </c>
      <c r="E958" s="2">
        <f t="shared" si="29"/>
        <v>57.841012922993251</v>
      </c>
      <c r="F958">
        <v>0.25100672061764373</v>
      </c>
    </row>
    <row r="959" spans="1:6" x14ac:dyDescent="0.25">
      <c r="A959" s="2">
        <v>3</v>
      </c>
      <c r="B959" s="2">
        <v>31.3</v>
      </c>
      <c r="C959">
        <v>37.000442074175403</v>
      </c>
      <c r="D959" s="2">
        <f t="shared" si="31"/>
        <v>5.7004420741754025</v>
      </c>
      <c r="E959" s="2">
        <f t="shared" si="29"/>
        <v>32.495039841029168</v>
      </c>
      <c r="F959">
        <v>0.18212274997365344</v>
      </c>
    </row>
    <row r="960" spans="1:6" x14ac:dyDescent="0.25">
      <c r="A960" s="2">
        <v>2.4</v>
      </c>
      <c r="B960" s="2">
        <v>40.299999999999997</v>
      </c>
      <c r="C960">
        <v>39.712999641679801</v>
      </c>
      <c r="D960" s="2">
        <f t="shared" si="31"/>
        <v>-0.58700035832019637</v>
      </c>
      <c r="E960" s="2">
        <f t="shared" si="29"/>
        <v>0.34456942066803892</v>
      </c>
      <c r="F960">
        <v>1.4565765715141173E-2</v>
      </c>
    </row>
    <row r="961" spans="1:6" x14ac:dyDescent="0.25">
      <c r="A961" s="2">
        <v>3</v>
      </c>
      <c r="B961" s="2">
        <v>33.1</v>
      </c>
      <c r="C961">
        <v>37.000442074175403</v>
      </c>
      <c r="D961" s="2">
        <f t="shared" si="31"/>
        <v>3.9004420741754018</v>
      </c>
      <c r="E961" s="2">
        <f t="shared" si="29"/>
        <v>15.213448373997711</v>
      </c>
      <c r="F961">
        <v>0.11783812912916471</v>
      </c>
    </row>
    <row r="962" spans="1:6" x14ac:dyDescent="0.25">
      <c r="A962" s="2">
        <v>5.3</v>
      </c>
      <c r="B962" s="2">
        <v>29</v>
      </c>
      <c r="C962">
        <v>26.602304732074899</v>
      </c>
      <c r="D962" s="2">
        <f t="shared" si="31"/>
        <v>-2.3976952679251013</v>
      </c>
      <c r="E962" s="2">
        <f t="shared" si="29"/>
        <v>5.7489425978304238</v>
      </c>
      <c r="F962">
        <v>8.2679147169829728E-2</v>
      </c>
    </row>
    <row r="963" spans="1:6" x14ac:dyDescent="0.25">
      <c r="A963" s="2">
        <v>6</v>
      </c>
      <c r="B963" s="2">
        <v>30.299900000000001</v>
      </c>
      <c r="C963">
        <v>23.437654236653099</v>
      </c>
      <c r="D963" s="2">
        <f t="shared" si="31"/>
        <v>-6.8622457633469018</v>
      </c>
      <c r="E963" s="2">
        <f t="shared" ref="E963:E1026" si="32">D963^2</f>
        <v>47.090416916572501</v>
      </c>
      <c r="F963">
        <v>0.22647750531674779</v>
      </c>
    </row>
    <row r="964" spans="1:6" x14ac:dyDescent="0.25">
      <c r="A964" s="2">
        <v>3.6</v>
      </c>
      <c r="B964" s="2">
        <v>31.6</v>
      </c>
      <c r="C964">
        <v>34.287884506670899</v>
      </c>
      <c r="D964" s="2">
        <f t="shared" si="31"/>
        <v>2.6878845066708976</v>
      </c>
      <c r="E964" s="2">
        <f t="shared" si="32"/>
        <v>7.2247231212014551</v>
      </c>
      <c r="F964">
        <v>8.50596362870535E-2</v>
      </c>
    </row>
    <row r="965" spans="1:6" x14ac:dyDescent="0.25">
      <c r="A965" s="2">
        <v>3.5</v>
      </c>
      <c r="B965" s="2">
        <v>31.9</v>
      </c>
      <c r="C965">
        <v>34.739977434588297</v>
      </c>
      <c r="D965" s="2">
        <f t="shared" si="31"/>
        <v>2.8399774345882989</v>
      </c>
      <c r="E965" s="2">
        <f t="shared" si="32"/>
        <v>8.0654718289707361</v>
      </c>
      <c r="F965">
        <v>8.9027505786467273E-2</v>
      </c>
    </row>
    <row r="966" spans="1:6" x14ac:dyDescent="0.25">
      <c r="A966" s="2">
        <v>3.7</v>
      </c>
      <c r="B966" s="2">
        <v>28.5</v>
      </c>
      <c r="C966">
        <v>33.835791578753501</v>
      </c>
      <c r="D966" s="2">
        <f t="shared" si="31"/>
        <v>5.3357915787535006</v>
      </c>
      <c r="E966" s="2">
        <f t="shared" si="32"/>
        <v>28.470671771896775</v>
      </c>
      <c r="F966">
        <v>0.18722075714924513</v>
      </c>
    </row>
    <row r="967" spans="1:6" x14ac:dyDescent="0.25">
      <c r="A967" s="2">
        <v>4</v>
      </c>
      <c r="B967" s="2">
        <v>28.4</v>
      </c>
      <c r="C967">
        <v>32.479512795001298</v>
      </c>
      <c r="D967" s="2">
        <f t="shared" si="31"/>
        <v>4.0795127950012997</v>
      </c>
      <c r="E967" s="2">
        <f t="shared" si="32"/>
        <v>16.642424644579318</v>
      </c>
      <c r="F967">
        <v>0.14364481672539639</v>
      </c>
    </row>
    <row r="968" spans="1:6" x14ac:dyDescent="0.25">
      <c r="A968" s="2">
        <v>3.5</v>
      </c>
      <c r="B968" s="2">
        <v>31.4</v>
      </c>
      <c r="C968">
        <v>34.739977434588297</v>
      </c>
      <c r="D968" s="2">
        <f t="shared" si="31"/>
        <v>3.3399774345882989</v>
      </c>
      <c r="E968" s="2">
        <f t="shared" si="32"/>
        <v>11.155449263559035</v>
      </c>
      <c r="F968">
        <v>0.10636870810790784</v>
      </c>
    </row>
    <row r="969" spans="1:6" x14ac:dyDescent="0.25">
      <c r="A969" s="2">
        <v>2.5</v>
      </c>
      <c r="B969" s="2">
        <v>36.030700000000003</v>
      </c>
      <c r="C969">
        <v>39.260906713762402</v>
      </c>
      <c r="D969" s="2">
        <f t="shared" si="31"/>
        <v>3.2302067137623993</v>
      </c>
      <c r="E969" s="2">
        <f t="shared" si="32"/>
        <v>10.43423541363568</v>
      </c>
      <c r="F969">
        <v>8.9651511454464997E-2</v>
      </c>
    </row>
    <row r="970" spans="1:6" x14ac:dyDescent="0.25">
      <c r="A970" s="2">
        <v>3</v>
      </c>
      <c r="B970" s="2">
        <v>31.3917</v>
      </c>
      <c r="C970">
        <v>37.000442074175403</v>
      </c>
      <c r="D970" s="2">
        <f t="shared" si="31"/>
        <v>5.608742074175403</v>
      </c>
      <c r="E970" s="2">
        <f t="shared" si="32"/>
        <v>31.457987654625402</v>
      </c>
      <c r="F970">
        <v>0.17866958699832611</v>
      </c>
    </row>
    <row r="971" spans="1:6" x14ac:dyDescent="0.25">
      <c r="A971" s="2">
        <v>2.5</v>
      </c>
      <c r="B971" s="2">
        <v>37.9</v>
      </c>
      <c r="C971">
        <v>39.260906713762402</v>
      </c>
      <c r="D971" s="2">
        <f t="shared" si="31"/>
        <v>1.3609067137624038</v>
      </c>
      <c r="E971" s="2">
        <f t="shared" si="32"/>
        <v>1.8520670835635853</v>
      </c>
      <c r="F971">
        <v>3.5907828859166144E-2</v>
      </c>
    </row>
    <row r="972" spans="1:6" x14ac:dyDescent="0.25">
      <c r="A972" s="2">
        <v>5.4</v>
      </c>
      <c r="B972" s="2">
        <v>23.898299999999999</v>
      </c>
      <c r="C972">
        <v>26.1502118041575</v>
      </c>
      <c r="D972" s="2">
        <f t="shared" si="31"/>
        <v>2.2519118041575013</v>
      </c>
      <c r="E972" s="2">
        <f t="shared" si="32"/>
        <v>5.0711067737038924</v>
      </c>
      <c r="F972">
        <v>9.4228953697858261E-2</v>
      </c>
    </row>
    <row r="973" spans="1:6" x14ac:dyDescent="0.25">
      <c r="A973" s="2">
        <v>4</v>
      </c>
      <c r="B973" s="2">
        <v>25.753499999999999</v>
      </c>
      <c r="C973">
        <v>32.479512795001298</v>
      </c>
      <c r="D973" s="2">
        <f t="shared" si="31"/>
        <v>6.7260127950012993</v>
      </c>
      <c r="E973" s="2">
        <f t="shared" si="32"/>
        <v>45.239248118521189</v>
      </c>
      <c r="F973">
        <v>0.26116888170544805</v>
      </c>
    </row>
    <row r="974" spans="1:6" x14ac:dyDescent="0.25">
      <c r="A974" s="2">
        <v>4.5999999999999996</v>
      </c>
      <c r="B974" s="2">
        <v>26.662199999999999</v>
      </c>
      <c r="C974">
        <v>29.766955227496801</v>
      </c>
      <c r="D974" s="2">
        <f t="shared" si="31"/>
        <v>3.1047552274968027</v>
      </c>
      <c r="E974" s="2">
        <f t="shared" si="32"/>
        <v>9.6395050226687236</v>
      </c>
      <c r="F974">
        <v>0.11644782604199228</v>
      </c>
    </row>
    <row r="975" spans="1:6" x14ac:dyDescent="0.25">
      <c r="A975" s="2">
        <v>3.5</v>
      </c>
      <c r="B975" s="2">
        <v>30.380500000000001</v>
      </c>
      <c r="C975">
        <v>34.739977434588297</v>
      </c>
      <c r="D975" s="2">
        <f t="shared" si="31"/>
        <v>4.3594774345882961</v>
      </c>
      <c r="E975" s="2">
        <f t="shared" si="32"/>
        <v>19.005043502684551</v>
      </c>
      <c r="F975">
        <v>0.14349590805247783</v>
      </c>
    </row>
    <row r="976" spans="1:6" x14ac:dyDescent="0.25">
      <c r="A976" s="2">
        <v>3.5</v>
      </c>
      <c r="B976" s="2">
        <v>30.2</v>
      </c>
      <c r="C976">
        <v>34.739977434588297</v>
      </c>
      <c r="D976" s="2">
        <f t="shared" si="31"/>
        <v>4.5399774345882982</v>
      </c>
      <c r="E976" s="2">
        <f t="shared" si="32"/>
        <v>20.611395106570946</v>
      </c>
      <c r="F976">
        <v>0.15033037862875184</v>
      </c>
    </row>
    <row r="977" spans="1:6" x14ac:dyDescent="0.25">
      <c r="A977" s="2">
        <v>3.6</v>
      </c>
      <c r="B977" s="2">
        <v>31.6</v>
      </c>
      <c r="C977">
        <v>34.287884506670899</v>
      </c>
      <c r="D977" s="2">
        <f t="shared" si="31"/>
        <v>2.6878845066708976</v>
      </c>
      <c r="E977" s="2">
        <f t="shared" si="32"/>
        <v>7.2247231212014551</v>
      </c>
      <c r="F977">
        <v>8.50596362870535E-2</v>
      </c>
    </row>
    <row r="978" spans="1:6" x14ac:dyDescent="0.25">
      <c r="A978" s="2">
        <v>5.3</v>
      </c>
      <c r="B978" s="2">
        <v>29</v>
      </c>
      <c r="C978">
        <v>26.602304732074899</v>
      </c>
      <c r="D978" s="2">
        <f t="shared" si="31"/>
        <v>-2.3976952679251013</v>
      </c>
      <c r="E978" s="2">
        <f t="shared" si="32"/>
        <v>5.7489425978304238</v>
      </c>
      <c r="F978">
        <v>8.2679147169829728E-2</v>
      </c>
    </row>
    <row r="979" spans="1:6" x14ac:dyDescent="0.25">
      <c r="A979" s="2">
        <v>6</v>
      </c>
      <c r="B979" s="2">
        <v>30.299900000000001</v>
      </c>
      <c r="C979">
        <v>23.437654236653099</v>
      </c>
      <c r="D979" s="2">
        <f t="shared" si="31"/>
        <v>-6.8622457633469018</v>
      </c>
      <c r="E979" s="2">
        <f t="shared" si="32"/>
        <v>47.090416916572501</v>
      </c>
      <c r="F979">
        <v>0.22647750531674779</v>
      </c>
    </row>
    <row r="980" spans="1:6" x14ac:dyDescent="0.25">
      <c r="A980" s="2">
        <v>6.2</v>
      </c>
      <c r="B980" s="2">
        <v>27.4</v>
      </c>
      <c r="C980">
        <v>22.533468380818299</v>
      </c>
      <c r="D980" s="2">
        <f t="shared" si="31"/>
        <v>-4.8665316191816999</v>
      </c>
      <c r="E980" s="2">
        <f t="shared" si="32"/>
        <v>23.683130000495257</v>
      </c>
      <c r="F980">
        <v>0.17761064303583016</v>
      </c>
    </row>
    <row r="981" spans="1:6" x14ac:dyDescent="0.25">
      <c r="A981" s="2">
        <v>2.4</v>
      </c>
      <c r="B981" s="2">
        <v>40.299999999999997</v>
      </c>
      <c r="C981">
        <v>39.712999641679801</v>
      </c>
      <c r="D981" s="2">
        <f t="shared" si="31"/>
        <v>-0.58700035832019637</v>
      </c>
      <c r="E981" s="2">
        <f t="shared" si="32"/>
        <v>0.34456942066803892</v>
      </c>
      <c r="F981">
        <v>1.4565765715141173E-2</v>
      </c>
    </row>
    <row r="982" spans="1:6" x14ac:dyDescent="0.25">
      <c r="A982" s="2">
        <v>3</v>
      </c>
      <c r="B982" s="2">
        <v>33.1</v>
      </c>
      <c r="C982">
        <v>37.000442074175403</v>
      </c>
      <c r="D982" s="2">
        <f t="shared" si="31"/>
        <v>3.9004420741754018</v>
      </c>
      <c r="E982" s="2">
        <f t="shared" si="32"/>
        <v>15.213448373997711</v>
      </c>
      <c r="F982">
        <v>0.11783812912916471</v>
      </c>
    </row>
    <row r="983" spans="1:6" x14ac:dyDescent="0.25">
      <c r="A983" s="2">
        <v>3.5</v>
      </c>
      <c r="B983" s="2">
        <v>34.6</v>
      </c>
      <c r="C983">
        <v>34.739977434588297</v>
      </c>
      <c r="D983" s="2">
        <f t="shared" si="31"/>
        <v>0.13997743458829603</v>
      </c>
      <c r="E983" s="2">
        <f t="shared" si="32"/>
        <v>1.9593682193920697E-2</v>
      </c>
      <c r="F983">
        <v>4.0455905950376632E-3</v>
      </c>
    </row>
    <row r="984" spans="1:6" x14ac:dyDescent="0.25">
      <c r="A984" s="2">
        <v>2.4</v>
      </c>
      <c r="B984" s="2">
        <v>37.709800000000001</v>
      </c>
      <c r="C984">
        <v>39.712999641679801</v>
      </c>
      <c r="D984" s="2">
        <f t="shared" si="31"/>
        <v>2.0031996416797995</v>
      </c>
      <c r="E984" s="2">
        <f t="shared" si="32"/>
        <v>4.0128088044260766</v>
      </c>
      <c r="F984">
        <v>5.3121460248524426E-2</v>
      </c>
    </row>
    <row r="985" spans="1:6" x14ac:dyDescent="0.25">
      <c r="A985" s="2">
        <v>2.4</v>
      </c>
      <c r="B985" s="2">
        <v>31.3</v>
      </c>
      <c r="C985">
        <v>39.712999641679801</v>
      </c>
      <c r="D985" s="2">
        <f t="shared" si="31"/>
        <v>8.4129996416798001</v>
      </c>
      <c r="E985" s="2">
        <f t="shared" si="32"/>
        <v>70.778562970904446</v>
      </c>
      <c r="F985">
        <v>0.26878593104408327</v>
      </c>
    </row>
    <row r="986" spans="1:6" x14ac:dyDescent="0.25">
      <c r="A986" s="2">
        <v>2.4</v>
      </c>
      <c r="B986" s="2">
        <v>33.5</v>
      </c>
      <c r="C986">
        <v>39.712999641679801</v>
      </c>
      <c r="D986" s="2">
        <f t="shared" si="31"/>
        <v>6.2129996416798008</v>
      </c>
      <c r="E986" s="2">
        <f t="shared" si="32"/>
        <v>38.601364547513334</v>
      </c>
      <c r="F986">
        <v>0.18546267587103904</v>
      </c>
    </row>
    <row r="987" spans="1:6" x14ac:dyDescent="0.25">
      <c r="A987" s="2">
        <v>3.5</v>
      </c>
      <c r="B987" s="2">
        <v>30.5</v>
      </c>
      <c r="C987">
        <v>34.739977434588297</v>
      </c>
      <c r="D987" s="2">
        <f t="shared" si="31"/>
        <v>4.2399774345882975</v>
      </c>
      <c r="E987" s="2">
        <f t="shared" si="32"/>
        <v>17.97740864581796</v>
      </c>
      <c r="F987">
        <v>0.13901565359305917</v>
      </c>
    </row>
    <row r="988" spans="1:6" x14ac:dyDescent="0.25">
      <c r="A988" s="2">
        <v>3.7</v>
      </c>
      <c r="B988" s="2">
        <v>25.2</v>
      </c>
      <c r="C988">
        <v>33.835791578753501</v>
      </c>
      <c r="D988" s="2">
        <f t="shared" si="31"/>
        <v>8.6357915787535013</v>
      </c>
      <c r="E988" s="2">
        <f t="shared" si="32"/>
        <v>74.576896191669888</v>
      </c>
      <c r="F988">
        <v>0.34269014201402725</v>
      </c>
    </row>
    <row r="989" spans="1:6" x14ac:dyDescent="0.25">
      <c r="A989" s="2">
        <v>3.7</v>
      </c>
      <c r="B989" s="2">
        <v>25.1</v>
      </c>
      <c r="C989">
        <v>33.835791578753501</v>
      </c>
      <c r="D989" s="2">
        <f t="shared" si="31"/>
        <v>8.7357915787534992</v>
      </c>
      <c r="E989" s="2">
        <f t="shared" si="32"/>
        <v>76.314054507420551</v>
      </c>
      <c r="F989">
        <v>0.3480395051296209</v>
      </c>
    </row>
    <row r="990" spans="1:6" x14ac:dyDescent="0.25">
      <c r="A990" s="2">
        <v>5.3</v>
      </c>
      <c r="B990" s="2">
        <v>22.299900000000001</v>
      </c>
      <c r="C990">
        <v>26.602304732074899</v>
      </c>
      <c r="D990" s="2">
        <f t="shared" si="31"/>
        <v>4.3024047320748977</v>
      </c>
      <c r="E990" s="2">
        <f t="shared" si="32"/>
        <v>18.510686478580471</v>
      </c>
      <c r="F990">
        <v>0.19293381280072722</v>
      </c>
    </row>
    <row r="991" spans="1:6" x14ac:dyDescent="0.25">
      <c r="A991" s="2">
        <v>2.4</v>
      </c>
      <c r="B991" s="2">
        <v>37.6</v>
      </c>
      <c r="C991">
        <v>39.712999641679801</v>
      </c>
      <c r="D991" s="2">
        <f t="shared" si="31"/>
        <v>2.1129996416797994</v>
      </c>
      <c r="E991" s="2">
        <f t="shared" si="32"/>
        <v>4.4647674857389603</v>
      </c>
      <c r="F991">
        <v>5.6196798980845918E-2</v>
      </c>
    </row>
    <row r="992" spans="1:6" x14ac:dyDescent="0.25">
      <c r="A992" s="2">
        <v>3.5</v>
      </c>
      <c r="B992" s="2">
        <v>36</v>
      </c>
      <c r="C992">
        <v>34.739977434588297</v>
      </c>
      <c r="D992" s="2">
        <f t="shared" si="31"/>
        <v>-1.2600225654117025</v>
      </c>
      <c r="E992" s="2">
        <f t="shared" si="32"/>
        <v>1.5876568653466883</v>
      </c>
      <c r="F992">
        <v>3.5000626816991537E-2</v>
      </c>
    </row>
    <row r="993" spans="1:6" x14ac:dyDescent="0.25">
      <c r="A993" s="2">
        <v>2.4</v>
      </c>
      <c r="B993" s="2">
        <v>39.204099999999997</v>
      </c>
      <c r="C993">
        <v>39.712999641679801</v>
      </c>
      <c r="D993" s="2">
        <f t="shared" si="31"/>
        <v>0.50889964167980395</v>
      </c>
      <c r="E993" s="2">
        <f t="shared" si="32"/>
        <v>0.25897884530183285</v>
      </c>
      <c r="F993">
        <v>1.2980776033114167E-2</v>
      </c>
    </row>
    <row r="994" spans="1:6" x14ac:dyDescent="0.25">
      <c r="A994" s="2">
        <v>2.4</v>
      </c>
      <c r="B994" s="2">
        <v>38.6</v>
      </c>
      <c r="C994">
        <v>39.712999641679801</v>
      </c>
      <c r="D994" s="2">
        <f t="shared" si="31"/>
        <v>1.1129996416797994</v>
      </c>
      <c r="E994" s="2">
        <f t="shared" si="32"/>
        <v>1.2387682023793618</v>
      </c>
      <c r="F994">
        <v>2.8834187608285142E-2</v>
      </c>
    </row>
    <row r="995" spans="1:6" x14ac:dyDescent="0.25">
      <c r="A995" s="2">
        <v>3.8</v>
      </c>
      <c r="B995" s="2">
        <v>31.1</v>
      </c>
      <c r="C995">
        <v>33.383698650836102</v>
      </c>
      <c r="D995" s="2">
        <f t="shared" si="31"/>
        <v>2.2836986508361008</v>
      </c>
      <c r="E995" s="2">
        <f t="shared" si="32"/>
        <v>5.215279527830627</v>
      </c>
      <c r="F995">
        <v>7.3430824785726032E-2</v>
      </c>
    </row>
    <row r="996" spans="1:6" x14ac:dyDescent="0.25">
      <c r="A996" s="2">
        <v>3.5</v>
      </c>
      <c r="B996" s="2">
        <v>29.773399999999999</v>
      </c>
      <c r="C996">
        <v>34.739977434588297</v>
      </c>
      <c r="D996" s="2">
        <f t="shared" si="31"/>
        <v>4.9665774345882987</v>
      </c>
      <c r="E996" s="2">
        <f t="shared" si="32"/>
        <v>24.666891413761686</v>
      </c>
      <c r="F996">
        <v>0.16681257211431366</v>
      </c>
    </row>
    <row r="997" spans="1:6" x14ac:dyDescent="0.25">
      <c r="A997" s="2">
        <v>5</v>
      </c>
      <c r="B997" s="2">
        <v>27.251100000000001</v>
      </c>
      <c r="C997">
        <v>27.9585835158272</v>
      </c>
      <c r="D997" s="2">
        <f t="shared" si="31"/>
        <v>0.70748351582719948</v>
      </c>
      <c r="E997" s="2">
        <f t="shared" si="32"/>
        <v>0.50053292516721526</v>
      </c>
      <c r="F997">
        <v>2.5961649835315417E-2</v>
      </c>
    </row>
    <row r="998" spans="1:6" x14ac:dyDescent="0.25">
      <c r="A998" s="2">
        <v>5.6</v>
      </c>
      <c r="B998" s="2">
        <v>23.6</v>
      </c>
      <c r="C998">
        <v>25.2460259483227</v>
      </c>
      <c r="D998" s="2">
        <f t="shared" si="31"/>
        <v>1.6460259483226984</v>
      </c>
      <c r="E998" s="2">
        <f t="shared" si="32"/>
        <v>2.7094014225516387</v>
      </c>
      <c r="F998">
        <v>6.9746862217063943E-2</v>
      </c>
    </row>
    <row r="999" spans="1:6" x14ac:dyDescent="0.25">
      <c r="A999" s="2">
        <v>3.7</v>
      </c>
      <c r="B999" s="2">
        <v>26.6</v>
      </c>
      <c r="C999">
        <v>33.835791578753501</v>
      </c>
      <c r="D999" s="2">
        <f t="shared" si="31"/>
        <v>7.2357915787534992</v>
      </c>
      <c r="E999" s="2">
        <f t="shared" si="32"/>
        <v>52.35667977116006</v>
      </c>
      <c r="F999">
        <v>0.27202223980276258</v>
      </c>
    </row>
    <row r="1000" spans="1:6" x14ac:dyDescent="0.25">
      <c r="A1000" s="2">
        <v>5.7</v>
      </c>
      <c r="B1000" s="2">
        <v>26</v>
      </c>
      <c r="C1000">
        <v>24.793933020405301</v>
      </c>
      <c r="D1000" s="2">
        <f t="shared" si="31"/>
        <v>-1.2060669795946986</v>
      </c>
      <c r="E1000" s="2">
        <f t="shared" si="32"/>
        <v>1.4545975592686791</v>
      </c>
      <c r="F1000">
        <v>4.6387191522873156E-2</v>
      </c>
    </row>
    <row r="1001" spans="1:6" x14ac:dyDescent="0.25">
      <c r="A1001" s="2">
        <v>2.4</v>
      </c>
      <c r="B1001" s="2">
        <v>38.6</v>
      </c>
      <c r="C1001">
        <v>39.712999641679801</v>
      </c>
      <c r="D1001" s="2">
        <f t="shared" si="31"/>
        <v>1.1129996416797994</v>
      </c>
      <c r="E1001" s="2">
        <f t="shared" si="32"/>
        <v>1.2387682023793618</v>
      </c>
      <c r="F1001">
        <v>2.8834187608285142E-2</v>
      </c>
    </row>
    <row r="1002" spans="1:6" x14ac:dyDescent="0.25">
      <c r="A1002" s="2">
        <v>2.4</v>
      </c>
      <c r="B1002" s="2">
        <v>33.6</v>
      </c>
      <c r="C1002">
        <v>39.712999641679801</v>
      </c>
      <c r="D1002" s="2">
        <f t="shared" si="31"/>
        <v>6.1129996416797994</v>
      </c>
      <c r="E1002" s="2">
        <f t="shared" si="32"/>
        <v>37.368764619177355</v>
      </c>
      <c r="F1002">
        <v>0.18193451314523232</v>
      </c>
    </row>
    <row r="1003" spans="1:6" x14ac:dyDescent="0.25">
      <c r="A1003" s="2">
        <v>3.7</v>
      </c>
      <c r="B1003" s="2">
        <v>27.5</v>
      </c>
      <c r="C1003">
        <v>33.835791578753501</v>
      </c>
      <c r="D1003" s="2">
        <f t="shared" si="31"/>
        <v>6.3357915787535006</v>
      </c>
      <c r="E1003" s="2">
        <f t="shared" si="32"/>
        <v>40.142254929403776</v>
      </c>
      <c r="F1003">
        <v>0.23039242104558133</v>
      </c>
    </row>
    <row r="1004" spans="1:6" x14ac:dyDescent="0.25">
      <c r="A1004" s="2">
        <v>5.7</v>
      </c>
      <c r="B1004" s="2">
        <v>26</v>
      </c>
      <c r="C1004">
        <v>24.793933020405301</v>
      </c>
      <c r="D1004" s="2">
        <f t="shared" si="31"/>
        <v>-1.2060669795946986</v>
      </c>
      <c r="E1004" s="2">
        <f t="shared" si="32"/>
        <v>1.4545975592686791</v>
      </c>
      <c r="F1004">
        <v>4.6387191522873156E-2</v>
      </c>
    </row>
    <row r="1005" spans="1:6" x14ac:dyDescent="0.25">
      <c r="A1005" s="2">
        <v>6.1</v>
      </c>
      <c r="B1005" s="2">
        <v>20.9</v>
      </c>
      <c r="C1005">
        <v>22.985561308735701</v>
      </c>
      <c r="D1005" s="2">
        <f t="shared" si="31"/>
        <v>2.0855613087357021</v>
      </c>
      <c r="E1005" s="2">
        <f t="shared" si="32"/>
        <v>4.349565972495375</v>
      </c>
      <c r="F1005">
        <v>9.9787622427543868E-2</v>
      </c>
    </row>
    <row r="1006" spans="1:6" x14ac:dyDescent="0.25">
      <c r="A1006" s="2">
        <v>3.7</v>
      </c>
      <c r="B1006" s="2">
        <v>28.5</v>
      </c>
      <c r="C1006">
        <v>33.835791578753501</v>
      </c>
      <c r="D1006" s="2">
        <f t="shared" si="31"/>
        <v>5.3357915787535006</v>
      </c>
      <c r="E1006" s="2">
        <f t="shared" si="32"/>
        <v>28.470671771896775</v>
      </c>
      <c r="F1006">
        <v>0.18722075714924513</v>
      </c>
    </row>
    <row r="1007" spans="1:6" x14ac:dyDescent="0.25">
      <c r="A1007" s="2">
        <v>2.4</v>
      </c>
      <c r="B1007" s="2">
        <v>38.6</v>
      </c>
      <c r="C1007">
        <v>39.712999641679801</v>
      </c>
      <c r="D1007" s="2">
        <f t="shared" si="31"/>
        <v>1.1129996416797994</v>
      </c>
      <c r="E1007" s="2">
        <f t="shared" si="32"/>
        <v>1.2387682023793618</v>
      </c>
      <c r="F1007">
        <v>2.8834187608285142E-2</v>
      </c>
    </row>
    <row r="1008" spans="1:6" x14ac:dyDescent="0.25">
      <c r="A1008" s="2">
        <v>2.4</v>
      </c>
      <c r="B1008" s="2">
        <v>33.6</v>
      </c>
      <c r="C1008">
        <v>39.712999641679801</v>
      </c>
      <c r="D1008" s="2">
        <f t="shared" si="31"/>
        <v>6.1129996416797994</v>
      </c>
      <c r="E1008" s="2">
        <f t="shared" si="32"/>
        <v>37.368764619177355</v>
      </c>
      <c r="F1008">
        <v>0.18193451314523232</v>
      </c>
    </row>
    <row r="1009" spans="1:6" x14ac:dyDescent="0.25">
      <c r="A1009" s="2">
        <v>2.4</v>
      </c>
      <c r="B1009" s="2">
        <v>33.6</v>
      </c>
      <c r="C1009">
        <v>39.712999641679801</v>
      </c>
      <c r="D1009" s="2">
        <f t="shared" si="31"/>
        <v>6.1129996416797994</v>
      </c>
      <c r="E1009" s="2">
        <f t="shared" si="32"/>
        <v>37.368764619177355</v>
      </c>
      <c r="F1009">
        <v>0.18193451314523232</v>
      </c>
    </row>
    <row r="1010" spans="1:6" x14ac:dyDescent="0.25">
      <c r="A1010" s="2">
        <v>3.8</v>
      </c>
      <c r="B1010" s="2">
        <v>26.163</v>
      </c>
      <c r="C1010">
        <v>33.383698650836102</v>
      </c>
      <c r="D1010" s="2">
        <f t="shared" si="31"/>
        <v>7.220698650836102</v>
      </c>
      <c r="E1010" s="2">
        <f t="shared" si="32"/>
        <v>52.138489006186305</v>
      </c>
      <c r="F1010">
        <v>0.27598894052043271</v>
      </c>
    </row>
    <row r="1011" spans="1:6" x14ac:dyDescent="0.25">
      <c r="A1011" s="2">
        <v>3.8</v>
      </c>
      <c r="B1011" s="2">
        <v>26.563199999999998</v>
      </c>
      <c r="C1011">
        <v>33.383698650836102</v>
      </c>
      <c r="D1011" s="2">
        <f t="shared" si="31"/>
        <v>6.8204986508361038</v>
      </c>
      <c r="E1011" s="2">
        <f t="shared" si="32"/>
        <v>46.519201846057115</v>
      </c>
      <c r="F1011">
        <v>0.25676494740227396</v>
      </c>
    </row>
    <row r="1012" spans="1:6" x14ac:dyDescent="0.25">
      <c r="A1012" s="2">
        <v>3.8</v>
      </c>
      <c r="B1012" s="2">
        <v>29.2986</v>
      </c>
      <c r="C1012">
        <v>33.383698650836102</v>
      </c>
      <c r="D1012" s="2">
        <f t="shared" si="31"/>
        <v>4.0850986508361018</v>
      </c>
      <c r="E1012" s="2">
        <f t="shared" si="32"/>
        <v>16.688030987062938</v>
      </c>
      <c r="F1012">
        <v>0.13942982432048223</v>
      </c>
    </row>
    <row r="1013" spans="1:6" x14ac:dyDescent="0.25">
      <c r="A1013" s="2">
        <v>4.5999999999999996</v>
      </c>
      <c r="B1013" s="2">
        <v>28.4</v>
      </c>
      <c r="C1013">
        <v>29.766955227496801</v>
      </c>
      <c r="D1013" s="2">
        <f t="shared" ref="D1013:D1019" si="33">(C1013-B1013)</f>
        <v>1.3669552274968026</v>
      </c>
      <c r="E1013" s="2">
        <f t="shared" si="32"/>
        <v>1.8685665939808356</v>
      </c>
      <c r="F1013">
        <v>4.8132226320310077E-2</v>
      </c>
    </row>
    <row r="1014" spans="1:6" x14ac:dyDescent="0.25">
      <c r="A1014" s="2">
        <v>2</v>
      </c>
      <c r="B1014" s="2">
        <v>33.4</v>
      </c>
      <c r="C1014">
        <v>41.521371353349402</v>
      </c>
      <c r="D1014" s="2">
        <f t="shared" si="33"/>
        <v>8.121371353349403</v>
      </c>
      <c r="E1014" s="2">
        <f t="shared" si="32"/>
        <v>65.956672659004312</v>
      </c>
      <c r="F1014">
        <v>0.24315483093860615</v>
      </c>
    </row>
    <row r="1015" spans="1:6" x14ac:dyDescent="0.25">
      <c r="A1015" s="2">
        <v>2.7</v>
      </c>
      <c r="B1015" s="2">
        <v>31.3</v>
      </c>
      <c r="C1015">
        <v>38.356720857927598</v>
      </c>
      <c r="D1015" s="2">
        <f t="shared" si="33"/>
        <v>7.0567208579275977</v>
      </c>
      <c r="E1015" s="2">
        <f t="shared" si="32"/>
        <v>49.797309266710414</v>
      </c>
      <c r="F1015">
        <v>0.22545434050886826</v>
      </c>
    </row>
    <row r="1016" spans="1:6" x14ac:dyDescent="0.25">
      <c r="A1016" s="2">
        <v>3.2</v>
      </c>
      <c r="B1016" s="2">
        <v>30.347000000000001</v>
      </c>
      <c r="C1016">
        <v>36.0962562183405</v>
      </c>
      <c r="D1016" s="2">
        <f t="shared" si="33"/>
        <v>5.7492562183404985</v>
      </c>
      <c r="E1016" s="2">
        <f t="shared" si="32"/>
        <v>33.053947064126888</v>
      </c>
      <c r="F1016">
        <v>0.18945056243913844</v>
      </c>
    </row>
    <row r="1017" spans="1:6" x14ac:dyDescent="0.25">
      <c r="A1017" s="2">
        <v>5</v>
      </c>
      <c r="B1017" s="2">
        <v>23.820399999999999</v>
      </c>
      <c r="C1017">
        <v>27.9585835158272</v>
      </c>
      <c r="D1017" s="2">
        <f t="shared" si="33"/>
        <v>4.1381835158272011</v>
      </c>
      <c r="E1017" s="2">
        <f t="shared" si="32"/>
        <v>17.124562810663974</v>
      </c>
      <c r="F1017">
        <v>0.1737243503814867</v>
      </c>
    </row>
    <row r="1018" spans="1:6" x14ac:dyDescent="0.25">
      <c r="A1018" s="2">
        <v>5</v>
      </c>
      <c r="B1018" s="2">
        <v>24.572199999999999</v>
      </c>
      <c r="C1018">
        <v>27.9585835158272</v>
      </c>
      <c r="D1018" s="2">
        <f t="shared" si="33"/>
        <v>3.3863835158272018</v>
      </c>
      <c r="E1018" s="2">
        <f t="shared" si="32"/>
        <v>11.4675933162662</v>
      </c>
      <c r="F1018">
        <v>0.13781360707739504</v>
      </c>
    </row>
    <row r="1019" spans="1:6" x14ac:dyDescent="0.25">
      <c r="A1019" s="2">
        <v>5</v>
      </c>
      <c r="B1019" s="2">
        <v>25.508199999999999</v>
      </c>
      <c r="C1019">
        <v>27.9585835158272</v>
      </c>
      <c r="D1019" s="2">
        <f t="shared" si="33"/>
        <v>2.4503835158272018</v>
      </c>
      <c r="E1019" s="2">
        <f t="shared" si="32"/>
        <v>6.0043793746376783</v>
      </c>
      <c r="F1019">
        <v>9.6062580496748748E-2</v>
      </c>
    </row>
    <row r="1020" spans="1:6" x14ac:dyDescent="0.25">
      <c r="A1020" s="2">
        <v>5</v>
      </c>
      <c r="B1020" s="2">
        <v>23.574300000000001</v>
      </c>
      <c r="C1020">
        <v>27.9585835158272</v>
      </c>
      <c r="D1020" s="2">
        <f>(C1020-B1020)</f>
        <v>4.3842835158271996</v>
      </c>
      <c r="E1020" s="2">
        <f t="shared" si="32"/>
        <v>19.221941947154111</v>
      </c>
      <c r="F1020">
        <v>0.18597725132144596</v>
      </c>
    </row>
    <row r="1021" spans="1:6" x14ac:dyDescent="0.25">
      <c r="A1021" s="2">
        <v>5</v>
      </c>
      <c r="B1021" s="2">
        <v>24.7928</v>
      </c>
      <c r="C1021">
        <v>27.9585835158272</v>
      </c>
      <c r="D1021" s="2">
        <f>(C1021-B1021)</f>
        <v>3.1657835158272007</v>
      </c>
      <c r="E1021" s="2">
        <f t="shared" si="32"/>
        <v>10.022185269083232</v>
      </c>
      <c r="F1021">
        <v>0.12768963230563571</v>
      </c>
    </row>
    <row r="1022" spans="1:6" x14ac:dyDescent="0.25">
      <c r="A1022" s="2">
        <v>4.5999999999999996</v>
      </c>
      <c r="B1022" s="2">
        <v>28.3</v>
      </c>
      <c r="C1022">
        <v>29.766955227496801</v>
      </c>
      <c r="D1022" s="2">
        <f>(C1022-B1022)</f>
        <v>1.4669552274968005</v>
      </c>
      <c r="E1022" s="2">
        <f t="shared" si="32"/>
        <v>2.1519576394801896</v>
      </c>
      <c r="F1022">
        <v>5.1835873763137953E-2</v>
      </c>
    </row>
    <row r="1023" spans="1:6" x14ac:dyDescent="0.25">
      <c r="A1023" s="2">
        <v>5.7</v>
      </c>
      <c r="B1023" s="2">
        <v>24.149100000000001</v>
      </c>
      <c r="C1023">
        <v>24.793933020405301</v>
      </c>
      <c r="D1023" s="2">
        <f t="shared" ref="D1023:D1035" si="34">(C1023-B1023)</f>
        <v>0.64483302040530077</v>
      </c>
      <c r="E1023" s="2">
        <f t="shared" si="32"/>
        <v>0.41580962420502304</v>
      </c>
      <c r="F1023">
        <v>2.6702155376610193E-2</v>
      </c>
    </row>
    <row r="1024" spans="1:6" x14ac:dyDescent="0.25">
      <c r="A1024" s="2">
        <v>3.5</v>
      </c>
      <c r="B1024" s="2">
        <v>33.793700000000001</v>
      </c>
      <c r="C1024">
        <v>34.739977434588297</v>
      </c>
      <c r="D1024" s="2">
        <f t="shared" si="34"/>
        <v>0.94627743458829627</v>
      </c>
      <c r="E1024" s="2">
        <f t="shared" si="32"/>
        <v>0.89544098321100729</v>
      </c>
      <c r="F1024">
        <v>2.8001593036225784E-2</v>
      </c>
    </row>
    <row r="1025" spans="1:6" x14ac:dyDescent="0.25">
      <c r="A1025" s="2">
        <v>3.5</v>
      </c>
      <c r="B1025" s="2">
        <v>38.719299999999997</v>
      </c>
      <c r="C1025">
        <v>34.739977434588297</v>
      </c>
      <c r="D1025" s="2">
        <f t="shared" si="34"/>
        <v>-3.9793225654116995</v>
      </c>
      <c r="E1025" s="2">
        <f t="shared" si="32"/>
        <v>15.835008079594749</v>
      </c>
      <c r="F1025">
        <v>0.10277361846447877</v>
      </c>
    </row>
    <row r="1026" spans="1:6" x14ac:dyDescent="0.25">
      <c r="A1026" s="2">
        <v>3.5</v>
      </c>
      <c r="B1026" s="2">
        <v>29.9849</v>
      </c>
      <c r="C1026">
        <v>34.739977434588297</v>
      </c>
      <c r="D1026" s="2">
        <f t="shared" si="34"/>
        <v>4.7550774345882978</v>
      </c>
      <c r="E1026" s="2">
        <f t="shared" si="32"/>
        <v>22.610761408930827</v>
      </c>
      <c r="F1026">
        <v>0.15858240096142742</v>
      </c>
    </row>
    <row r="1027" spans="1:6" x14ac:dyDescent="0.25">
      <c r="A1027" s="2">
        <v>3.5</v>
      </c>
      <c r="B1027" s="2">
        <v>30.2</v>
      </c>
      <c r="C1027">
        <v>34.739977434588297</v>
      </c>
      <c r="D1027" s="2">
        <f t="shared" si="34"/>
        <v>4.5399774345882982</v>
      </c>
      <c r="E1027" s="2">
        <f t="shared" ref="E1027:E1090" si="35">D1027^2</f>
        <v>20.611395106570946</v>
      </c>
      <c r="F1027">
        <v>0.15033037862875184</v>
      </c>
    </row>
    <row r="1028" spans="1:6" x14ac:dyDescent="0.25">
      <c r="A1028" s="2">
        <v>3.5</v>
      </c>
      <c r="B1028" s="2">
        <v>31.4</v>
      </c>
      <c r="C1028">
        <v>34.739977434588297</v>
      </c>
      <c r="D1028" s="2">
        <f t="shared" si="34"/>
        <v>3.3399774345882989</v>
      </c>
      <c r="E1028" s="2">
        <f t="shared" si="35"/>
        <v>11.155449263559035</v>
      </c>
      <c r="F1028">
        <v>0.10636870810790784</v>
      </c>
    </row>
    <row r="1029" spans="1:6" x14ac:dyDescent="0.25">
      <c r="A1029" s="2">
        <v>2.2999999999999998</v>
      </c>
      <c r="B1029" s="2">
        <v>31.7</v>
      </c>
      <c r="C1029">
        <v>40.165092569597199</v>
      </c>
      <c r="D1029" s="2">
        <f t="shared" si="34"/>
        <v>8.4650925695971999</v>
      </c>
      <c r="E1029" s="2">
        <f t="shared" si="35"/>
        <v>71.657792211849724</v>
      </c>
      <c r="F1029">
        <v>0.2670376204920259</v>
      </c>
    </row>
    <row r="1030" spans="1:6" x14ac:dyDescent="0.25">
      <c r="A1030" s="2">
        <v>3.7</v>
      </c>
      <c r="B1030" s="2">
        <v>28.7</v>
      </c>
      <c r="C1030">
        <v>33.835791578753501</v>
      </c>
      <c r="D1030" s="2">
        <f t="shared" si="34"/>
        <v>5.1357915787535013</v>
      </c>
      <c r="E1030" s="2">
        <f t="shared" si="35"/>
        <v>26.376355140395383</v>
      </c>
      <c r="F1030">
        <v>0.17894744176841418</v>
      </c>
    </row>
    <row r="1031" spans="1:6" x14ac:dyDescent="0.25">
      <c r="A1031" s="2">
        <v>2.5</v>
      </c>
      <c r="B1031" s="2">
        <v>37</v>
      </c>
      <c r="C1031">
        <v>39.260906713762402</v>
      </c>
      <c r="D1031" s="2">
        <f t="shared" si="34"/>
        <v>2.2609067137624024</v>
      </c>
      <c r="E1031" s="2">
        <f t="shared" si="35"/>
        <v>5.1116991683359059</v>
      </c>
      <c r="F1031">
        <v>6.1105586858443119E-2</v>
      </c>
    </row>
    <row r="1032" spans="1:6" x14ac:dyDescent="0.25">
      <c r="A1032" s="2">
        <v>3</v>
      </c>
      <c r="B1032" s="2">
        <v>32.1</v>
      </c>
      <c r="C1032">
        <v>37.000442074175403</v>
      </c>
      <c r="D1032" s="2">
        <f t="shared" si="34"/>
        <v>4.9004420741754018</v>
      </c>
      <c r="E1032" s="2">
        <f t="shared" si="35"/>
        <v>24.014332522348514</v>
      </c>
      <c r="F1032">
        <v>0.15266174685904524</v>
      </c>
    </row>
    <row r="1033" spans="1:6" x14ac:dyDescent="0.25">
      <c r="A1033" s="2">
        <v>2.5</v>
      </c>
      <c r="B1033" s="2">
        <v>37.9</v>
      </c>
      <c r="C1033">
        <v>39.260906713762402</v>
      </c>
      <c r="D1033" s="2">
        <f t="shared" si="34"/>
        <v>1.3609067137624038</v>
      </c>
      <c r="E1033" s="2">
        <f t="shared" si="35"/>
        <v>1.8520670835635853</v>
      </c>
      <c r="F1033">
        <v>3.5907828859166144E-2</v>
      </c>
    </row>
    <row r="1034" spans="1:6" x14ac:dyDescent="0.25">
      <c r="A1034" s="2">
        <v>5.4</v>
      </c>
      <c r="B1034" s="2">
        <v>20.7</v>
      </c>
      <c r="C1034">
        <v>26.1502118041575</v>
      </c>
      <c r="D1034" s="2">
        <f t="shared" si="34"/>
        <v>5.4502118041575009</v>
      </c>
      <c r="E1034" s="2">
        <f t="shared" si="35"/>
        <v>29.704808710177762</v>
      </c>
      <c r="F1034">
        <v>0.26329525623949401</v>
      </c>
    </row>
    <row r="1035" spans="1:6" x14ac:dyDescent="0.25">
      <c r="A1035" s="2">
        <v>5.5</v>
      </c>
      <c r="B1035" s="2">
        <v>20.100000000000001</v>
      </c>
      <c r="C1035">
        <v>25.698118876240098</v>
      </c>
      <c r="D1035" s="2">
        <f t="shared" si="34"/>
        <v>5.5981188762400969</v>
      </c>
      <c r="E1035" s="2">
        <f t="shared" si="35"/>
        <v>31.338934952515686</v>
      </c>
      <c r="F1035">
        <v>0.27851337692736905</v>
      </c>
    </row>
    <row r="1036" spans="1:6" x14ac:dyDescent="0.25">
      <c r="A1036" s="2">
        <v>3</v>
      </c>
      <c r="B1036" s="2">
        <v>31.5</v>
      </c>
      <c r="C1036">
        <v>37.000442074175403</v>
      </c>
      <c r="D1036" s="2">
        <f>(C1036-B1036)</f>
        <v>5.5004420741754032</v>
      </c>
      <c r="E1036" s="2">
        <f t="shared" si="35"/>
        <v>30.254863011359014</v>
      </c>
      <c r="F1036">
        <v>0.17461720870397948</v>
      </c>
    </row>
    <row r="1037" spans="1:6" x14ac:dyDescent="0.25">
      <c r="A1037" s="2">
        <v>4.7</v>
      </c>
      <c r="B1037" s="2">
        <v>23.8</v>
      </c>
      <c r="C1037">
        <v>29.314862299579399</v>
      </c>
      <c r="D1037" s="2">
        <f>(C1037-B1037)</f>
        <v>5.5148622995793986</v>
      </c>
      <c r="E1037" s="2">
        <f t="shared" si="35"/>
        <v>30.413706183322173</v>
      </c>
      <c r="F1037">
        <v>0.2317169033436719</v>
      </c>
    </row>
    <row r="1038" spans="1:6" x14ac:dyDescent="0.25">
      <c r="A1038" s="2">
        <v>5.5</v>
      </c>
      <c r="B1038" s="2">
        <v>23.2</v>
      </c>
      <c r="C1038">
        <v>25.698118876240098</v>
      </c>
      <c r="D1038" s="2">
        <f>(C1038-B1038)</f>
        <v>2.498118876240099</v>
      </c>
      <c r="E1038" s="2">
        <f t="shared" si="35"/>
        <v>6.2405979198270947</v>
      </c>
      <c r="F1038">
        <v>0.10767753776897071</v>
      </c>
    </row>
    <row r="1039" spans="1:6" x14ac:dyDescent="0.25">
      <c r="A1039" s="2">
        <v>3.5</v>
      </c>
      <c r="B1039" s="2">
        <v>28.668299999999999</v>
      </c>
      <c r="C1039">
        <v>34.739977434588297</v>
      </c>
      <c r="D1039" s="2">
        <f t="shared" ref="D1039:D1053" si="36">(C1039-B1039)</f>
        <v>6.0716774345882989</v>
      </c>
      <c r="E1039" s="2">
        <f t="shared" si="35"/>
        <v>36.865266869688746</v>
      </c>
      <c r="F1039">
        <v>0.21179063406579066</v>
      </c>
    </row>
    <row r="1040" spans="1:6" x14ac:dyDescent="0.25">
      <c r="A1040" s="2">
        <v>3.5</v>
      </c>
      <c r="B1040" s="2">
        <v>27.3</v>
      </c>
      <c r="C1040">
        <v>34.739977434588297</v>
      </c>
      <c r="D1040" s="2">
        <f t="shared" si="36"/>
        <v>7.4399774345882967</v>
      </c>
      <c r="E1040" s="2">
        <f t="shared" si="35"/>
        <v>55.353264227183054</v>
      </c>
      <c r="F1040">
        <v>0.27252664595561554</v>
      </c>
    </row>
    <row r="1041" spans="1:6" x14ac:dyDescent="0.25">
      <c r="A1041" s="2">
        <v>3</v>
      </c>
      <c r="B1041" s="2">
        <v>34.4</v>
      </c>
      <c r="C1041">
        <v>37.000442074175403</v>
      </c>
      <c r="D1041" s="2">
        <f t="shared" si="36"/>
        <v>2.6004420741754046</v>
      </c>
      <c r="E1041" s="2">
        <f t="shared" si="35"/>
        <v>6.7622989811416803</v>
      </c>
      <c r="F1041">
        <v>7.5594246342306826E-2</v>
      </c>
    </row>
    <row r="1042" spans="1:6" x14ac:dyDescent="0.25">
      <c r="A1042" s="2">
        <v>5.5</v>
      </c>
      <c r="B1042" s="2">
        <v>24.6</v>
      </c>
      <c r="C1042">
        <v>25.698118876240098</v>
      </c>
      <c r="D1042" s="2">
        <f t="shared" si="36"/>
        <v>1.0981188762400969</v>
      </c>
      <c r="E1042" s="2">
        <f t="shared" si="35"/>
        <v>1.2058650663548132</v>
      </c>
      <c r="F1042">
        <v>4.4638978708947889E-2</v>
      </c>
    </row>
    <row r="1043" spans="1:6" x14ac:dyDescent="0.25">
      <c r="A1043" s="2">
        <v>6.3</v>
      </c>
      <c r="B1043" s="2">
        <v>19.7</v>
      </c>
      <c r="C1043">
        <v>22.081375452900801</v>
      </c>
      <c r="D1043" s="2">
        <f t="shared" si="36"/>
        <v>2.3813754529008015</v>
      </c>
      <c r="E1043" s="2">
        <f t="shared" si="35"/>
        <v>5.6709490476784978</v>
      </c>
      <c r="F1043">
        <v>0.12088200268532222</v>
      </c>
    </row>
    <row r="1044" spans="1:6" x14ac:dyDescent="0.25">
      <c r="A1044" s="2">
        <v>3.5</v>
      </c>
      <c r="B1044" s="2">
        <v>33.700000000000003</v>
      </c>
      <c r="C1044">
        <v>34.739977434588297</v>
      </c>
      <c r="D1044" s="2">
        <f t="shared" si="36"/>
        <v>1.0399774345882946</v>
      </c>
      <c r="E1044" s="2">
        <f t="shared" si="35"/>
        <v>1.0815530644528506</v>
      </c>
      <c r="F1044">
        <v>3.0859864527842777E-2</v>
      </c>
    </row>
    <row r="1045" spans="1:6" x14ac:dyDescent="0.25">
      <c r="A1045" s="2">
        <v>3.5</v>
      </c>
      <c r="B1045" s="2">
        <v>25.8</v>
      </c>
      <c r="C1045">
        <v>34.739977434588297</v>
      </c>
      <c r="D1045" s="2">
        <f t="shared" si="36"/>
        <v>8.9399774345882967</v>
      </c>
      <c r="E1045" s="2">
        <f t="shared" si="35"/>
        <v>79.923196530947948</v>
      </c>
      <c r="F1045">
        <v>0.34651075327861641</v>
      </c>
    </row>
    <row r="1046" spans="1:6" x14ac:dyDescent="0.25">
      <c r="A1046" s="2">
        <v>3</v>
      </c>
      <c r="B1046" s="2">
        <v>33.299999999999997</v>
      </c>
      <c r="C1046">
        <v>37.000442074175403</v>
      </c>
      <c r="D1046" s="2">
        <f t="shared" si="36"/>
        <v>3.700442074175406</v>
      </c>
      <c r="E1046" s="2">
        <f t="shared" si="35"/>
        <v>13.693271544327581</v>
      </c>
      <c r="F1046">
        <v>0.11112438661187257</v>
      </c>
    </row>
    <row r="1047" spans="1:6" x14ac:dyDescent="0.25">
      <c r="A1047" s="2">
        <v>2.5</v>
      </c>
      <c r="B1047" s="2">
        <v>36.030700000000003</v>
      </c>
      <c r="C1047">
        <v>39.260906713762402</v>
      </c>
      <c r="D1047" s="2">
        <f t="shared" si="36"/>
        <v>3.2302067137623993</v>
      </c>
      <c r="E1047" s="2">
        <f t="shared" si="35"/>
        <v>10.43423541363568</v>
      </c>
      <c r="F1047">
        <v>8.9651511454464997E-2</v>
      </c>
    </row>
    <row r="1048" spans="1:6" x14ac:dyDescent="0.25">
      <c r="A1048" s="2">
        <v>3</v>
      </c>
      <c r="B1048" s="2">
        <v>31.3917</v>
      </c>
      <c r="C1048">
        <v>37.000442074175403</v>
      </c>
      <c r="D1048" s="2">
        <f t="shared" si="36"/>
        <v>5.608742074175403</v>
      </c>
      <c r="E1048" s="2">
        <f t="shared" si="35"/>
        <v>31.457987654625402</v>
      </c>
      <c r="F1048">
        <v>0.17866958699832611</v>
      </c>
    </row>
    <row r="1049" spans="1:6" x14ac:dyDescent="0.25">
      <c r="A1049" s="2">
        <v>2.5</v>
      </c>
      <c r="B1049" s="2">
        <v>37.9</v>
      </c>
      <c r="C1049">
        <v>39.260906713762402</v>
      </c>
      <c r="D1049" s="2">
        <f t="shared" si="36"/>
        <v>1.3609067137624038</v>
      </c>
      <c r="E1049" s="2">
        <f t="shared" si="35"/>
        <v>1.8520670835635853</v>
      </c>
      <c r="F1049">
        <v>3.5907828859166144E-2</v>
      </c>
    </row>
    <row r="1050" spans="1:6" x14ac:dyDescent="0.25">
      <c r="A1050" s="2">
        <v>4</v>
      </c>
      <c r="B1050" s="2">
        <v>25.753499999999999</v>
      </c>
      <c r="C1050">
        <v>32.479512795001298</v>
      </c>
      <c r="D1050" s="2">
        <f t="shared" si="36"/>
        <v>6.7260127950012993</v>
      </c>
      <c r="E1050" s="2">
        <f t="shared" si="35"/>
        <v>45.239248118521189</v>
      </c>
      <c r="F1050">
        <v>0.26116888170544805</v>
      </c>
    </row>
    <row r="1051" spans="1:6" x14ac:dyDescent="0.25">
      <c r="A1051" s="2">
        <v>4.5999999999999996</v>
      </c>
      <c r="B1051" s="2">
        <v>26.662199999999999</v>
      </c>
      <c r="C1051">
        <v>29.766955227496801</v>
      </c>
      <c r="D1051" s="2">
        <f t="shared" si="36"/>
        <v>3.1047552274968027</v>
      </c>
      <c r="E1051" s="2">
        <f t="shared" si="35"/>
        <v>9.6395050226687236</v>
      </c>
      <c r="F1051">
        <v>0.11644782604199228</v>
      </c>
    </row>
    <row r="1052" spans="1:6" x14ac:dyDescent="0.25">
      <c r="A1052" s="2">
        <v>2.4</v>
      </c>
      <c r="B1052" s="2">
        <v>35.241799999999998</v>
      </c>
      <c r="C1052">
        <v>39.712999641679801</v>
      </c>
      <c r="D1052" s="2">
        <f t="shared" si="36"/>
        <v>4.471199641679803</v>
      </c>
      <c r="E1052" s="2">
        <f t="shared" si="35"/>
        <v>19.9916262357576</v>
      </c>
      <c r="F1052">
        <v>0.12687205652605174</v>
      </c>
    </row>
    <row r="1053" spans="1:6" x14ac:dyDescent="0.25">
      <c r="A1053" s="2">
        <v>3</v>
      </c>
      <c r="B1053" s="2">
        <v>32.954799999999999</v>
      </c>
      <c r="C1053">
        <v>37.000442074175403</v>
      </c>
      <c r="D1053" s="2">
        <f t="shared" si="36"/>
        <v>4.0456420741754044</v>
      </c>
      <c r="E1053" s="2">
        <f t="shared" si="35"/>
        <v>16.367219792338268</v>
      </c>
      <c r="F1053">
        <v>0.1227633629752071</v>
      </c>
    </row>
    <row r="1054" spans="1:6" x14ac:dyDescent="0.25">
      <c r="A1054" s="2">
        <v>3.8</v>
      </c>
      <c r="B1054" s="2">
        <v>26.9</v>
      </c>
      <c r="C1054">
        <v>33.383698650836102</v>
      </c>
      <c r="D1054" s="2">
        <f>(C1054-B1054)</f>
        <v>6.4836986508361036</v>
      </c>
      <c r="E1054" s="2">
        <f t="shared" si="35"/>
        <v>42.03834819485391</v>
      </c>
      <c r="F1054">
        <v>0.2410296896221592</v>
      </c>
    </row>
    <row r="1055" spans="1:6" x14ac:dyDescent="0.25">
      <c r="A1055" s="2">
        <v>5.6</v>
      </c>
      <c r="B1055" s="2">
        <v>24.192399999999999</v>
      </c>
      <c r="C1055">
        <v>25.2460259483227</v>
      </c>
      <c r="D1055" s="2">
        <f>(C1055-B1055)</f>
        <v>1.0536259483227006</v>
      </c>
      <c r="E1055" s="2">
        <f t="shared" si="35"/>
        <v>1.1101276389789103</v>
      </c>
      <c r="F1055">
        <v>4.3551939796081053E-2</v>
      </c>
    </row>
    <row r="1056" spans="1:6" x14ac:dyDescent="0.25">
      <c r="A1056" s="2">
        <v>5.6</v>
      </c>
      <c r="B1056" s="2">
        <v>24.149100000000001</v>
      </c>
      <c r="C1056">
        <v>25.2460259483227</v>
      </c>
      <c r="D1056" s="2">
        <f>(C1056-B1056)</f>
        <v>1.0969259483226992</v>
      </c>
      <c r="E1056" s="2">
        <f t="shared" si="35"/>
        <v>1.2032465361036528</v>
      </c>
      <c r="F1056">
        <v>4.5423057104517758E-2</v>
      </c>
    </row>
    <row r="1057" spans="1:6" x14ac:dyDescent="0.25">
      <c r="A1057" s="2">
        <v>3.5</v>
      </c>
      <c r="B1057" s="2">
        <v>31.708200000000001</v>
      </c>
      <c r="C1057">
        <v>34.739977434588297</v>
      </c>
      <c r="D1057" s="2">
        <f t="shared" ref="D1057:D1108" si="37">(C1057-B1057)</f>
        <v>3.031777434588296</v>
      </c>
      <c r="E1057" s="2">
        <f t="shared" si="35"/>
        <v>9.1916744128787897</v>
      </c>
      <c r="F1057">
        <v>9.5614933505790395E-2</v>
      </c>
    </row>
    <row r="1058" spans="1:6" x14ac:dyDescent="0.25">
      <c r="A1058" s="2">
        <v>4</v>
      </c>
      <c r="B1058" s="2">
        <v>27.234000000000002</v>
      </c>
      <c r="C1058">
        <v>32.479512795001298</v>
      </c>
      <c r="D1058" s="2">
        <f t="shared" si="37"/>
        <v>5.2455127950012965</v>
      </c>
      <c r="E1058" s="2">
        <f t="shared" si="35"/>
        <v>27.515404482522314</v>
      </c>
      <c r="F1058">
        <v>0.19260897389297399</v>
      </c>
    </row>
    <row r="1059" spans="1:6" x14ac:dyDescent="0.25">
      <c r="A1059" s="2">
        <v>5.6</v>
      </c>
      <c r="B1059" s="2">
        <v>24.299600000000002</v>
      </c>
      <c r="C1059">
        <v>25.2460259483227</v>
      </c>
      <c r="D1059" s="2">
        <f t="shared" si="37"/>
        <v>0.94642594832269822</v>
      </c>
      <c r="E1059" s="2">
        <f t="shared" si="35"/>
        <v>0.89572207565851869</v>
      </c>
      <c r="F1059">
        <v>3.8948211012638428E-2</v>
      </c>
    </row>
    <row r="1060" spans="1:6" x14ac:dyDescent="0.25">
      <c r="A1060" s="2">
        <v>2.5</v>
      </c>
      <c r="B1060" s="2">
        <v>35.860599999999998</v>
      </c>
      <c r="C1060">
        <v>39.260906713762402</v>
      </c>
      <c r="D1060" s="2">
        <f t="shared" si="37"/>
        <v>3.4003067137624043</v>
      </c>
      <c r="E1060" s="2">
        <f t="shared" si="35"/>
        <v>11.562085747657681</v>
      </c>
      <c r="F1060">
        <v>9.4820128881346027E-2</v>
      </c>
    </row>
    <row r="1061" spans="1:6" x14ac:dyDescent="0.25">
      <c r="A1061" s="2">
        <v>4</v>
      </c>
      <c r="B1061" s="2">
        <v>27.1846</v>
      </c>
      <c r="C1061">
        <v>32.479512795001298</v>
      </c>
      <c r="D1061" s="2">
        <f t="shared" si="37"/>
        <v>5.2949127950012986</v>
      </c>
      <c r="E1061" s="2">
        <f t="shared" si="35"/>
        <v>28.036101506668466</v>
      </c>
      <c r="F1061">
        <v>0.19477618927632762</v>
      </c>
    </row>
    <row r="1062" spans="1:6" x14ac:dyDescent="0.25">
      <c r="A1062" s="2">
        <v>4</v>
      </c>
      <c r="B1062" s="2">
        <v>27.566500000000001</v>
      </c>
      <c r="C1062">
        <v>32.479512795001298</v>
      </c>
      <c r="D1062" s="2">
        <f t="shared" si="37"/>
        <v>4.913012795001297</v>
      </c>
      <c r="E1062" s="2">
        <f t="shared" si="35"/>
        <v>24.137694723846455</v>
      </c>
      <c r="F1062">
        <v>0.17822403261209271</v>
      </c>
    </row>
    <row r="1063" spans="1:6" x14ac:dyDescent="0.25">
      <c r="A1063" s="2">
        <v>3.6</v>
      </c>
      <c r="B1063" s="2">
        <v>27.581099999999999</v>
      </c>
      <c r="C1063">
        <v>34.287884506670899</v>
      </c>
      <c r="D1063" s="2">
        <f t="shared" si="37"/>
        <v>6.7067845066708998</v>
      </c>
      <c r="E1063" s="2">
        <f t="shared" si="35"/>
        <v>44.980958418920821</v>
      </c>
      <c r="F1063">
        <v>0.24316595446414005</v>
      </c>
    </row>
    <row r="1064" spans="1:6" x14ac:dyDescent="0.25">
      <c r="A1064" s="2">
        <v>3.6</v>
      </c>
      <c r="B1064" s="2">
        <v>28.1127</v>
      </c>
      <c r="C1064">
        <v>34.287884506670899</v>
      </c>
      <c r="D1064" s="2">
        <f t="shared" si="37"/>
        <v>6.1751845066708988</v>
      </c>
      <c r="E1064" s="2">
        <f t="shared" si="35"/>
        <v>38.132903691428311</v>
      </c>
      <c r="F1064">
        <v>0.21965817963663722</v>
      </c>
    </row>
    <row r="1065" spans="1:6" x14ac:dyDescent="0.25">
      <c r="A1065" s="2">
        <v>4.8</v>
      </c>
      <c r="B1065" s="2">
        <v>25.56</v>
      </c>
      <c r="C1065">
        <v>28.862769371662001</v>
      </c>
      <c r="D1065" s="2">
        <f t="shared" si="37"/>
        <v>3.3027693716620021</v>
      </c>
      <c r="E1065" s="2">
        <f t="shared" si="35"/>
        <v>10.908285522388617</v>
      </c>
      <c r="F1065">
        <v>0.12921632909475697</v>
      </c>
    </row>
    <row r="1066" spans="1:6" x14ac:dyDescent="0.25">
      <c r="A1066" s="2">
        <v>4.8</v>
      </c>
      <c r="B1066" s="2">
        <v>23.577999999999999</v>
      </c>
      <c r="C1066">
        <v>28.862769371662001</v>
      </c>
      <c r="D1066" s="2">
        <f t="shared" si="37"/>
        <v>5.2847693716620014</v>
      </c>
      <c r="E1066" s="2">
        <f t="shared" si="35"/>
        <v>27.928787311656787</v>
      </c>
      <c r="F1066">
        <v>0.22413984950640373</v>
      </c>
    </row>
    <row r="1067" spans="1:6" x14ac:dyDescent="0.25">
      <c r="A1067" s="2">
        <v>4.8</v>
      </c>
      <c r="B1067" s="2">
        <v>26.388000000000002</v>
      </c>
      <c r="C1067">
        <v>28.862769371662001</v>
      </c>
      <c r="D1067" s="2">
        <f t="shared" si="37"/>
        <v>2.4747693716619992</v>
      </c>
      <c r="E1067" s="2">
        <f t="shared" si="35"/>
        <v>6.1244834429163264</v>
      </c>
      <c r="F1067">
        <v>9.3783893120432948E-2</v>
      </c>
    </row>
    <row r="1068" spans="1:6" x14ac:dyDescent="0.25">
      <c r="A1068" s="2">
        <v>4.8</v>
      </c>
      <c r="B1068" s="2">
        <v>23.577999999999999</v>
      </c>
      <c r="C1068">
        <v>28.862769371662001</v>
      </c>
      <c r="D1068" s="2">
        <f t="shared" si="37"/>
        <v>5.2847693716620014</v>
      </c>
      <c r="E1068" s="2">
        <f t="shared" si="35"/>
        <v>27.928787311656787</v>
      </c>
      <c r="F1068">
        <v>0.22413984950640373</v>
      </c>
    </row>
    <row r="1069" spans="1:6" x14ac:dyDescent="0.25">
      <c r="A1069" s="2">
        <v>4.8</v>
      </c>
      <c r="B1069" s="2">
        <v>25.7761</v>
      </c>
      <c r="C1069">
        <v>28.862769371662001</v>
      </c>
      <c r="D1069" s="2">
        <f t="shared" si="37"/>
        <v>3.0866693716620013</v>
      </c>
      <c r="E1069" s="2">
        <f t="shared" si="35"/>
        <v>9.5275278099562932</v>
      </c>
      <c r="F1069">
        <v>0.11974927827180944</v>
      </c>
    </row>
    <row r="1070" spans="1:6" x14ac:dyDescent="0.25">
      <c r="A1070" s="2">
        <v>4.8</v>
      </c>
      <c r="B1070" s="2">
        <v>25.7761</v>
      </c>
      <c r="C1070">
        <v>28.862769371662001</v>
      </c>
      <c r="D1070" s="2">
        <f t="shared" si="37"/>
        <v>3.0866693716620013</v>
      </c>
      <c r="E1070" s="2">
        <f t="shared" si="35"/>
        <v>9.5275278099562932</v>
      </c>
      <c r="F1070">
        <v>0.11974927827180944</v>
      </c>
    </row>
    <row r="1071" spans="1:6" x14ac:dyDescent="0.25">
      <c r="A1071" s="2">
        <v>4.8</v>
      </c>
      <c r="B1071" s="2">
        <v>25.7761</v>
      </c>
      <c r="C1071">
        <v>28.862769371662001</v>
      </c>
      <c r="D1071" s="2">
        <f t="shared" si="37"/>
        <v>3.0866693716620013</v>
      </c>
      <c r="E1071" s="2">
        <f t="shared" si="35"/>
        <v>9.5275278099562932</v>
      </c>
      <c r="F1071">
        <v>0.11974927827180944</v>
      </c>
    </row>
    <row r="1072" spans="1:6" x14ac:dyDescent="0.25">
      <c r="A1072" s="2">
        <v>3.6</v>
      </c>
      <c r="B1072" s="2">
        <v>31.6</v>
      </c>
      <c r="C1072">
        <v>34.287884506670899</v>
      </c>
      <c r="D1072" s="2">
        <f t="shared" si="37"/>
        <v>2.6878845066708976</v>
      </c>
      <c r="E1072" s="2">
        <f t="shared" si="35"/>
        <v>7.2247231212014551</v>
      </c>
      <c r="F1072">
        <v>8.50596362870535E-2</v>
      </c>
    </row>
    <row r="1073" spans="1:6" x14ac:dyDescent="0.25">
      <c r="A1073" s="2">
        <v>3.5</v>
      </c>
      <c r="B1073" s="2">
        <v>32.200000000000003</v>
      </c>
      <c r="C1073">
        <v>34.739977434588297</v>
      </c>
      <c r="D1073" s="2">
        <f t="shared" si="37"/>
        <v>2.5399774345882946</v>
      </c>
      <c r="E1073" s="2">
        <f t="shared" si="35"/>
        <v>6.4514853682177344</v>
      </c>
      <c r="F1073">
        <v>7.8881286788456573E-2</v>
      </c>
    </row>
    <row r="1074" spans="1:6" x14ac:dyDescent="0.25">
      <c r="A1074" s="2">
        <v>3.6</v>
      </c>
      <c r="B1074" s="2">
        <v>32.1</v>
      </c>
      <c r="C1074">
        <v>34.287884506670899</v>
      </c>
      <c r="D1074" s="2">
        <f t="shared" si="37"/>
        <v>2.1878845066708976</v>
      </c>
      <c r="E1074" s="2">
        <f t="shared" si="35"/>
        <v>4.7868386145305575</v>
      </c>
      <c r="F1074">
        <v>6.8158395846445188E-2</v>
      </c>
    </row>
    <row r="1075" spans="1:6" x14ac:dyDescent="0.25">
      <c r="A1075" s="2">
        <v>3.6</v>
      </c>
      <c r="B1075" s="2">
        <v>32.6</v>
      </c>
      <c r="C1075">
        <v>34.287884506670899</v>
      </c>
      <c r="D1075" s="2">
        <f t="shared" si="37"/>
        <v>1.6878845066708976</v>
      </c>
      <c r="E1075" s="2">
        <f t="shared" si="35"/>
        <v>2.8489541078596594</v>
      </c>
      <c r="F1075">
        <v>5.1775598364137747E-2</v>
      </c>
    </row>
    <row r="1076" spans="1:6" x14ac:dyDescent="0.25">
      <c r="A1076" s="2">
        <v>2.5</v>
      </c>
      <c r="B1076" s="2">
        <v>37.070999999999998</v>
      </c>
      <c r="C1076">
        <v>39.260906713762402</v>
      </c>
      <c r="D1076" s="2">
        <f t="shared" si="37"/>
        <v>2.1899067137624044</v>
      </c>
      <c r="E1076" s="2">
        <f t="shared" si="35"/>
        <v>4.7956914149816532</v>
      </c>
      <c r="F1076">
        <v>5.9073311045356139E-2</v>
      </c>
    </row>
    <row r="1077" spans="1:6" x14ac:dyDescent="0.25">
      <c r="A1077" s="2">
        <v>2.5</v>
      </c>
      <c r="B1077" s="2">
        <v>35.922600000000003</v>
      </c>
      <c r="C1077">
        <v>39.260906713762402</v>
      </c>
      <c r="D1077" s="2">
        <f t="shared" si="37"/>
        <v>3.3383067137623996</v>
      </c>
      <c r="E1077" s="2">
        <f t="shared" si="35"/>
        <v>11.144291715151112</v>
      </c>
      <c r="F1077">
        <v>9.2930542715794304E-2</v>
      </c>
    </row>
    <row r="1078" spans="1:6" x14ac:dyDescent="0.25">
      <c r="A1078" s="2">
        <v>2.5</v>
      </c>
      <c r="B1078" s="2">
        <v>32.910299999999999</v>
      </c>
      <c r="C1078">
        <v>39.260906713762402</v>
      </c>
      <c r="D1078" s="2">
        <f t="shared" si="37"/>
        <v>6.3506067137624029</v>
      </c>
      <c r="E1078" s="2">
        <f t="shared" si="35"/>
        <v>40.330205632884109</v>
      </c>
      <c r="F1078">
        <v>0.19296714748156035</v>
      </c>
    </row>
    <row r="1079" spans="1:6" x14ac:dyDescent="0.25">
      <c r="A1079" s="2">
        <v>2.5</v>
      </c>
      <c r="B1079" s="2">
        <v>40.081600000000002</v>
      </c>
      <c r="C1079">
        <v>39.260906713762402</v>
      </c>
      <c r="D1079" s="2">
        <f t="shared" si="37"/>
        <v>-0.8206932862375993</v>
      </c>
      <c r="E1079" s="2">
        <f t="shared" si="35"/>
        <v>0.67353747007547005</v>
      </c>
      <c r="F1079">
        <v>2.0475562009440899E-2</v>
      </c>
    </row>
    <row r="1080" spans="1:6" x14ac:dyDescent="0.25">
      <c r="A1080" s="2">
        <v>2.5</v>
      </c>
      <c r="B1080" s="2">
        <v>37.057400000000001</v>
      </c>
      <c r="C1080">
        <v>39.260906713762402</v>
      </c>
      <c r="D1080" s="2">
        <f t="shared" si="37"/>
        <v>2.2035067137624011</v>
      </c>
      <c r="E1080" s="2">
        <f t="shared" si="35"/>
        <v>4.8554418375959765</v>
      </c>
      <c r="F1080">
        <v>5.9461989069993955E-2</v>
      </c>
    </row>
    <row r="1081" spans="1:6" x14ac:dyDescent="0.25">
      <c r="A1081" s="2">
        <v>3.6</v>
      </c>
      <c r="B1081" s="2">
        <v>34.270800000000001</v>
      </c>
      <c r="C1081">
        <v>34.287884506670899</v>
      </c>
      <c r="D1081" s="2">
        <f t="shared" si="37"/>
        <v>1.7084506670897781E-2</v>
      </c>
      <c r="E1081" s="2">
        <f t="shared" si="35"/>
        <v>2.9188036818795078E-4</v>
      </c>
      <c r="F1081">
        <v>4.9851496524419255E-4</v>
      </c>
    </row>
    <row r="1082" spans="1:6" x14ac:dyDescent="0.25">
      <c r="A1082" s="2">
        <v>3.6</v>
      </c>
      <c r="B1082" s="2">
        <v>29.5</v>
      </c>
      <c r="C1082">
        <v>34.287884506670899</v>
      </c>
      <c r="D1082" s="2">
        <f t="shared" si="37"/>
        <v>4.787884506670899</v>
      </c>
      <c r="E1082" s="2">
        <f t="shared" si="35"/>
        <v>22.923838049219238</v>
      </c>
      <c r="F1082">
        <v>0.16230116971765735</v>
      </c>
    </row>
    <row r="1083" spans="1:6" x14ac:dyDescent="0.25">
      <c r="A1083" s="2">
        <v>2.4</v>
      </c>
      <c r="B1083" s="2">
        <v>34.251300000000001</v>
      </c>
      <c r="C1083">
        <v>39.712999641679801</v>
      </c>
      <c r="D1083" s="2">
        <f t="shared" si="37"/>
        <v>5.4616996416798003</v>
      </c>
      <c r="E1083" s="2">
        <f t="shared" si="35"/>
        <v>29.830162975925258</v>
      </c>
      <c r="F1083">
        <v>0.15945963048642847</v>
      </c>
    </row>
    <row r="1084" spans="1:6" x14ac:dyDescent="0.25">
      <c r="A1084" s="2">
        <v>2.4</v>
      </c>
      <c r="B1084" s="2">
        <v>32.276499999999999</v>
      </c>
      <c r="C1084">
        <v>39.712999641679801</v>
      </c>
      <c r="D1084" s="2">
        <f t="shared" si="37"/>
        <v>7.4364996416798022</v>
      </c>
      <c r="E1084" s="2">
        <f t="shared" si="35"/>
        <v>55.301526920703829</v>
      </c>
      <c r="F1084">
        <v>0.23039981539757437</v>
      </c>
    </row>
    <row r="1085" spans="1:6" x14ac:dyDescent="0.25">
      <c r="A1085" s="2">
        <v>3.2</v>
      </c>
      <c r="B1085" s="2">
        <v>32.274700000000003</v>
      </c>
      <c r="C1085">
        <v>36.0962562183405</v>
      </c>
      <c r="D1085" s="2">
        <f t="shared" si="37"/>
        <v>3.821556218340497</v>
      </c>
      <c r="E1085" s="2">
        <f t="shared" si="35"/>
        <v>14.60429192993692</v>
      </c>
      <c r="F1085">
        <v>0.11840718018573472</v>
      </c>
    </row>
    <row r="1086" spans="1:6" x14ac:dyDescent="0.25">
      <c r="A1086" s="2">
        <v>4</v>
      </c>
      <c r="B1086" s="2">
        <v>30</v>
      </c>
      <c r="C1086">
        <v>32.479512795001298</v>
      </c>
      <c r="D1086" s="2">
        <f t="shared" si="37"/>
        <v>2.4795127950012983</v>
      </c>
      <c r="E1086" s="2">
        <f t="shared" si="35"/>
        <v>6.1479837005751499</v>
      </c>
      <c r="F1086">
        <v>8.2650426500041854E-2</v>
      </c>
    </row>
    <row r="1087" spans="1:6" x14ac:dyDescent="0.25">
      <c r="A1087" s="2">
        <v>4</v>
      </c>
      <c r="B1087" s="2">
        <v>30</v>
      </c>
      <c r="C1087">
        <v>32.479512795001298</v>
      </c>
      <c r="D1087" s="2">
        <f t="shared" si="37"/>
        <v>2.4795127950012983</v>
      </c>
      <c r="E1087" s="2">
        <f t="shared" si="35"/>
        <v>6.1479837005751499</v>
      </c>
      <c r="F1087">
        <v>8.2650426500041854E-2</v>
      </c>
    </row>
    <row r="1088" spans="1:6" x14ac:dyDescent="0.25">
      <c r="A1088" s="2">
        <v>4</v>
      </c>
      <c r="B1088" s="2">
        <v>28.918199999999999</v>
      </c>
      <c r="C1088">
        <v>32.479512795001298</v>
      </c>
      <c r="D1088" s="2">
        <f t="shared" si="37"/>
        <v>3.5613127950012995</v>
      </c>
      <c r="E1088" s="2">
        <f t="shared" si="35"/>
        <v>12.682948823839968</v>
      </c>
      <c r="F1088">
        <v>0.1231512609706433</v>
      </c>
    </row>
    <row r="1089" spans="1:6" x14ac:dyDescent="0.25">
      <c r="A1089" s="2">
        <v>4</v>
      </c>
      <c r="B1089" s="2">
        <v>26.813700000000001</v>
      </c>
      <c r="C1089">
        <v>32.479512795001298</v>
      </c>
      <c r="D1089" s="2">
        <f t="shared" si="37"/>
        <v>5.6658127950012975</v>
      </c>
      <c r="E1089" s="2">
        <f t="shared" si="35"/>
        <v>32.101434628000412</v>
      </c>
      <c r="F1089">
        <v>0.2113029084013491</v>
      </c>
    </row>
    <row r="1090" spans="1:6" x14ac:dyDescent="0.25">
      <c r="A1090" s="2">
        <v>3.5</v>
      </c>
      <c r="B1090" s="2">
        <v>31.3</v>
      </c>
      <c r="C1090">
        <v>34.739977434588297</v>
      </c>
      <c r="D1090" s="2">
        <f t="shared" si="37"/>
        <v>3.4399774345882967</v>
      </c>
      <c r="E1090" s="2">
        <f t="shared" si="35"/>
        <v>11.83344475047668</v>
      </c>
      <c r="F1090">
        <v>0.10990343241496178</v>
      </c>
    </row>
    <row r="1091" spans="1:6" x14ac:dyDescent="0.25">
      <c r="A1091" s="2">
        <v>3.3</v>
      </c>
      <c r="B1091" s="2">
        <v>34.998899999999999</v>
      </c>
      <c r="C1091">
        <v>35.644163290423101</v>
      </c>
      <c r="D1091" s="2">
        <f t="shared" si="37"/>
        <v>0.64526329042310238</v>
      </c>
      <c r="E1091" s="2">
        <f t="shared" ref="E1091:E1108" si="38">D1091^2</f>
        <v>0.41636471396764896</v>
      </c>
      <c r="F1091">
        <v>1.8436673450397689E-2</v>
      </c>
    </row>
    <row r="1092" spans="1:6" x14ac:dyDescent="0.25">
      <c r="A1092" s="2">
        <v>5.7</v>
      </c>
      <c r="B1092" s="2">
        <v>24.749099999999999</v>
      </c>
      <c r="C1092">
        <v>24.793933020405301</v>
      </c>
      <c r="D1092" s="2">
        <f t="shared" si="37"/>
        <v>4.4833020405302904E-2</v>
      </c>
      <c r="E1092" s="2">
        <f t="shared" si="38"/>
        <v>2.0099997186623065E-3</v>
      </c>
      <c r="F1092">
        <v>1.8115010406559977E-3</v>
      </c>
    </row>
    <row r="1093" spans="1:6" x14ac:dyDescent="0.25">
      <c r="A1093" s="2">
        <v>2.5</v>
      </c>
      <c r="B1093" s="2">
        <v>38.377800000000001</v>
      </c>
      <c r="C1093">
        <v>39.260906713762402</v>
      </c>
      <c r="D1093" s="2">
        <f t="shared" si="37"/>
        <v>0.8831067137624018</v>
      </c>
      <c r="E1093" s="2">
        <f t="shared" si="38"/>
        <v>0.77987746789222867</v>
      </c>
      <c r="F1093">
        <v>2.3010873832330012E-2</v>
      </c>
    </row>
    <row r="1094" spans="1:6" x14ac:dyDescent="0.25">
      <c r="A1094" s="2">
        <v>3.5</v>
      </c>
      <c r="B1094" s="2">
        <v>35.749400000000001</v>
      </c>
      <c r="C1094">
        <v>34.739977434588297</v>
      </c>
      <c r="D1094" s="2">
        <f t="shared" si="37"/>
        <v>-1.0094225654117039</v>
      </c>
      <c r="E1094" s="2">
        <f t="shared" si="38"/>
        <v>1.0189339155623458</v>
      </c>
      <c r="F1094">
        <v>2.8236070127378273E-2</v>
      </c>
    </row>
    <row r="1095" spans="1:6" x14ac:dyDescent="0.25">
      <c r="A1095" s="2">
        <v>4.5999999999999996</v>
      </c>
      <c r="B1095" s="2">
        <v>24.8718</v>
      </c>
      <c r="C1095">
        <v>29.766955227496801</v>
      </c>
      <c r="D1095" s="2">
        <f t="shared" si="37"/>
        <v>4.8951552274968009</v>
      </c>
      <c r="E1095" s="2">
        <f t="shared" si="38"/>
        <v>23.962544701289257</v>
      </c>
      <c r="F1095">
        <v>0.19681547887554598</v>
      </c>
    </row>
    <row r="1096" spans="1:6" x14ac:dyDescent="0.25">
      <c r="A1096" s="2">
        <v>5.7</v>
      </c>
      <c r="B1096" s="2">
        <v>24.5</v>
      </c>
      <c r="C1096">
        <v>24.793933020405301</v>
      </c>
      <c r="D1096" s="2">
        <f t="shared" si="37"/>
        <v>0.29393302040530145</v>
      </c>
      <c r="E1096" s="2">
        <f t="shared" si="38"/>
        <v>8.6396620484583353E-2</v>
      </c>
      <c r="F1096">
        <v>1.1997266138991752E-2</v>
      </c>
    </row>
    <row r="1097" spans="1:6" x14ac:dyDescent="0.25">
      <c r="A1097" s="2">
        <v>5.7</v>
      </c>
      <c r="B1097" s="2">
        <v>24.220600000000001</v>
      </c>
      <c r="C1097">
        <v>24.793933020405301</v>
      </c>
      <c r="D1097" s="2">
        <f t="shared" si="37"/>
        <v>0.57333302040530043</v>
      </c>
      <c r="E1097" s="2">
        <f t="shared" si="38"/>
        <v>0.32871075228706464</v>
      </c>
      <c r="F1097">
        <v>2.3671297177002091E-2</v>
      </c>
    </row>
    <row r="1098" spans="1:6" x14ac:dyDescent="0.25">
      <c r="A1098" s="2">
        <v>2.7</v>
      </c>
      <c r="B1098" s="2">
        <v>38.700000000000003</v>
      </c>
      <c r="C1098">
        <v>38.356720857927598</v>
      </c>
      <c r="D1098" s="2">
        <f t="shared" si="37"/>
        <v>-0.3432791420724044</v>
      </c>
      <c r="E1098" s="2">
        <f t="shared" si="38"/>
        <v>0.11784056938196601</v>
      </c>
      <c r="F1098">
        <v>8.870262069054927E-3</v>
      </c>
    </row>
    <row r="1099" spans="1:6" x14ac:dyDescent="0.25">
      <c r="A1099" s="2">
        <v>3.5</v>
      </c>
      <c r="B1099" s="2">
        <v>35</v>
      </c>
      <c r="C1099">
        <v>34.739977434588297</v>
      </c>
      <c r="D1099" s="2">
        <f t="shared" si="37"/>
        <v>-0.26002256541170254</v>
      </c>
      <c r="E1099" s="2">
        <f t="shared" si="38"/>
        <v>6.7611734523283132E-2</v>
      </c>
      <c r="F1099">
        <v>7.4292161546198696E-3</v>
      </c>
    </row>
    <row r="1100" spans="1:6" x14ac:dyDescent="0.25">
      <c r="A1100" s="2">
        <v>2</v>
      </c>
      <c r="B1100" s="2">
        <v>33.299999999999997</v>
      </c>
      <c r="C1100">
        <v>41.521371353349402</v>
      </c>
      <c r="D1100" s="2">
        <f t="shared" si="37"/>
        <v>8.2213713533494044</v>
      </c>
      <c r="E1100" s="2">
        <f t="shared" si="38"/>
        <v>67.590946929674217</v>
      </c>
      <c r="F1100">
        <v>0.24688802862911255</v>
      </c>
    </row>
    <row r="1101" spans="1:6" x14ac:dyDescent="0.25">
      <c r="A1101" s="2">
        <v>3</v>
      </c>
      <c r="B1101" s="2">
        <v>34.4</v>
      </c>
      <c r="C1101">
        <v>37.000442074175403</v>
      </c>
      <c r="D1101" s="2">
        <f t="shared" si="37"/>
        <v>2.6004420741754046</v>
      </c>
      <c r="E1101" s="2">
        <f t="shared" si="38"/>
        <v>6.7622989811416803</v>
      </c>
      <c r="F1101">
        <v>7.5594246342306826E-2</v>
      </c>
    </row>
    <row r="1102" spans="1:6" x14ac:dyDescent="0.25">
      <c r="A1102" s="2">
        <v>3.6</v>
      </c>
      <c r="B1102" s="2">
        <v>26.1066</v>
      </c>
      <c r="C1102">
        <v>34.287884506670899</v>
      </c>
      <c r="D1102" s="2">
        <f t="shared" si="37"/>
        <v>8.1812845066708988</v>
      </c>
      <c r="E1102" s="2">
        <f t="shared" si="38"/>
        <v>66.933416179093285</v>
      </c>
      <c r="F1102">
        <v>0.31337993100100708</v>
      </c>
    </row>
    <row r="1103" spans="1:6" x14ac:dyDescent="0.25">
      <c r="A1103" s="2">
        <v>3</v>
      </c>
      <c r="B1103" s="2">
        <v>29.789200000000001</v>
      </c>
      <c r="C1103">
        <v>37.000442074175403</v>
      </c>
      <c r="D1103" s="2">
        <f t="shared" si="37"/>
        <v>7.2112420741754022</v>
      </c>
      <c r="E1103" s="2">
        <f t="shared" si="38"/>
        <v>52.002012252357559</v>
      </c>
      <c r="F1103">
        <v>0.24207572120685861</v>
      </c>
    </row>
    <row r="1104" spans="1:6" x14ac:dyDescent="0.25">
      <c r="A1104" s="2">
        <v>3.2</v>
      </c>
      <c r="B1104" s="2">
        <v>30.492599999999999</v>
      </c>
      <c r="C1104">
        <v>36.0962562183405</v>
      </c>
      <c r="D1104" s="2">
        <f t="shared" si="37"/>
        <v>5.6036562183405003</v>
      </c>
      <c r="E1104" s="2">
        <f t="shared" si="38"/>
        <v>31.400963013346157</v>
      </c>
      <c r="F1104">
        <v>0.18377102045547233</v>
      </c>
    </row>
    <row r="1105" spans="1:6" x14ac:dyDescent="0.25">
      <c r="A1105" s="2">
        <v>3</v>
      </c>
      <c r="B1105" s="2">
        <v>29.789200000000001</v>
      </c>
      <c r="C1105">
        <v>37.000442074175403</v>
      </c>
      <c r="D1105" s="2">
        <f t="shared" si="37"/>
        <v>7.2112420741754022</v>
      </c>
      <c r="E1105" s="2">
        <f t="shared" si="38"/>
        <v>52.002012252357559</v>
      </c>
      <c r="F1105">
        <v>0.24207572120685861</v>
      </c>
    </row>
    <row r="1106" spans="1:6" x14ac:dyDescent="0.25">
      <c r="A1106" s="2">
        <v>3.2</v>
      </c>
      <c r="B1106" s="2">
        <v>30.492599999999999</v>
      </c>
      <c r="C1106">
        <v>36.0962562183405</v>
      </c>
      <c r="D1106" s="2">
        <f t="shared" si="37"/>
        <v>5.6036562183405003</v>
      </c>
      <c r="E1106" s="2">
        <f t="shared" si="38"/>
        <v>31.400963013346157</v>
      </c>
      <c r="F1106">
        <v>0.18377102045547233</v>
      </c>
    </row>
    <row r="1107" spans="1:6" x14ac:dyDescent="0.25">
      <c r="A1107" s="2">
        <v>3.2</v>
      </c>
      <c r="B1107" s="2">
        <v>29.743099999999998</v>
      </c>
      <c r="C1107">
        <v>36.0962562183405</v>
      </c>
      <c r="D1107" s="2">
        <f t="shared" si="37"/>
        <v>6.3531562183405015</v>
      </c>
      <c r="E1107" s="2">
        <f t="shared" si="38"/>
        <v>40.362593934638582</v>
      </c>
      <c r="F1107">
        <v>0.21360101059877878</v>
      </c>
    </row>
    <row r="1108" spans="1:6" x14ac:dyDescent="0.25">
      <c r="A1108" s="2">
        <v>4.4000000000000004</v>
      </c>
      <c r="B1108" s="2">
        <v>26.2</v>
      </c>
      <c r="C1108">
        <v>30.671141083331602</v>
      </c>
      <c r="D1108" s="2">
        <f t="shared" si="37"/>
        <v>4.4711410833316023</v>
      </c>
      <c r="E1108" s="2">
        <f t="shared" si="38"/>
        <v>19.991102587055693</v>
      </c>
      <c r="F1108">
        <v>0.17065423982181757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T14"/>
  <sheetViews>
    <sheetView workbookViewId="0">
      <selection activeCell="I16" sqref="I16"/>
    </sheetView>
  </sheetViews>
  <sheetFormatPr defaultColWidth="11.42578125" defaultRowHeight="12.75" customHeight="1" x14ac:dyDescent="0.25"/>
  <cols>
    <col min="1" max="2" width="11.42578125" style="3" customWidth="1"/>
    <col min="3" max="3" width="25" style="3" customWidth="1"/>
    <col min="4" max="4" width="11.42578125" style="3" customWidth="1"/>
    <col min="5" max="5" width="19" style="3" customWidth="1"/>
    <col min="6" max="1006" width="11.42578125" style="3" customWidth="1"/>
    <col min="1007" max="1008" width="11.42578125" style="3" hidden="1" customWidth="1"/>
    <col min="1009" max="16384" width="11.42578125" style="3"/>
  </cols>
  <sheetData>
    <row r="1" spans="1:1008" ht="15.75" thickBot="1" x14ac:dyDescent="0.3">
      <c r="A1" s="12" t="s">
        <v>51</v>
      </c>
      <c r="B1" s="12"/>
      <c r="C1" s="12"/>
      <c r="D1" s="12"/>
      <c r="E1" s="12"/>
      <c r="F1" s="12"/>
      <c r="ALS1" s="3" t="s">
        <v>52</v>
      </c>
      <c r="ALT1" s="4">
        <v>1</v>
      </c>
    </row>
    <row r="2" spans="1:1008" ht="15" x14ac:dyDescent="0.25">
      <c r="A2" s="13" t="s">
        <v>53</v>
      </c>
      <c r="B2" s="13"/>
      <c r="C2" s="5" t="s">
        <v>54</v>
      </c>
      <c r="ALS2" s="3" t="s">
        <v>55</v>
      </c>
      <c r="ALT2" s="4">
        <v>1</v>
      </c>
    </row>
    <row r="3" spans="1:1008" ht="15" x14ac:dyDescent="0.25">
      <c r="ALS3" s="3" t="s">
        <v>56</v>
      </c>
      <c r="ALT3" s="4">
        <v>11</v>
      </c>
    </row>
    <row r="4" spans="1:1008" ht="15.75" thickBot="1" x14ac:dyDescent="0.3">
      <c r="A4" s="14" t="s">
        <v>57</v>
      </c>
      <c r="B4" s="14"/>
      <c r="C4" s="14"/>
      <c r="D4" s="14"/>
      <c r="E4" s="6"/>
      <c r="F4" s="6"/>
      <c r="ALS4" s="3" t="s">
        <v>58</v>
      </c>
      <c r="ALT4" s="4">
        <v>17</v>
      </c>
    </row>
    <row r="5" spans="1:1008" ht="15" x14ac:dyDescent="0.25">
      <c r="A5" s="7" t="s">
        <v>49</v>
      </c>
      <c r="B5" s="8" t="s">
        <v>59</v>
      </c>
      <c r="C5" s="8" t="s">
        <v>60</v>
      </c>
      <c r="D5" s="8" t="s">
        <v>61</v>
      </c>
      <c r="E5" s="8" t="s">
        <v>62</v>
      </c>
      <c r="F5" s="9"/>
      <c r="ALS5" s="3" t="s">
        <v>63</v>
      </c>
      <c r="ALT5" s="4">
        <v>96</v>
      </c>
    </row>
    <row r="6" spans="1:1008" ht="15" x14ac:dyDescent="0.25">
      <c r="A6" s="10" t="s">
        <v>52</v>
      </c>
      <c r="B6" s="11">
        <v>1</v>
      </c>
      <c r="C6" s="11">
        <v>1</v>
      </c>
      <c r="D6" s="11">
        <v>9.0334236675700097E-4</v>
      </c>
      <c r="E6" s="11">
        <v>9.0334236675700097E-4</v>
      </c>
      <c r="ALS6" s="3" t="s">
        <v>64</v>
      </c>
      <c r="ALT6" s="4">
        <v>378</v>
      </c>
    </row>
    <row r="7" spans="1:1008" ht="15" x14ac:dyDescent="0.25">
      <c r="A7" s="10" t="s">
        <v>55</v>
      </c>
      <c r="B7" s="11">
        <v>1</v>
      </c>
      <c r="C7" s="11">
        <v>2</v>
      </c>
      <c r="D7" s="11">
        <v>9.0334236675700097E-4</v>
      </c>
      <c r="E7" s="11">
        <v>1.806684733514E-3</v>
      </c>
      <c r="ALS7" s="3" t="s">
        <v>65</v>
      </c>
      <c r="ALT7" s="4">
        <v>470</v>
      </c>
    </row>
    <row r="8" spans="1:1008" ht="15" x14ac:dyDescent="0.25">
      <c r="A8" s="10" t="s">
        <v>56</v>
      </c>
      <c r="B8" s="11">
        <v>11</v>
      </c>
      <c r="C8" s="11">
        <v>13</v>
      </c>
      <c r="D8" s="11">
        <v>9.9367660343270096E-3</v>
      </c>
      <c r="E8" s="11">
        <v>1.1743450767841E-2</v>
      </c>
      <c r="ALS8" s="3" t="s">
        <v>66</v>
      </c>
      <c r="ALT8" s="4">
        <v>129</v>
      </c>
    </row>
    <row r="9" spans="1:1008" ht="15" x14ac:dyDescent="0.25">
      <c r="A9" s="10" t="s">
        <v>58</v>
      </c>
      <c r="B9" s="11">
        <v>17</v>
      </c>
      <c r="C9" s="11">
        <v>30</v>
      </c>
      <c r="D9" s="11">
        <v>1.5356820234868999E-2</v>
      </c>
      <c r="E9" s="11">
        <v>2.7100271002710001E-2</v>
      </c>
      <c r="ALS9" s="3" t="s">
        <v>67</v>
      </c>
      <c r="ALT9" s="4">
        <v>4</v>
      </c>
    </row>
    <row r="10" spans="1:1008" ht="15" x14ac:dyDescent="0.25">
      <c r="A10" s="10" t="s">
        <v>63</v>
      </c>
      <c r="B10" s="11">
        <v>96</v>
      </c>
      <c r="C10" s="11">
        <v>126</v>
      </c>
      <c r="D10" s="11">
        <v>8.6720867208672101E-2</v>
      </c>
      <c r="E10" s="11">
        <v>0.113821138211382</v>
      </c>
    </row>
    <row r="11" spans="1:1008" ht="15" x14ac:dyDescent="0.25">
      <c r="A11" s="10" t="s">
        <v>64</v>
      </c>
      <c r="B11" s="11">
        <v>378</v>
      </c>
      <c r="C11" s="11">
        <v>504</v>
      </c>
      <c r="D11" s="11">
        <v>0.34146341463414598</v>
      </c>
      <c r="E11" s="11">
        <v>0.45528455284552799</v>
      </c>
    </row>
    <row r="12" spans="1:1008" ht="15" x14ac:dyDescent="0.25">
      <c r="A12" s="10" t="s">
        <v>65</v>
      </c>
      <c r="B12" s="11">
        <v>470</v>
      </c>
      <c r="C12" s="11">
        <v>974</v>
      </c>
      <c r="D12" s="11">
        <v>0.42457091237578998</v>
      </c>
      <c r="E12" s="11">
        <v>0.87985546522131897</v>
      </c>
    </row>
    <row r="13" spans="1:1008" ht="15" x14ac:dyDescent="0.25">
      <c r="A13" s="10" t="s">
        <v>66</v>
      </c>
      <c r="B13" s="11">
        <v>129</v>
      </c>
      <c r="C13" s="11">
        <v>1103</v>
      </c>
      <c r="D13" s="11">
        <v>0.116531165311653</v>
      </c>
      <c r="E13" s="11">
        <v>0.99638663053297205</v>
      </c>
    </row>
    <row r="14" spans="1:1008" ht="15" x14ac:dyDescent="0.25">
      <c r="A14" s="10" t="s">
        <v>67</v>
      </c>
      <c r="B14" s="11">
        <v>4</v>
      </c>
      <c r="C14" s="11">
        <v>1107</v>
      </c>
      <c r="D14" s="11">
        <v>3.613369467028E-3</v>
      </c>
      <c r="E14" s="11">
        <v>1</v>
      </c>
    </row>
  </sheetData>
  <mergeCells count="3">
    <mergeCell ref="A1:F1"/>
    <mergeCell ref="A2:B2"/>
    <mergeCell ref="A4:D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08"/>
  <sheetViews>
    <sheetView tabSelected="1" workbookViewId="0">
      <selection activeCell="F10" sqref="F10"/>
    </sheetView>
  </sheetViews>
  <sheetFormatPr defaultColWidth="11.42578125" defaultRowHeight="15" x14ac:dyDescent="0.25"/>
  <cols>
    <col min="1" max="1" width="11.85546875" style="2" customWidth="1"/>
    <col min="2" max="2" width="13.140625" style="2" customWidth="1"/>
  </cols>
  <sheetData>
    <row r="1" spans="1:2" x14ac:dyDescent="0.25">
      <c r="A1" s="2" t="s">
        <v>47</v>
      </c>
      <c r="B1" s="2" t="s">
        <v>28</v>
      </c>
    </row>
    <row r="2" spans="1:2" x14ac:dyDescent="0.25">
      <c r="A2" s="2">
        <v>4.7</v>
      </c>
      <c r="B2" s="2">
        <v>28.0198</v>
      </c>
    </row>
    <row r="3" spans="1:2" x14ac:dyDescent="0.25">
      <c r="A3" s="2">
        <v>4.7</v>
      </c>
      <c r="B3" s="2">
        <v>25.609400000000001</v>
      </c>
    </row>
    <row r="4" spans="1:2" x14ac:dyDescent="0.25">
      <c r="A4" s="2">
        <v>4.2</v>
      </c>
      <c r="B4" s="2">
        <v>26.8</v>
      </c>
    </row>
    <row r="5" spans="1:2" x14ac:dyDescent="0.25">
      <c r="A5" s="2">
        <v>4.2</v>
      </c>
      <c r="B5" s="2">
        <v>25.045100000000001</v>
      </c>
    </row>
    <row r="6" spans="1:2" x14ac:dyDescent="0.25">
      <c r="A6" s="2">
        <v>5.2</v>
      </c>
      <c r="B6" s="2">
        <v>24.8</v>
      </c>
    </row>
    <row r="7" spans="1:2" x14ac:dyDescent="0.25">
      <c r="A7" s="2">
        <v>5.2</v>
      </c>
      <c r="B7" s="2">
        <v>23.9</v>
      </c>
    </row>
    <row r="8" spans="1:2" x14ac:dyDescent="0.25">
      <c r="A8" s="2">
        <v>2</v>
      </c>
      <c r="B8" s="2">
        <v>39.7256</v>
      </c>
    </row>
    <row r="9" spans="1:2" x14ac:dyDescent="0.25">
      <c r="A9" s="2">
        <v>6</v>
      </c>
      <c r="B9" s="2">
        <v>24.4</v>
      </c>
    </row>
    <row r="10" spans="1:2" x14ac:dyDescent="0.25">
      <c r="A10" s="2">
        <v>3</v>
      </c>
      <c r="B10" s="2">
        <v>39.710299999999997</v>
      </c>
    </row>
    <row r="11" spans="1:2" x14ac:dyDescent="0.25">
      <c r="A11" s="2">
        <v>3</v>
      </c>
      <c r="B11" s="2">
        <v>38.7896</v>
      </c>
    </row>
    <row r="12" spans="1:2" x14ac:dyDescent="0.25">
      <c r="A12" s="2">
        <v>3</v>
      </c>
      <c r="B12" s="2">
        <v>33.629600000000003</v>
      </c>
    </row>
    <row r="13" spans="1:2" x14ac:dyDescent="0.25">
      <c r="A13" s="2">
        <v>3</v>
      </c>
      <c r="B13" s="2">
        <v>35.267800000000001</v>
      </c>
    </row>
    <row r="14" spans="1:2" x14ac:dyDescent="0.25">
      <c r="A14" s="2">
        <v>8</v>
      </c>
      <c r="B14" s="2">
        <v>17.8</v>
      </c>
    </row>
    <row r="15" spans="1:2" x14ac:dyDescent="0.25">
      <c r="A15" s="2">
        <v>6.2</v>
      </c>
      <c r="B15" s="2">
        <v>27.1</v>
      </c>
    </row>
    <row r="16" spans="1:2" x14ac:dyDescent="0.25">
      <c r="A16" s="2">
        <v>6.2</v>
      </c>
      <c r="B16" s="2">
        <v>34.349299999999999</v>
      </c>
    </row>
    <row r="17" spans="1:2" x14ac:dyDescent="0.25">
      <c r="A17" s="2">
        <v>6.2</v>
      </c>
      <c r="B17" s="2">
        <v>35.799999999999997</v>
      </c>
    </row>
    <row r="18" spans="1:2" x14ac:dyDescent="0.25">
      <c r="A18" s="2">
        <v>7</v>
      </c>
      <c r="B18" s="2">
        <v>33.700000000000003</v>
      </c>
    </row>
    <row r="19" spans="1:2" x14ac:dyDescent="0.25">
      <c r="A19" s="2">
        <v>8.4</v>
      </c>
      <c r="B19" s="2">
        <v>30</v>
      </c>
    </row>
    <row r="20" spans="1:2" x14ac:dyDescent="0.25">
      <c r="A20" s="2">
        <v>8.4</v>
      </c>
      <c r="B20" s="2">
        <v>30</v>
      </c>
    </row>
    <row r="21" spans="1:2" x14ac:dyDescent="0.25">
      <c r="A21" s="2">
        <v>4.5</v>
      </c>
      <c r="B21" s="2">
        <v>24.349900000000002</v>
      </c>
    </row>
    <row r="22" spans="1:2" x14ac:dyDescent="0.25">
      <c r="A22" s="2">
        <v>5.7</v>
      </c>
      <c r="B22" s="2">
        <v>20.99</v>
      </c>
    </row>
    <row r="23" spans="1:2" x14ac:dyDescent="0.25">
      <c r="A23" s="2">
        <v>5.7</v>
      </c>
      <c r="B23" s="2">
        <v>21.1</v>
      </c>
    </row>
    <row r="24" spans="1:2" x14ac:dyDescent="0.25">
      <c r="A24" s="2">
        <v>5.2</v>
      </c>
      <c r="B24" s="2">
        <v>25.4</v>
      </c>
    </row>
    <row r="25" spans="1:2" x14ac:dyDescent="0.25">
      <c r="A25" s="2">
        <v>5.2</v>
      </c>
      <c r="B25" s="2">
        <v>24</v>
      </c>
    </row>
    <row r="26" spans="1:2" x14ac:dyDescent="0.25">
      <c r="A26" s="2">
        <v>5.2</v>
      </c>
      <c r="B26" s="2">
        <v>25.4</v>
      </c>
    </row>
    <row r="27" spans="1:2" x14ac:dyDescent="0.25">
      <c r="A27" s="2">
        <v>5.2</v>
      </c>
      <c r="B27" s="2">
        <v>22.6</v>
      </c>
    </row>
    <row r="28" spans="1:2" x14ac:dyDescent="0.25">
      <c r="A28" s="2">
        <v>6.5</v>
      </c>
      <c r="B28" s="2">
        <v>17.5</v>
      </c>
    </row>
    <row r="29" spans="1:2" x14ac:dyDescent="0.25">
      <c r="A29" s="2">
        <v>6.5</v>
      </c>
      <c r="B29" s="2">
        <v>19.899999999999999</v>
      </c>
    </row>
    <row r="30" spans="1:2" x14ac:dyDescent="0.25">
      <c r="A30" s="2">
        <v>6.5</v>
      </c>
      <c r="B30" s="2">
        <v>19.899999999999999</v>
      </c>
    </row>
    <row r="31" spans="1:2" x14ac:dyDescent="0.25">
      <c r="A31" s="2">
        <v>6.5</v>
      </c>
      <c r="B31" s="2">
        <v>17.5</v>
      </c>
    </row>
    <row r="32" spans="1:2" x14ac:dyDescent="0.25">
      <c r="A32" s="2">
        <v>6.5</v>
      </c>
      <c r="B32" s="2">
        <v>19.899999999999999</v>
      </c>
    </row>
    <row r="33" spans="1:2" x14ac:dyDescent="0.25">
      <c r="A33" s="2">
        <v>1.8</v>
      </c>
      <c r="B33" s="2">
        <v>37.619999999999997</v>
      </c>
    </row>
    <row r="34" spans="1:2" x14ac:dyDescent="0.25">
      <c r="A34" s="2">
        <v>1.8</v>
      </c>
      <c r="B34" s="2">
        <v>37.002800000000001</v>
      </c>
    </row>
    <row r="35" spans="1:2" x14ac:dyDescent="0.25">
      <c r="A35" s="2">
        <v>2</v>
      </c>
      <c r="B35" s="2">
        <v>38.995899999999999</v>
      </c>
    </row>
    <row r="36" spans="1:2" x14ac:dyDescent="0.25">
      <c r="A36" s="2">
        <v>2</v>
      </c>
      <c r="B36" s="2">
        <v>39</v>
      </c>
    </row>
    <row r="37" spans="1:2" x14ac:dyDescent="0.25">
      <c r="A37" s="2">
        <v>2</v>
      </c>
      <c r="B37" s="2">
        <v>38.512</v>
      </c>
    </row>
    <row r="38" spans="1:2" x14ac:dyDescent="0.25">
      <c r="A38" s="2">
        <v>5.5</v>
      </c>
      <c r="B38" s="2">
        <v>29.3</v>
      </c>
    </row>
    <row r="39" spans="1:2" x14ac:dyDescent="0.25">
      <c r="A39" s="2">
        <v>3</v>
      </c>
      <c r="B39" s="2">
        <v>35.9</v>
      </c>
    </row>
    <row r="40" spans="1:2" x14ac:dyDescent="0.25">
      <c r="A40" s="2">
        <v>3.5</v>
      </c>
      <c r="B40" s="2">
        <v>36.200000000000003</v>
      </c>
    </row>
    <row r="41" spans="1:2" x14ac:dyDescent="0.25">
      <c r="A41" s="2">
        <v>3.5</v>
      </c>
      <c r="B41" s="2">
        <v>34.5</v>
      </c>
    </row>
    <row r="42" spans="1:2" x14ac:dyDescent="0.25">
      <c r="A42" s="2">
        <v>3.5</v>
      </c>
      <c r="B42" s="2">
        <v>34.792700000000004</v>
      </c>
    </row>
    <row r="43" spans="1:2" x14ac:dyDescent="0.25">
      <c r="A43" s="2">
        <v>5.5</v>
      </c>
      <c r="B43" s="2">
        <v>30.8</v>
      </c>
    </row>
    <row r="44" spans="1:2" x14ac:dyDescent="0.25">
      <c r="A44" s="2">
        <v>1</v>
      </c>
      <c r="B44" s="2">
        <v>57.8</v>
      </c>
    </row>
    <row r="45" spans="1:2" x14ac:dyDescent="0.25">
      <c r="A45" s="2">
        <v>1</v>
      </c>
      <c r="B45" s="2">
        <v>57.8</v>
      </c>
    </row>
    <row r="46" spans="1:2" x14ac:dyDescent="0.25">
      <c r="A46" s="2">
        <v>3.7</v>
      </c>
      <c r="B46" s="2">
        <v>35.980200000000004</v>
      </c>
    </row>
    <row r="47" spans="1:2" x14ac:dyDescent="0.25">
      <c r="A47" s="2">
        <v>3.7</v>
      </c>
      <c r="B47" s="2">
        <v>36.9</v>
      </c>
    </row>
    <row r="48" spans="1:2" x14ac:dyDescent="0.25">
      <c r="A48" s="2">
        <v>3.7</v>
      </c>
      <c r="B48" s="2">
        <v>34.583199999999998</v>
      </c>
    </row>
    <row r="49" spans="1:2" x14ac:dyDescent="0.25">
      <c r="A49" s="2">
        <v>3.7</v>
      </c>
      <c r="B49" s="2">
        <v>34.9</v>
      </c>
    </row>
    <row r="50" spans="1:2" x14ac:dyDescent="0.25">
      <c r="A50" s="2">
        <v>2</v>
      </c>
      <c r="B50" s="2">
        <v>37.5</v>
      </c>
    </row>
    <row r="51" spans="1:2" x14ac:dyDescent="0.25">
      <c r="A51" s="2">
        <v>2</v>
      </c>
      <c r="B51" s="2">
        <v>40</v>
      </c>
    </row>
    <row r="52" spans="1:2" x14ac:dyDescent="0.25">
      <c r="A52" s="2">
        <v>2.4</v>
      </c>
      <c r="B52" s="2">
        <v>33.6</v>
      </c>
    </row>
    <row r="53" spans="1:2" x14ac:dyDescent="0.25">
      <c r="A53" s="2">
        <v>2.4</v>
      </c>
      <c r="B53" s="2">
        <v>36.4</v>
      </c>
    </row>
    <row r="54" spans="1:2" x14ac:dyDescent="0.25">
      <c r="A54" s="2">
        <v>3.8</v>
      </c>
      <c r="B54" s="2">
        <v>28.5532</v>
      </c>
    </row>
    <row r="55" spans="1:2" x14ac:dyDescent="0.25">
      <c r="A55" s="2">
        <v>3.8</v>
      </c>
      <c r="B55" s="2">
        <v>27.372</v>
      </c>
    </row>
    <row r="56" spans="1:2" x14ac:dyDescent="0.25">
      <c r="A56" s="2">
        <v>2.9</v>
      </c>
      <c r="B56" s="2">
        <v>37.329599999999999</v>
      </c>
    </row>
    <row r="57" spans="1:2" x14ac:dyDescent="0.25">
      <c r="A57" s="2">
        <v>2.9</v>
      </c>
      <c r="B57" s="2">
        <v>41.360799999999998</v>
      </c>
    </row>
    <row r="58" spans="1:2" x14ac:dyDescent="0.25">
      <c r="A58" s="2">
        <v>3.4</v>
      </c>
      <c r="B58" s="2">
        <v>36.729900000000001</v>
      </c>
    </row>
    <row r="59" spans="1:2" x14ac:dyDescent="0.25">
      <c r="A59" s="2">
        <v>3.4</v>
      </c>
      <c r="B59" s="2">
        <v>40.997799999999998</v>
      </c>
    </row>
    <row r="60" spans="1:2" x14ac:dyDescent="0.25">
      <c r="A60" s="2">
        <v>2.9</v>
      </c>
      <c r="B60" s="2">
        <v>37.329599999999999</v>
      </c>
    </row>
    <row r="61" spans="1:2" x14ac:dyDescent="0.25">
      <c r="A61" s="2">
        <v>2.9</v>
      </c>
      <c r="B61" s="2">
        <v>41.360799999999998</v>
      </c>
    </row>
    <row r="62" spans="1:2" x14ac:dyDescent="0.25">
      <c r="A62" s="2">
        <v>3.4</v>
      </c>
      <c r="B62" s="2">
        <v>36.729900000000001</v>
      </c>
    </row>
    <row r="63" spans="1:2" x14ac:dyDescent="0.25">
      <c r="A63" s="2">
        <v>3.4</v>
      </c>
      <c r="B63" s="2">
        <v>40.997799999999998</v>
      </c>
    </row>
    <row r="64" spans="1:2" x14ac:dyDescent="0.25">
      <c r="A64" s="2">
        <v>2</v>
      </c>
      <c r="B64" s="2">
        <v>37.5</v>
      </c>
    </row>
    <row r="65" spans="1:2" x14ac:dyDescent="0.25">
      <c r="A65" s="2">
        <v>2</v>
      </c>
      <c r="B65" s="2">
        <v>40</v>
      </c>
    </row>
    <row r="66" spans="1:2" x14ac:dyDescent="0.25">
      <c r="A66" s="2">
        <v>2.4</v>
      </c>
      <c r="B66" s="2">
        <v>36.4</v>
      </c>
    </row>
    <row r="67" spans="1:2" x14ac:dyDescent="0.25">
      <c r="A67" s="2">
        <v>2.4</v>
      </c>
      <c r="B67" s="2">
        <v>33.6</v>
      </c>
    </row>
    <row r="68" spans="1:2" x14ac:dyDescent="0.25">
      <c r="A68" s="2">
        <v>4.2</v>
      </c>
      <c r="B68" s="2">
        <v>27.471</v>
      </c>
    </row>
    <row r="69" spans="1:2" x14ac:dyDescent="0.25">
      <c r="A69" s="2">
        <v>5.9</v>
      </c>
      <c r="B69" s="2">
        <v>23.6523</v>
      </c>
    </row>
    <row r="70" spans="1:2" x14ac:dyDescent="0.25">
      <c r="A70" s="2">
        <v>5.9</v>
      </c>
      <c r="B70" s="2">
        <v>27.2408</v>
      </c>
    </row>
    <row r="71" spans="1:2" x14ac:dyDescent="0.25">
      <c r="A71" s="2">
        <v>5.9</v>
      </c>
      <c r="B71" s="2">
        <v>22.925799999999999</v>
      </c>
    </row>
    <row r="72" spans="1:2" x14ac:dyDescent="0.25">
      <c r="A72" s="2">
        <v>5.9</v>
      </c>
      <c r="B72" s="2">
        <v>24.6983</v>
      </c>
    </row>
    <row r="73" spans="1:2" x14ac:dyDescent="0.25">
      <c r="A73" s="2">
        <v>4.3</v>
      </c>
      <c r="B73" s="2">
        <v>26.1157</v>
      </c>
    </row>
    <row r="74" spans="1:2" x14ac:dyDescent="0.25">
      <c r="A74" s="2">
        <v>5</v>
      </c>
      <c r="B74" s="2">
        <v>32.880800000000001</v>
      </c>
    </row>
    <row r="75" spans="1:2" x14ac:dyDescent="0.25">
      <c r="A75" s="2">
        <v>5</v>
      </c>
      <c r="B75" s="2">
        <v>30.337800000000001</v>
      </c>
    </row>
    <row r="76" spans="1:2" x14ac:dyDescent="0.25">
      <c r="A76" s="2">
        <v>5</v>
      </c>
      <c r="B76" s="2">
        <v>30.802700000000002</v>
      </c>
    </row>
    <row r="77" spans="1:2" x14ac:dyDescent="0.25">
      <c r="A77" s="2">
        <v>4.3</v>
      </c>
      <c r="B77" s="2">
        <v>31.6</v>
      </c>
    </row>
    <row r="78" spans="1:2" x14ac:dyDescent="0.25">
      <c r="A78" s="2">
        <v>3.5</v>
      </c>
      <c r="B78" s="2">
        <v>35.5</v>
      </c>
    </row>
    <row r="79" spans="1:2" x14ac:dyDescent="0.25">
      <c r="A79" s="2">
        <v>1.6</v>
      </c>
      <c r="B79" s="2">
        <v>51.655500000000004</v>
      </c>
    </row>
    <row r="80" spans="1:2" x14ac:dyDescent="0.25">
      <c r="A80" s="2">
        <v>1.6</v>
      </c>
      <c r="B80" s="2">
        <v>47.202500000000001</v>
      </c>
    </row>
    <row r="81" spans="1:2" x14ac:dyDescent="0.25">
      <c r="A81" s="2">
        <v>1.6</v>
      </c>
      <c r="B81" s="2">
        <v>52</v>
      </c>
    </row>
    <row r="82" spans="1:2" x14ac:dyDescent="0.25">
      <c r="A82" s="2">
        <v>1.6</v>
      </c>
      <c r="B82" s="2">
        <v>47.202500000000001</v>
      </c>
    </row>
    <row r="83" spans="1:2" x14ac:dyDescent="0.25">
      <c r="A83" s="2">
        <v>1.6</v>
      </c>
      <c r="B83" s="2">
        <v>44.571399999999997</v>
      </c>
    </row>
    <row r="84" spans="1:2" x14ac:dyDescent="0.25">
      <c r="A84" s="2">
        <v>1.6</v>
      </c>
      <c r="B84" s="2">
        <v>47.7592</v>
      </c>
    </row>
    <row r="85" spans="1:2" x14ac:dyDescent="0.25">
      <c r="A85" s="2">
        <v>1.6</v>
      </c>
      <c r="B85" s="2">
        <v>44.571399999999997</v>
      </c>
    </row>
    <row r="86" spans="1:2" x14ac:dyDescent="0.25">
      <c r="A86" s="2">
        <v>1.6</v>
      </c>
      <c r="B86" s="2">
        <v>47.7592</v>
      </c>
    </row>
    <row r="87" spans="1:2" x14ac:dyDescent="0.25">
      <c r="A87" s="2">
        <v>1.6</v>
      </c>
      <c r="B87" s="2">
        <v>46.5047</v>
      </c>
    </row>
    <row r="88" spans="1:2" x14ac:dyDescent="0.25">
      <c r="A88" s="2">
        <v>1.6</v>
      </c>
      <c r="B88" s="2">
        <v>46.5047</v>
      </c>
    </row>
    <row r="89" spans="1:2" x14ac:dyDescent="0.25">
      <c r="A89" s="2">
        <v>2.4</v>
      </c>
      <c r="B89" s="2">
        <v>36.262799999999999</v>
      </c>
    </row>
    <row r="90" spans="1:2" x14ac:dyDescent="0.25">
      <c r="A90" s="2">
        <v>3.8</v>
      </c>
      <c r="B90" s="2">
        <v>33.200000000000003</v>
      </c>
    </row>
    <row r="91" spans="1:2" x14ac:dyDescent="0.25">
      <c r="A91" s="2">
        <v>3.6</v>
      </c>
      <c r="B91" s="2">
        <v>35.242699999999999</v>
      </c>
    </row>
    <row r="92" spans="1:2" x14ac:dyDescent="0.25">
      <c r="A92" s="2">
        <v>3.6</v>
      </c>
      <c r="B92" s="2">
        <v>37.690800000000003</v>
      </c>
    </row>
    <row r="93" spans="1:2" x14ac:dyDescent="0.25">
      <c r="A93" s="2">
        <v>3.6</v>
      </c>
      <c r="B93" s="2">
        <v>34.875399999999999</v>
      </c>
    </row>
    <row r="94" spans="1:2" x14ac:dyDescent="0.25">
      <c r="A94" s="2">
        <v>3.6</v>
      </c>
      <c r="B94" s="2">
        <v>36.756300000000003</v>
      </c>
    </row>
    <row r="95" spans="1:2" x14ac:dyDescent="0.25">
      <c r="A95" s="2">
        <v>3.6</v>
      </c>
      <c r="B95" s="2">
        <v>34.875399999999999</v>
      </c>
    </row>
    <row r="96" spans="1:2" x14ac:dyDescent="0.25">
      <c r="A96" s="2">
        <v>3.6</v>
      </c>
      <c r="B96" s="2">
        <v>36.439500000000002</v>
      </c>
    </row>
    <row r="97" spans="1:2" x14ac:dyDescent="0.25">
      <c r="A97" s="2">
        <v>3.6</v>
      </c>
      <c r="B97" s="2">
        <v>34.875399999999999</v>
      </c>
    </row>
    <row r="98" spans="1:2" x14ac:dyDescent="0.25">
      <c r="A98" s="2">
        <v>3.6</v>
      </c>
      <c r="B98" s="2">
        <v>36.439500000000002</v>
      </c>
    </row>
    <row r="99" spans="1:2" x14ac:dyDescent="0.25">
      <c r="A99" s="2">
        <v>3.8</v>
      </c>
      <c r="B99" s="2">
        <v>34.514800000000001</v>
      </c>
    </row>
    <row r="100" spans="1:2" x14ac:dyDescent="0.25">
      <c r="A100" s="2">
        <v>3.8</v>
      </c>
      <c r="B100" s="2">
        <v>36.012999999999998</v>
      </c>
    </row>
    <row r="101" spans="1:2" x14ac:dyDescent="0.25">
      <c r="A101" s="2">
        <v>3.8</v>
      </c>
      <c r="B101" s="2">
        <v>34.514800000000001</v>
      </c>
    </row>
    <row r="102" spans="1:2" x14ac:dyDescent="0.25">
      <c r="A102" s="2">
        <v>3.8</v>
      </c>
      <c r="B102" s="2">
        <v>37.076900000000002</v>
      </c>
    </row>
    <row r="103" spans="1:2" x14ac:dyDescent="0.25">
      <c r="A103" s="2">
        <v>3.8</v>
      </c>
      <c r="B103" s="2">
        <v>34.514800000000001</v>
      </c>
    </row>
    <row r="104" spans="1:2" x14ac:dyDescent="0.25">
      <c r="A104" s="2">
        <v>3.8</v>
      </c>
      <c r="B104" s="2">
        <v>37.076900000000002</v>
      </c>
    </row>
    <row r="105" spans="1:2" x14ac:dyDescent="0.25">
      <c r="A105" s="2">
        <v>3.6</v>
      </c>
      <c r="B105" s="2">
        <v>35.242699999999999</v>
      </c>
    </row>
    <row r="106" spans="1:2" x14ac:dyDescent="0.25">
      <c r="A106" s="2">
        <v>3.6</v>
      </c>
      <c r="B106" s="2">
        <v>37.690800000000003</v>
      </c>
    </row>
    <row r="107" spans="1:2" x14ac:dyDescent="0.25">
      <c r="A107" s="2">
        <v>3.8</v>
      </c>
      <c r="B107" s="2">
        <v>35.359400000000001</v>
      </c>
    </row>
    <row r="108" spans="1:2" x14ac:dyDescent="0.25">
      <c r="A108" s="2">
        <v>3.8</v>
      </c>
      <c r="B108" s="2">
        <v>36.934699999999999</v>
      </c>
    </row>
    <row r="109" spans="1:2" x14ac:dyDescent="0.25">
      <c r="A109" s="2">
        <v>3.8</v>
      </c>
      <c r="B109" s="2">
        <v>36.934699999999999</v>
      </c>
    </row>
    <row r="110" spans="1:2" x14ac:dyDescent="0.25">
      <c r="A110" s="2">
        <v>3.8</v>
      </c>
      <c r="B110" s="2">
        <v>35.359400000000001</v>
      </c>
    </row>
    <row r="111" spans="1:2" x14ac:dyDescent="0.25">
      <c r="A111" s="2">
        <v>3.8</v>
      </c>
      <c r="B111" s="2">
        <v>33.848199999999999</v>
      </c>
    </row>
    <row r="112" spans="1:2" x14ac:dyDescent="0.25">
      <c r="A112" s="2">
        <v>3.8</v>
      </c>
      <c r="B112" s="2">
        <v>33.164900000000003</v>
      </c>
    </row>
    <row r="113" spans="1:2" x14ac:dyDescent="0.25">
      <c r="A113" s="2">
        <v>3.8</v>
      </c>
      <c r="B113" s="2">
        <v>34.255000000000003</v>
      </c>
    </row>
    <row r="114" spans="1:2" x14ac:dyDescent="0.25">
      <c r="A114" s="2">
        <v>3.8</v>
      </c>
      <c r="B114" s="2">
        <v>33.235700000000001</v>
      </c>
    </row>
    <row r="115" spans="1:2" x14ac:dyDescent="0.25">
      <c r="A115" s="2">
        <v>3.8</v>
      </c>
      <c r="B115" s="2">
        <v>33.848199999999999</v>
      </c>
    </row>
    <row r="116" spans="1:2" x14ac:dyDescent="0.25">
      <c r="A116" s="2">
        <v>3.8</v>
      </c>
      <c r="B116" s="2">
        <v>34.255000000000003</v>
      </c>
    </row>
    <row r="117" spans="1:2" x14ac:dyDescent="0.25">
      <c r="A117" s="2">
        <v>2.5</v>
      </c>
      <c r="B117" s="2">
        <v>39.726700000000001</v>
      </c>
    </row>
    <row r="118" spans="1:2" x14ac:dyDescent="0.25">
      <c r="A118" s="2">
        <v>5.9</v>
      </c>
      <c r="B118" s="2">
        <v>26.620799999999999</v>
      </c>
    </row>
    <row r="119" spans="1:2" x14ac:dyDescent="0.25">
      <c r="A119" s="2">
        <v>2</v>
      </c>
      <c r="B119" s="2">
        <v>42.774299999999997</v>
      </c>
    </row>
    <row r="120" spans="1:2" x14ac:dyDescent="0.25">
      <c r="A120" s="2">
        <v>2</v>
      </c>
      <c r="B120" s="2">
        <v>37</v>
      </c>
    </row>
    <row r="121" spans="1:2" x14ac:dyDescent="0.25">
      <c r="A121" s="2">
        <v>2</v>
      </c>
      <c r="B121" s="2">
        <v>37.798900000000003</v>
      </c>
    </row>
    <row r="122" spans="1:2" x14ac:dyDescent="0.25">
      <c r="A122" s="2">
        <v>2</v>
      </c>
      <c r="B122" s="2">
        <v>42.575000000000003</v>
      </c>
    </row>
    <row r="123" spans="1:2" x14ac:dyDescent="0.25">
      <c r="A123" s="2">
        <v>3.2</v>
      </c>
      <c r="B123" s="2">
        <v>36.200000000000003</v>
      </c>
    </row>
    <row r="124" spans="1:2" x14ac:dyDescent="0.25">
      <c r="A124" s="2">
        <v>4.2</v>
      </c>
      <c r="B124" s="2">
        <v>31</v>
      </c>
    </row>
    <row r="125" spans="1:2" x14ac:dyDescent="0.25">
      <c r="A125" s="2">
        <v>4.2</v>
      </c>
      <c r="B125" s="2">
        <v>29.3</v>
      </c>
    </row>
    <row r="126" spans="1:2" x14ac:dyDescent="0.25">
      <c r="A126" s="2">
        <v>3</v>
      </c>
      <c r="B126" s="2">
        <v>34</v>
      </c>
    </row>
    <row r="127" spans="1:2" x14ac:dyDescent="0.25">
      <c r="A127" s="2">
        <v>2</v>
      </c>
      <c r="B127" s="2">
        <v>39.7256</v>
      </c>
    </row>
    <row r="128" spans="1:2" x14ac:dyDescent="0.25">
      <c r="A128" s="2">
        <v>6</v>
      </c>
      <c r="B128" s="2">
        <v>23.2715</v>
      </c>
    </row>
    <row r="129" spans="1:2" x14ac:dyDescent="0.25">
      <c r="A129" s="2">
        <v>3</v>
      </c>
      <c r="B129" s="2">
        <v>38.169600000000003</v>
      </c>
    </row>
    <row r="130" spans="1:2" x14ac:dyDescent="0.25">
      <c r="A130" s="2">
        <v>3</v>
      </c>
      <c r="B130" s="2">
        <v>38.7896</v>
      </c>
    </row>
    <row r="131" spans="1:2" x14ac:dyDescent="0.25">
      <c r="A131" s="2">
        <v>3</v>
      </c>
      <c r="B131" s="2">
        <v>39.710299999999997</v>
      </c>
    </row>
    <row r="132" spans="1:2" x14ac:dyDescent="0.25">
      <c r="A132" s="2">
        <v>3</v>
      </c>
      <c r="B132" s="2">
        <v>38.7896</v>
      </c>
    </row>
    <row r="133" spans="1:2" x14ac:dyDescent="0.25">
      <c r="A133" s="2">
        <v>3</v>
      </c>
      <c r="B133" s="2">
        <v>35.5</v>
      </c>
    </row>
    <row r="134" spans="1:2" x14ac:dyDescent="0.25">
      <c r="A134" s="2">
        <v>3</v>
      </c>
      <c r="B134" s="2">
        <v>35.267800000000001</v>
      </c>
    </row>
    <row r="135" spans="1:2" x14ac:dyDescent="0.25">
      <c r="A135" s="2">
        <v>3</v>
      </c>
      <c r="B135" s="2">
        <v>36.154800000000002</v>
      </c>
    </row>
    <row r="136" spans="1:2" x14ac:dyDescent="0.25">
      <c r="A136" s="2">
        <v>3</v>
      </c>
      <c r="B136" s="2">
        <v>35.708100000000002</v>
      </c>
    </row>
    <row r="137" spans="1:2" x14ac:dyDescent="0.25">
      <c r="A137" s="2">
        <v>3</v>
      </c>
      <c r="B137" s="2">
        <v>39.710299999999997</v>
      </c>
    </row>
    <row r="138" spans="1:2" x14ac:dyDescent="0.25">
      <c r="A138" s="2">
        <v>3</v>
      </c>
      <c r="B138" s="2">
        <v>38.7896</v>
      </c>
    </row>
    <row r="139" spans="1:2" x14ac:dyDescent="0.25">
      <c r="A139" s="2">
        <v>3</v>
      </c>
      <c r="B139" s="2">
        <v>38.169600000000003</v>
      </c>
    </row>
    <row r="140" spans="1:2" x14ac:dyDescent="0.25">
      <c r="A140" s="2">
        <v>3</v>
      </c>
      <c r="B140" s="2">
        <v>36.798000000000002</v>
      </c>
    </row>
    <row r="141" spans="1:2" x14ac:dyDescent="0.25">
      <c r="A141" s="2">
        <v>3</v>
      </c>
      <c r="B141" s="2">
        <v>35.540399999999998</v>
      </c>
    </row>
    <row r="142" spans="1:2" x14ac:dyDescent="0.25">
      <c r="A142" s="2">
        <v>3</v>
      </c>
      <c r="B142" s="2">
        <v>35.460599999999999</v>
      </c>
    </row>
    <row r="143" spans="1:2" x14ac:dyDescent="0.25">
      <c r="A143" s="2">
        <v>3</v>
      </c>
      <c r="B143" s="2">
        <v>36.154800000000002</v>
      </c>
    </row>
    <row r="144" spans="1:2" x14ac:dyDescent="0.25">
      <c r="A144" s="2">
        <v>3</v>
      </c>
      <c r="B144" s="2">
        <v>35.708100000000002</v>
      </c>
    </row>
    <row r="145" spans="1:2" x14ac:dyDescent="0.25">
      <c r="A145" s="2">
        <v>3</v>
      </c>
      <c r="B145" s="2">
        <v>36.154800000000002</v>
      </c>
    </row>
    <row r="146" spans="1:2" x14ac:dyDescent="0.25">
      <c r="A146" s="2">
        <v>3</v>
      </c>
      <c r="B146" s="2">
        <v>35.708100000000002</v>
      </c>
    </row>
    <row r="147" spans="1:2" x14ac:dyDescent="0.25">
      <c r="A147" s="2">
        <v>3</v>
      </c>
      <c r="B147" s="2">
        <v>34.7288</v>
      </c>
    </row>
    <row r="148" spans="1:2" x14ac:dyDescent="0.25">
      <c r="A148" s="2">
        <v>3</v>
      </c>
      <c r="B148" s="2">
        <v>34.285299999999999</v>
      </c>
    </row>
    <row r="149" spans="1:2" x14ac:dyDescent="0.25">
      <c r="A149" s="2">
        <v>4.8</v>
      </c>
      <c r="B149" s="2">
        <v>30.537500000000001</v>
      </c>
    </row>
    <row r="150" spans="1:2" x14ac:dyDescent="0.25">
      <c r="A150" s="2">
        <v>4.8</v>
      </c>
      <c r="B150" s="2">
        <v>31.374700000000001</v>
      </c>
    </row>
    <row r="151" spans="1:2" x14ac:dyDescent="0.25">
      <c r="A151" s="2">
        <v>4.8</v>
      </c>
      <c r="B151" s="2">
        <v>28.8</v>
      </c>
    </row>
    <row r="152" spans="1:2" x14ac:dyDescent="0.25">
      <c r="A152" s="2">
        <v>4.8</v>
      </c>
      <c r="B152" s="2">
        <v>31.8</v>
      </c>
    </row>
    <row r="153" spans="1:2" x14ac:dyDescent="0.25">
      <c r="A153" s="2">
        <v>4</v>
      </c>
      <c r="B153" s="2">
        <v>27.3704</v>
      </c>
    </row>
    <row r="154" spans="1:2" x14ac:dyDescent="0.25">
      <c r="A154" s="2">
        <v>4</v>
      </c>
      <c r="B154" s="2">
        <v>27.3</v>
      </c>
    </row>
    <row r="155" spans="1:2" x14ac:dyDescent="0.25">
      <c r="A155" s="2">
        <v>4</v>
      </c>
      <c r="B155" s="2">
        <v>28.4</v>
      </c>
    </row>
    <row r="156" spans="1:2" x14ac:dyDescent="0.25">
      <c r="A156" s="2">
        <v>4</v>
      </c>
      <c r="B156" s="2">
        <v>27.9711</v>
      </c>
    </row>
    <row r="157" spans="1:2" x14ac:dyDescent="0.25">
      <c r="A157" s="2">
        <v>5</v>
      </c>
      <c r="B157" s="2">
        <v>23.227</v>
      </c>
    </row>
    <row r="158" spans="1:2" x14ac:dyDescent="0.25">
      <c r="A158" s="2">
        <v>5</v>
      </c>
      <c r="B158" s="2">
        <v>23.618200000000002</v>
      </c>
    </row>
    <row r="159" spans="1:2" x14ac:dyDescent="0.25">
      <c r="A159" s="2">
        <v>5</v>
      </c>
      <c r="B159" s="2">
        <v>23.7</v>
      </c>
    </row>
    <row r="160" spans="1:2" x14ac:dyDescent="0.25">
      <c r="A160" s="2">
        <v>5</v>
      </c>
      <c r="B160" s="2">
        <v>24.0505</v>
      </c>
    </row>
    <row r="161" spans="1:2" x14ac:dyDescent="0.25">
      <c r="A161" s="2">
        <v>1.6</v>
      </c>
      <c r="B161" s="2">
        <v>47.9</v>
      </c>
    </row>
    <row r="162" spans="1:2" x14ac:dyDescent="0.25">
      <c r="A162" s="2">
        <v>1.6</v>
      </c>
      <c r="B162" s="2">
        <v>48.9</v>
      </c>
    </row>
    <row r="163" spans="1:2" x14ac:dyDescent="0.25">
      <c r="A163" s="2">
        <v>2.2000000000000002</v>
      </c>
      <c r="B163" s="2">
        <v>51.9</v>
      </c>
    </row>
    <row r="164" spans="1:2" x14ac:dyDescent="0.25">
      <c r="A164" s="2">
        <v>2.2000000000000002</v>
      </c>
      <c r="B164" s="2">
        <v>46.8</v>
      </c>
    </row>
    <row r="165" spans="1:2" x14ac:dyDescent="0.25">
      <c r="A165" s="2">
        <v>2</v>
      </c>
      <c r="B165" s="2">
        <v>41.9</v>
      </c>
    </row>
    <row r="166" spans="1:2" x14ac:dyDescent="0.25">
      <c r="A166" s="2">
        <v>2.2000000000000002</v>
      </c>
      <c r="B166" s="2">
        <v>51.9</v>
      </c>
    </row>
    <row r="167" spans="1:2" x14ac:dyDescent="0.25">
      <c r="A167" s="2">
        <v>4</v>
      </c>
      <c r="B167" s="2">
        <v>32.756799999999998</v>
      </c>
    </row>
    <row r="168" spans="1:2" x14ac:dyDescent="0.25">
      <c r="A168" s="2">
        <v>4</v>
      </c>
      <c r="B168" s="2">
        <v>36.392600000000002</v>
      </c>
    </row>
    <row r="169" spans="1:2" x14ac:dyDescent="0.25">
      <c r="A169" s="2">
        <v>4.5999999999999996</v>
      </c>
      <c r="B169" s="2">
        <v>32.110900000000001</v>
      </c>
    </row>
    <row r="170" spans="1:2" x14ac:dyDescent="0.25">
      <c r="A170" s="2">
        <v>4.5999999999999996</v>
      </c>
      <c r="B170" s="2">
        <v>33.799999999999997</v>
      </c>
    </row>
    <row r="171" spans="1:2" x14ac:dyDescent="0.25">
      <c r="A171" s="2">
        <v>5.4</v>
      </c>
      <c r="B171" s="2">
        <v>30.4</v>
      </c>
    </row>
    <row r="172" spans="1:2" x14ac:dyDescent="0.25">
      <c r="A172" s="2">
        <v>1.8</v>
      </c>
      <c r="B172" s="2">
        <v>50.5</v>
      </c>
    </row>
    <row r="173" spans="1:2" x14ac:dyDescent="0.25">
      <c r="A173" s="2">
        <v>1.8</v>
      </c>
      <c r="B173" s="2">
        <v>48.6</v>
      </c>
    </row>
    <row r="174" spans="1:2" x14ac:dyDescent="0.25">
      <c r="A174" s="2">
        <v>1.8</v>
      </c>
      <c r="B174" s="2">
        <v>51.191499999999998</v>
      </c>
    </row>
    <row r="175" spans="1:2" x14ac:dyDescent="0.25">
      <c r="A175" s="2">
        <v>2</v>
      </c>
      <c r="B175" s="2">
        <v>40.5</v>
      </c>
    </row>
    <row r="176" spans="1:2" x14ac:dyDescent="0.25">
      <c r="A176" s="2">
        <v>2</v>
      </c>
      <c r="B176" s="2">
        <v>41.799799999999998</v>
      </c>
    </row>
    <row r="177" spans="1:2" x14ac:dyDescent="0.25">
      <c r="A177" s="2">
        <v>2</v>
      </c>
      <c r="B177" s="2">
        <v>42</v>
      </c>
    </row>
    <row r="178" spans="1:2" x14ac:dyDescent="0.25">
      <c r="A178" s="2">
        <v>3.8</v>
      </c>
      <c r="B178" s="2">
        <v>38.048400000000001</v>
      </c>
    </row>
    <row r="179" spans="1:2" x14ac:dyDescent="0.25">
      <c r="A179" s="2">
        <v>3.8</v>
      </c>
      <c r="B179" s="2">
        <v>36.4</v>
      </c>
    </row>
    <row r="180" spans="1:2" x14ac:dyDescent="0.25">
      <c r="A180" s="2">
        <v>3.7</v>
      </c>
      <c r="B180" s="2">
        <v>32.974800000000002</v>
      </c>
    </row>
    <row r="181" spans="1:2" x14ac:dyDescent="0.25">
      <c r="A181" s="2">
        <v>3.7</v>
      </c>
      <c r="B181" s="2">
        <v>35.2288</v>
      </c>
    </row>
    <row r="182" spans="1:2" x14ac:dyDescent="0.25">
      <c r="A182" s="2">
        <v>3.7</v>
      </c>
      <c r="B182" s="2">
        <v>34.730499999999999</v>
      </c>
    </row>
    <row r="183" spans="1:2" x14ac:dyDescent="0.25">
      <c r="A183" s="2">
        <v>3.7</v>
      </c>
      <c r="B183" s="2">
        <v>37.064999999999998</v>
      </c>
    </row>
    <row r="184" spans="1:2" x14ac:dyDescent="0.25">
      <c r="A184" s="2">
        <v>3.7</v>
      </c>
      <c r="B184" s="2">
        <v>35.161999999999999</v>
      </c>
    </row>
    <row r="185" spans="1:2" x14ac:dyDescent="0.25">
      <c r="A185" s="2">
        <v>2.5</v>
      </c>
      <c r="B185" s="2">
        <v>36.290100000000002</v>
      </c>
    </row>
    <row r="186" spans="1:2" x14ac:dyDescent="0.25">
      <c r="A186" s="2">
        <v>2.5</v>
      </c>
      <c r="B186" s="2">
        <v>36.704700000000003</v>
      </c>
    </row>
    <row r="187" spans="1:2" x14ac:dyDescent="0.25">
      <c r="A187" s="2">
        <v>2.5</v>
      </c>
      <c r="B187" s="2">
        <v>40.8247</v>
      </c>
    </row>
    <row r="188" spans="1:2" x14ac:dyDescent="0.25">
      <c r="A188" s="2">
        <v>3.5</v>
      </c>
      <c r="B188" s="2">
        <v>36.556399999999996</v>
      </c>
    </row>
    <row r="189" spans="1:2" x14ac:dyDescent="0.25">
      <c r="A189" s="2">
        <v>5</v>
      </c>
      <c r="B189" s="2">
        <v>32.088799999999999</v>
      </c>
    </row>
    <row r="190" spans="1:2" x14ac:dyDescent="0.25">
      <c r="A190" s="2">
        <v>4.2</v>
      </c>
      <c r="B190" s="2">
        <v>26.881699999999999</v>
      </c>
    </row>
    <row r="191" spans="1:2" x14ac:dyDescent="0.25">
      <c r="A191" s="2">
        <v>4.7</v>
      </c>
      <c r="B191" s="2">
        <v>26.702200000000001</v>
      </c>
    </row>
    <row r="192" spans="1:2" x14ac:dyDescent="0.25">
      <c r="A192" s="2">
        <v>4.7</v>
      </c>
      <c r="B192" s="2">
        <v>26.560400000000001</v>
      </c>
    </row>
    <row r="193" spans="1:2" x14ac:dyDescent="0.25">
      <c r="A193" s="2">
        <v>1.3</v>
      </c>
      <c r="B193" s="2">
        <v>30.2</v>
      </c>
    </row>
    <row r="194" spans="1:2" x14ac:dyDescent="0.25">
      <c r="A194" s="2">
        <v>1.3</v>
      </c>
      <c r="B194" s="2">
        <v>32.1</v>
      </c>
    </row>
    <row r="195" spans="1:2" x14ac:dyDescent="0.25">
      <c r="A195" s="2">
        <v>3.5</v>
      </c>
      <c r="B195" s="2">
        <v>36.087600000000002</v>
      </c>
    </row>
    <row r="196" spans="1:2" x14ac:dyDescent="0.25">
      <c r="A196" s="2">
        <v>5.5</v>
      </c>
      <c r="B196" s="2">
        <v>31.7</v>
      </c>
    </row>
    <row r="197" spans="1:2" x14ac:dyDescent="0.25">
      <c r="A197" s="2">
        <v>1.6</v>
      </c>
      <c r="B197" s="2">
        <v>51.655500000000004</v>
      </c>
    </row>
    <row r="198" spans="1:2" x14ac:dyDescent="0.25">
      <c r="A198" s="2">
        <v>1.6</v>
      </c>
      <c r="B198" s="2">
        <v>47.202500000000001</v>
      </c>
    </row>
    <row r="199" spans="1:2" x14ac:dyDescent="0.25">
      <c r="A199" s="2">
        <v>1.6</v>
      </c>
      <c r="B199" s="2">
        <v>44.571399999999997</v>
      </c>
    </row>
    <row r="200" spans="1:2" x14ac:dyDescent="0.25">
      <c r="A200" s="2">
        <v>1.6</v>
      </c>
      <c r="B200" s="2">
        <v>47.7592</v>
      </c>
    </row>
    <row r="201" spans="1:2" x14ac:dyDescent="0.25">
      <c r="A201" s="2">
        <v>1.6</v>
      </c>
      <c r="B201" s="2">
        <v>46.5047</v>
      </c>
    </row>
    <row r="202" spans="1:2" x14ac:dyDescent="0.25">
      <c r="A202" s="2">
        <v>2.4</v>
      </c>
      <c r="B202" s="2">
        <v>38.599499999999999</v>
      </c>
    </row>
    <row r="203" spans="1:2" x14ac:dyDescent="0.25">
      <c r="A203" s="2">
        <v>2.4</v>
      </c>
      <c r="B203" s="2">
        <v>37.490200000000002</v>
      </c>
    </row>
    <row r="204" spans="1:2" x14ac:dyDescent="0.25">
      <c r="A204" s="2">
        <v>3.8</v>
      </c>
      <c r="B204" s="2">
        <v>34.6</v>
      </c>
    </row>
    <row r="205" spans="1:2" x14ac:dyDescent="0.25">
      <c r="A205" s="2">
        <v>3.8</v>
      </c>
      <c r="B205" s="2">
        <v>33.200000000000003</v>
      </c>
    </row>
    <row r="206" spans="1:2" x14ac:dyDescent="0.25">
      <c r="A206" s="2">
        <v>2.5</v>
      </c>
      <c r="B206" s="2">
        <v>44.736499999999999</v>
      </c>
    </row>
    <row r="207" spans="1:2" x14ac:dyDescent="0.25">
      <c r="A207" s="2">
        <v>2.5</v>
      </c>
      <c r="B207" s="2">
        <v>43.8</v>
      </c>
    </row>
    <row r="208" spans="1:2" x14ac:dyDescent="0.25">
      <c r="A208" s="2">
        <v>3.5</v>
      </c>
      <c r="B208" s="2">
        <v>37.962800000000001</v>
      </c>
    </row>
    <row r="209" spans="1:2" x14ac:dyDescent="0.25">
      <c r="A209" s="2">
        <v>3.5</v>
      </c>
      <c r="B209" s="2">
        <v>38.0169</v>
      </c>
    </row>
    <row r="210" spans="1:2" x14ac:dyDescent="0.25">
      <c r="A210" s="2">
        <v>3.8</v>
      </c>
      <c r="B210" s="2">
        <v>29.0307</v>
      </c>
    </row>
    <row r="211" spans="1:2" x14ac:dyDescent="0.25">
      <c r="A211" s="2">
        <v>2.2000000000000002</v>
      </c>
      <c r="B211" s="2">
        <v>51.9</v>
      </c>
    </row>
    <row r="212" spans="1:2" x14ac:dyDescent="0.25">
      <c r="A212" s="2">
        <v>2.2000000000000002</v>
      </c>
      <c r="B212" s="2">
        <v>46.8</v>
      </c>
    </row>
    <row r="213" spans="1:2" x14ac:dyDescent="0.25">
      <c r="A213" s="2">
        <v>2.2000000000000002</v>
      </c>
      <c r="B213" s="2">
        <v>46.8</v>
      </c>
    </row>
    <row r="214" spans="1:2" x14ac:dyDescent="0.25">
      <c r="A214" s="2">
        <v>2.2000000000000002</v>
      </c>
      <c r="B214" s="2">
        <v>51.9</v>
      </c>
    </row>
    <row r="215" spans="1:2" x14ac:dyDescent="0.25">
      <c r="A215" s="2">
        <v>2.2000000000000002</v>
      </c>
      <c r="B215" s="2">
        <v>51.9</v>
      </c>
    </row>
    <row r="216" spans="1:2" x14ac:dyDescent="0.25">
      <c r="A216" s="2">
        <v>4.5999999999999996</v>
      </c>
      <c r="B216" s="2">
        <v>29.14</v>
      </c>
    </row>
    <row r="217" spans="1:2" x14ac:dyDescent="0.25">
      <c r="A217" s="2">
        <v>4.5999999999999996</v>
      </c>
      <c r="B217" s="2">
        <v>31.61</v>
      </c>
    </row>
    <row r="218" spans="1:2" x14ac:dyDescent="0.25">
      <c r="A218" s="2">
        <v>2</v>
      </c>
      <c r="B218" s="2">
        <v>41.2</v>
      </c>
    </row>
    <row r="219" spans="1:2" x14ac:dyDescent="0.25">
      <c r="A219" s="2">
        <v>2</v>
      </c>
      <c r="B219" s="2">
        <v>37.5</v>
      </c>
    </row>
    <row r="220" spans="1:2" x14ac:dyDescent="0.25">
      <c r="A220" s="2">
        <v>1.6</v>
      </c>
      <c r="B220" s="2">
        <v>48.9</v>
      </c>
    </row>
    <row r="221" spans="1:2" x14ac:dyDescent="0.25">
      <c r="A221" s="2">
        <v>1.6</v>
      </c>
      <c r="B221" s="2">
        <v>42.1</v>
      </c>
    </row>
    <row r="222" spans="1:2" x14ac:dyDescent="0.25">
      <c r="A222" s="2">
        <v>2.4</v>
      </c>
      <c r="B222" s="2">
        <v>40.200000000000003</v>
      </c>
    </row>
    <row r="223" spans="1:2" x14ac:dyDescent="0.25">
      <c r="A223" s="2">
        <v>2.4</v>
      </c>
      <c r="B223" s="2">
        <v>38.200000000000003</v>
      </c>
    </row>
    <row r="224" spans="1:2" x14ac:dyDescent="0.25">
      <c r="A224" s="2">
        <v>1.8</v>
      </c>
      <c r="B224" s="2">
        <v>47.2</v>
      </c>
    </row>
    <row r="225" spans="1:2" x14ac:dyDescent="0.25">
      <c r="A225" s="2">
        <v>1.8</v>
      </c>
      <c r="B225" s="2">
        <v>46.9</v>
      </c>
    </row>
    <row r="226" spans="1:2" x14ac:dyDescent="0.25">
      <c r="A226" s="2">
        <v>1.5</v>
      </c>
      <c r="B226" s="2">
        <v>48.862200000000001</v>
      </c>
    </row>
    <row r="227" spans="1:2" x14ac:dyDescent="0.25">
      <c r="A227" s="2">
        <v>1.5</v>
      </c>
      <c r="B227" s="2">
        <v>50.672499999999999</v>
      </c>
    </row>
    <row r="228" spans="1:2" x14ac:dyDescent="0.25">
      <c r="A228" s="2">
        <v>2</v>
      </c>
      <c r="B228" s="2">
        <v>41.521000000000001</v>
      </c>
    </row>
    <row r="229" spans="1:2" x14ac:dyDescent="0.25">
      <c r="A229" s="2">
        <v>2</v>
      </c>
      <c r="B229" s="2">
        <v>41.315600000000003</v>
      </c>
    </row>
    <row r="230" spans="1:2" x14ac:dyDescent="0.25">
      <c r="A230" s="2">
        <v>2.5</v>
      </c>
      <c r="B230" s="2">
        <v>40.799999999999997</v>
      </c>
    </row>
    <row r="231" spans="1:2" x14ac:dyDescent="0.25">
      <c r="A231" s="2">
        <v>2.5</v>
      </c>
      <c r="B231" s="2">
        <v>39.375300000000003</v>
      </c>
    </row>
    <row r="232" spans="1:2" x14ac:dyDescent="0.25">
      <c r="A232" s="2">
        <v>2.5</v>
      </c>
      <c r="B232" s="2">
        <v>38.4</v>
      </c>
    </row>
    <row r="233" spans="1:2" x14ac:dyDescent="0.25">
      <c r="A233" s="2">
        <v>2.5</v>
      </c>
      <c r="B233" s="2">
        <v>38.6</v>
      </c>
    </row>
    <row r="234" spans="1:2" x14ac:dyDescent="0.25">
      <c r="A234" s="2">
        <v>2.4</v>
      </c>
      <c r="B234" s="2">
        <v>39.299999999999997</v>
      </c>
    </row>
    <row r="235" spans="1:2" x14ac:dyDescent="0.25">
      <c r="A235" s="2">
        <v>2.4</v>
      </c>
      <c r="B235" s="2">
        <v>42.3</v>
      </c>
    </row>
    <row r="236" spans="1:2" x14ac:dyDescent="0.25">
      <c r="A236" s="2">
        <v>3.5</v>
      </c>
      <c r="B236" s="2">
        <v>37.6</v>
      </c>
    </row>
    <row r="237" spans="1:2" x14ac:dyDescent="0.25">
      <c r="A237" s="2">
        <v>2</v>
      </c>
      <c r="B237" s="2">
        <v>42.774299999999997</v>
      </c>
    </row>
    <row r="238" spans="1:2" x14ac:dyDescent="0.25">
      <c r="A238" s="2">
        <v>2</v>
      </c>
      <c r="B238" s="2">
        <v>37.798900000000003</v>
      </c>
    </row>
    <row r="239" spans="1:2" x14ac:dyDescent="0.25">
      <c r="A239" s="2">
        <v>2</v>
      </c>
      <c r="B239" s="2">
        <v>42.575000000000003</v>
      </c>
    </row>
    <row r="240" spans="1:2" x14ac:dyDescent="0.25">
      <c r="A240" s="2">
        <v>3</v>
      </c>
      <c r="B240" s="2">
        <v>34.1</v>
      </c>
    </row>
    <row r="241" spans="1:2" x14ac:dyDescent="0.25">
      <c r="A241" s="2">
        <v>3</v>
      </c>
      <c r="B241" s="2">
        <v>35</v>
      </c>
    </row>
    <row r="242" spans="1:2" x14ac:dyDescent="0.25">
      <c r="A242" s="2">
        <v>6.8</v>
      </c>
      <c r="B242" s="2">
        <v>21.006</v>
      </c>
    </row>
    <row r="243" spans="1:2" x14ac:dyDescent="0.25">
      <c r="A243" s="2">
        <v>6.8</v>
      </c>
      <c r="B243" s="2">
        <v>21.006</v>
      </c>
    </row>
    <row r="244" spans="1:2" x14ac:dyDescent="0.25">
      <c r="A244" s="2">
        <v>6</v>
      </c>
      <c r="B244" s="2">
        <v>23.8</v>
      </c>
    </row>
    <row r="245" spans="1:2" x14ac:dyDescent="0.25">
      <c r="A245" s="2">
        <v>3</v>
      </c>
      <c r="B245" s="2">
        <v>39.710299999999997</v>
      </c>
    </row>
    <row r="246" spans="1:2" x14ac:dyDescent="0.25">
      <c r="A246" s="2">
        <v>3</v>
      </c>
      <c r="B246" s="2">
        <v>38.7896</v>
      </c>
    </row>
    <row r="247" spans="1:2" x14ac:dyDescent="0.25">
      <c r="A247" s="2">
        <v>3</v>
      </c>
      <c r="B247" s="2">
        <v>35.540399999999998</v>
      </c>
    </row>
    <row r="248" spans="1:2" x14ac:dyDescent="0.25">
      <c r="A248" s="2">
        <v>3</v>
      </c>
      <c r="B248" s="2">
        <v>35.460599999999999</v>
      </c>
    </row>
    <row r="249" spans="1:2" x14ac:dyDescent="0.25">
      <c r="A249" s="2">
        <v>3</v>
      </c>
      <c r="B249" s="2">
        <v>51.1</v>
      </c>
    </row>
    <row r="250" spans="1:2" x14ac:dyDescent="0.25">
      <c r="A250" s="2">
        <v>3</v>
      </c>
      <c r="B250" s="2">
        <v>36.154800000000002</v>
      </c>
    </row>
    <row r="251" spans="1:2" x14ac:dyDescent="0.25">
      <c r="A251" s="2">
        <v>3</v>
      </c>
      <c r="B251" s="2">
        <v>35.708100000000002</v>
      </c>
    </row>
    <row r="252" spans="1:2" x14ac:dyDescent="0.25">
      <c r="A252" s="2">
        <v>3</v>
      </c>
      <c r="B252" s="2">
        <v>34.7288</v>
      </c>
    </row>
    <row r="253" spans="1:2" x14ac:dyDescent="0.25">
      <c r="A253" s="2">
        <v>3</v>
      </c>
      <c r="B253" s="2">
        <v>34.285299999999999</v>
      </c>
    </row>
    <row r="254" spans="1:2" x14ac:dyDescent="0.25">
      <c r="A254" s="2">
        <v>4</v>
      </c>
      <c r="B254" s="2">
        <v>28.4</v>
      </c>
    </row>
    <row r="255" spans="1:2" x14ac:dyDescent="0.25">
      <c r="A255" s="2">
        <v>4</v>
      </c>
      <c r="B255" s="2">
        <v>27.9711</v>
      </c>
    </row>
    <row r="256" spans="1:2" x14ac:dyDescent="0.25">
      <c r="A256" s="2">
        <v>1.6</v>
      </c>
      <c r="B256" s="2">
        <v>47.9</v>
      </c>
    </row>
    <row r="257" spans="1:2" x14ac:dyDescent="0.25">
      <c r="A257" s="2">
        <v>1.6</v>
      </c>
      <c r="B257" s="2">
        <v>48.9</v>
      </c>
    </row>
    <row r="258" spans="1:2" x14ac:dyDescent="0.25">
      <c r="A258" s="2">
        <v>3.6</v>
      </c>
      <c r="B258" s="2">
        <v>40.4</v>
      </c>
    </row>
    <row r="259" spans="1:2" x14ac:dyDescent="0.25">
      <c r="A259" s="2">
        <v>3.6</v>
      </c>
      <c r="B259" s="2">
        <v>40</v>
      </c>
    </row>
    <row r="260" spans="1:2" x14ac:dyDescent="0.25">
      <c r="A260" s="2">
        <v>6.2</v>
      </c>
      <c r="B260" s="2">
        <v>33.799999999999997</v>
      </c>
    </row>
    <row r="261" spans="1:2" x14ac:dyDescent="0.25">
      <c r="A261" s="2">
        <v>6.2</v>
      </c>
      <c r="B261" s="2">
        <v>35.200000000000003</v>
      </c>
    </row>
    <row r="262" spans="1:2" x14ac:dyDescent="0.25">
      <c r="A262" s="2">
        <v>2.2000000000000002</v>
      </c>
      <c r="B262" s="2">
        <v>51.9</v>
      </c>
    </row>
    <row r="263" spans="1:2" x14ac:dyDescent="0.25">
      <c r="A263" s="2">
        <v>2.2000000000000002</v>
      </c>
      <c r="B263" s="2">
        <v>46.8</v>
      </c>
    </row>
    <row r="264" spans="1:2" x14ac:dyDescent="0.25">
      <c r="A264" s="2">
        <v>2.2000000000000002</v>
      </c>
      <c r="B264" s="2">
        <v>51.9</v>
      </c>
    </row>
    <row r="265" spans="1:2" x14ac:dyDescent="0.25">
      <c r="A265" s="2">
        <v>2.4</v>
      </c>
      <c r="B265" s="2">
        <v>40.1</v>
      </c>
    </row>
    <row r="266" spans="1:2" x14ac:dyDescent="0.25">
      <c r="A266" s="2">
        <v>2.7</v>
      </c>
      <c r="B266" s="2">
        <v>36.5</v>
      </c>
    </row>
    <row r="267" spans="1:2" x14ac:dyDescent="0.25">
      <c r="A267" s="2">
        <v>3.5</v>
      </c>
      <c r="B267" s="2">
        <v>37.6</v>
      </c>
    </row>
    <row r="268" spans="1:2" x14ac:dyDescent="0.25">
      <c r="A268" s="2">
        <v>3.5</v>
      </c>
      <c r="B268" s="2">
        <v>34.700000000000003</v>
      </c>
    </row>
    <row r="269" spans="1:2" x14ac:dyDescent="0.25">
      <c r="A269" s="2">
        <v>5.7</v>
      </c>
      <c r="B269" s="2">
        <v>34.5</v>
      </c>
    </row>
    <row r="270" spans="1:2" x14ac:dyDescent="0.25">
      <c r="A270" s="2">
        <v>5.7</v>
      </c>
      <c r="B270" s="2">
        <v>33.6</v>
      </c>
    </row>
    <row r="271" spans="1:2" x14ac:dyDescent="0.25">
      <c r="A271" s="2">
        <v>6.1</v>
      </c>
      <c r="B271" s="2">
        <v>30.1</v>
      </c>
    </row>
    <row r="272" spans="1:2" x14ac:dyDescent="0.25">
      <c r="A272" s="2">
        <v>6.1</v>
      </c>
      <c r="B272" s="2">
        <v>26</v>
      </c>
    </row>
    <row r="273" spans="1:2" x14ac:dyDescent="0.25">
      <c r="A273" s="2">
        <v>2</v>
      </c>
      <c r="B273" s="2">
        <v>47.327800000000003</v>
      </c>
    </row>
    <row r="274" spans="1:2" x14ac:dyDescent="0.25">
      <c r="A274" s="2">
        <v>2</v>
      </c>
      <c r="B274" s="2">
        <v>49.3</v>
      </c>
    </row>
    <row r="275" spans="1:2" x14ac:dyDescent="0.25">
      <c r="A275" s="2">
        <v>2.4</v>
      </c>
      <c r="B275" s="2">
        <v>43.5</v>
      </c>
    </row>
    <row r="276" spans="1:2" x14ac:dyDescent="0.25">
      <c r="A276" s="2">
        <v>2.4</v>
      </c>
      <c r="B276" s="2">
        <v>43.3</v>
      </c>
    </row>
    <row r="277" spans="1:2" x14ac:dyDescent="0.25">
      <c r="A277" s="2">
        <v>3.5</v>
      </c>
      <c r="B277" s="2">
        <v>35.5</v>
      </c>
    </row>
    <row r="278" spans="1:2" x14ac:dyDescent="0.25">
      <c r="A278" s="2">
        <v>3.5</v>
      </c>
      <c r="B278" s="2">
        <v>39.9</v>
      </c>
    </row>
    <row r="279" spans="1:2" x14ac:dyDescent="0.25">
      <c r="A279" s="2">
        <v>1.3</v>
      </c>
      <c r="B279" s="2">
        <v>65</v>
      </c>
    </row>
    <row r="280" spans="1:2" x14ac:dyDescent="0.25">
      <c r="A280" s="2">
        <v>1.3</v>
      </c>
      <c r="B280" s="2">
        <v>62.267400000000002</v>
      </c>
    </row>
    <row r="281" spans="1:2" x14ac:dyDescent="0.25">
      <c r="A281" s="2">
        <v>1.3</v>
      </c>
      <c r="B281" s="2">
        <v>61.2</v>
      </c>
    </row>
    <row r="282" spans="1:2" x14ac:dyDescent="0.25">
      <c r="A282" s="2">
        <v>1.6</v>
      </c>
      <c r="B282" s="2">
        <v>50.4</v>
      </c>
    </row>
    <row r="283" spans="1:2" x14ac:dyDescent="0.25">
      <c r="A283" s="2">
        <v>1.6</v>
      </c>
      <c r="B283" s="2">
        <v>48.2</v>
      </c>
    </row>
    <row r="284" spans="1:2" x14ac:dyDescent="0.25">
      <c r="A284" s="2">
        <v>1.6</v>
      </c>
      <c r="B284" s="2">
        <v>50.820500000000003</v>
      </c>
    </row>
    <row r="285" spans="1:2" x14ac:dyDescent="0.25">
      <c r="A285" s="2">
        <v>2</v>
      </c>
      <c r="B285" s="2">
        <v>47.296399999999998</v>
      </c>
    </row>
    <row r="286" spans="1:2" x14ac:dyDescent="0.25">
      <c r="A286" s="2">
        <v>2</v>
      </c>
      <c r="B286" s="2">
        <v>50.9</v>
      </c>
    </row>
    <row r="287" spans="1:2" x14ac:dyDescent="0.25">
      <c r="A287" s="2">
        <v>2</v>
      </c>
      <c r="B287" s="2">
        <v>47.4</v>
      </c>
    </row>
    <row r="288" spans="1:2" x14ac:dyDescent="0.25">
      <c r="A288" s="2">
        <v>2.4</v>
      </c>
      <c r="B288" s="2">
        <v>44.344000000000001</v>
      </c>
    </row>
    <row r="289" spans="1:2" x14ac:dyDescent="0.25">
      <c r="A289" s="2">
        <v>2.4</v>
      </c>
      <c r="B289" s="2">
        <v>44.6</v>
      </c>
    </row>
    <row r="290" spans="1:2" x14ac:dyDescent="0.25">
      <c r="A290" s="2">
        <v>1.6</v>
      </c>
      <c r="B290" s="2">
        <v>50.2669</v>
      </c>
    </row>
    <row r="291" spans="1:2" x14ac:dyDescent="0.25">
      <c r="A291" s="2">
        <v>1.6</v>
      </c>
      <c r="B291" s="2">
        <v>48.318800000000003</v>
      </c>
    </row>
    <row r="292" spans="1:2" x14ac:dyDescent="0.25">
      <c r="A292" s="2">
        <v>3.5</v>
      </c>
      <c r="B292" s="2">
        <v>35.349400000000003</v>
      </c>
    </row>
    <row r="293" spans="1:2" x14ac:dyDescent="0.25">
      <c r="A293" s="2">
        <v>2.4</v>
      </c>
      <c r="B293" s="2">
        <v>47.408099999999997</v>
      </c>
    </row>
    <row r="294" spans="1:2" x14ac:dyDescent="0.25">
      <c r="A294" s="2">
        <v>2</v>
      </c>
      <c r="B294" s="2">
        <v>46.624000000000002</v>
      </c>
    </row>
    <row r="295" spans="1:2" x14ac:dyDescent="0.25">
      <c r="A295" s="2">
        <v>2</v>
      </c>
      <c r="B295" s="2">
        <v>46.438699999999997</v>
      </c>
    </row>
    <row r="296" spans="1:2" x14ac:dyDescent="0.25">
      <c r="A296" s="2">
        <v>2.5</v>
      </c>
      <c r="B296" s="2">
        <v>40.187600000000003</v>
      </c>
    </row>
    <row r="297" spans="1:2" x14ac:dyDescent="0.25">
      <c r="A297" s="2">
        <v>2.5</v>
      </c>
      <c r="B297" s="2">
        <v>40.887300000000003</v>
      </c>
    </row>
    <row r="298" spans="1:2" x14ac:dyDescent="0.25">
      <c r="A298" s="2">
        <v>3</v>
      </c>
      <c r="B298" s="2">
        <v>35.799999999999997</v>
      </c>
    </row>
    <row r="299" spans="1:2" x14ac:dyDescent="0.25">
      <c r="A299" s="2">
        <v>3</v>
      </c>
      <c r="B299" s="2">
        <v>35.731099999999998</v>
      </c>
    </row>
    <row r="300" spans="1:2" x14ac:dyDescent="0.25">
      <c r="A300" s="2">
        <v>3.5</v>
      </c>
      <c r="B300" s="2">
        <v>35.9</v>
      </c>
    </row>
    <row r="301" spans="1:2" x14ac:dyDescent="0.25">
      <c r="A301" s="2">
        <v>3</v>
      </c>
      <c r="B301" s="2">
        <v>34.9</v>
      </c>
    </row>
    <row r="302" spans="1:2" x14ac:dyDescent="0.25">
      <c r="A302" s="2">
        <v>3.5</v>
      </c>
      <c r="B302" s="2">
        <v>33.9</v>
      </c>
    </row>
    <row r="303" spans="1:2" x14ac:dyDescent="0.25">
      <c r="A303" s="2">
        <v>3.5</v>
      </c>
      <c r="B303" s="2">
        <v>34.6</v>
      </c>
    </row>
    <row r="304" spans="1:2" x14ac:dyDescent="0.25">
      <c r="A304" s="2">
        <v>6.3</v>
      </c>
      <c r="B304" s="2">
        <v>26.6722</v>
      </c>
    </row>
    <row r="305" spans="1:2" x14ac:dyDescent="0.25">
      <c r="A305" s="2">
        <v>5.5</v>
      </c>
      <c r="B305" s="2">
        <v>29.2</v>
      </c>
    </row>
    <row r="306" spans="1:2" x14ac:dyDescent="0.25">
      <c r="A306" s="2">
        <v>5.5</v>
      </c>
      <c r="B306" s="2">
        <v>23.9</v>
      </c>
    </row>
    <row r="307" spans="1:2" x14ac:dyDescent="0.25">
      <c r="A307" s="2">
        <v>6.3</v>
      </c>
      <c r="B307" s="2">
        <v>24.7</v>
      </c>
    </row>
    <row r="308" spans="1:2" x14ac:dyDescent="0.25">
      <c r="A308" s="2">
        <v>6</v>
      </c>
      <c r="B308" s="2">
        <v>23.4</v>
      </c>
    </row>
    <row r="309" spans="1:2" x14ac:dyDescent="0.25">
      <c r="A309" s="2">
        <v>5.5</v>
      </c>
      <c r="B309" s="2">
        <v>29</v>
      </c>
    </row>
    <row r="310" spans="1:2" x14ac:dyDescent="0.25">
      <c r="A310" s="2">
        <v>6.3</v>
      </c>
      <c r="B310" s="2">
        <v>24.8202</v>
      </c>
    </row>
    <row r="311" spans="1:2" x14ac:dyDescent="0.25">
      <c r="A311" s="2">
        <v>2</v>
      </c>
      <c r="B311" s="2">
        <v>42.936300000000003</v>
      </c>
    </row>
    <row r="312" spans="1:2" x14ac:dyDescent="0.25">
      <c r="A312" s="2">
        <v>2</v>
      </c>
      <c r="B312" s="2">
        <v>42.457900000000002</v>
      </c>
    </row>
    <row r="313" spans="1:2" x14ac:dyDescent="0.25">
      <c r="A313" s="2">
        <v>2</v>
      </c>
      <c r="B313" s="2">
        <v>34.9</v>
      </c>
    </row>
    <row r="314" spans="1:2" x14ac:dyDescent="0.25">
      <c r="A314" s="2">
        <v>2.4</v>
      </c>
      <c r="B314" s="2">
        <v>38.876899999999999</v>
      </c>
    </row>
    <row r="315" spans="1:2" x14ac:dyDescent="0.25">
      <c r="A315" s="2">
        <v>2.4</v>
      </c>
      <c r="B315" s="2">
        <v>40.370600000000003</v>
      </c>
    </row>
    <row r="316" spans="1:2" x14ac:dyDescent="0.25">
      <c r="A316" s="2">
        <v>2</v>
      </c>
      <c r="B316" s="2">
        <v>30.6</v>
      </c>
    </row>
    <row r="317" spans="1:2" x14ac:dyDescent="0.25">
      <c r="A317" s="2">
        <v>2</v>
      </c>
      <c r="B317" s="2">
        <v>31.1</v>
      </c>
    </row>
    <row r="318" spans="1:2" x14ac:dyDescent="0.25">
      <c r="A318" s="2">
        <v>1.6</v>
      </c>
      <c r="B318" s="2">
        <v>47.9</v>
      </c>
    </row>
    <row r="319" spans="1:2" x14ac:dyDescent="0.25">
      <c r="A319" s="2">
        <v>1.6</v>
      </c>
      <c r="B319" s="2">
        <v>48.9</v>
      </c>
    </row>
    <row r="320" spans="1:2" x14ac:dyDescent="0.25">
      <c r="A320" s="2">
        <v>2.4</v>
      </c>
      <c r="B320" s="2">
        <v>42.8</v>
      </c>
    </row>
    <row r="321" spans="1:2" x14ac:dyDescent="0.25">
      <c r="A321" s="2">
        <v>2.4</v>
      </c>
      <c r="B321" s="2">
        <v>46.9</v>
      </c>
    </row>
    <row r="322" spans="1:2" x14ac:dyDescent="0.25">
      <c r="A322" s="2">
        <v>2.4</v>
      </c>
      <c r="B322" s="2">
        <v>42.6</v>
      </c>
    </row>
    <row r="323" spans="1:2" x14ac:dyDescent="0.25">
      <c r="A323" s="2">
        <v>2.4</v>
      </c>
      <c r="B323" s="2">
        <v>46.8</v>
      </c>
    </row>
    <row r="324" spans="1:2" x14ac:dyDescent="0.25">
      <c r="A324" s="2">
        <v>3.5</v>
      </c>
      <c r="B324" s="2">
        <v>40.299999999999997</v>
      </c>
    </row>
    <row r="325" spans="1:2" x14ac:dyDescent="0.25">
      <c r="A325" s="2">
        <v>3.5</v>
      </c>
      <c r="B325" s="2">
        <v>41.2</v>
      </c>
    </row>
    <row r="326" spans="1:2" x14ac:dyDescent="0.25">
      <c r="A326" s="2">
        <v>3.6</v>
      </c>
      <c r="B326" s="2">
        <v>35.6</v>
      </c>
    </row>
    <row r="327" spans="1:2" x14ac:dyDescent="0.25">
      <c r="A327" s="2">
        <v>3.6</v>
      </c>
      <c r="B327" s="2">
        <v>31</v>
      </c>
    </row>
    <row r="328" spans="1:2" x14ac:dyDescent="0.25">
      <c r="A328" s="2">
        <v>6.7</v>
      </c>
      <c r="B328" s="2">
        <v>24.2</v>
      </c>
    </row>
    <row r="329" spans="1:2" x14ac:dyDescent="0.25">
      <c r="A329" s="2">
        <v>6.7</v>
      </c>
      <c r="B329" s="2">
        <v>24.2</v>
      </c>
    </row>
    <row r="330" spans="1:2" x14ac:dyDescent="0.25">
      <c r="A330" s="2">
        <v>2</v>
      </c>
      <c r="B330" s="2">
        <v>37.1</v>
      </c>
    </row>
    <row r="331" spans="1:2" x14ac:dyDescent="0.25">
      <c r="A331" s="2">
        <v>2</v>
      </c>
      <c r="B331" s="2">
        <v>41.113199999999999</v>
      </c>
    </row>
    <row r="332" spans="1:2" x14ac:dyDescent="0.25">
      <c r="A332" s="2">
        <v>2</v>
      </c>
      <c r="B332" s="2">
        <v>38.462699999999998</v>
      </c>
    </row>
    <row r="333" spans="1:2" x14ac:dyDescent="0.25">
      <c r="A333" s="2">
        <v>2</v>
      </c>
      <c r="B333" s="2">
        <v>43.1</v>
      </c>
    </row>
    <row r="334" spans="1:2" x14ac:dyDescent="0.25">
      <c r="A334" s="2">
        <v>2</v>
      </c>
      <c r="B334" s="2">
        <v>38.499699999999997</v>
      </c>
    </row>
    <row r="335" spans="1:2" x14ac:dyDescent="0.25">
      <c r="A335" s="2">
        <v>2.5</v>
      </c>
      <c r="B335" s="2">
        <v>37.070999999999998</v>
      </c>
    </row>
    <row r="336" spans="1:2" x14ac:dyDescent="0.25">
      <c r="A336" s="2">
        <v>2.5</v>
      </c>
      <c r="B336" s="2">
        <v>35.922600000000003</v>
      </c>
    </row>
    <row r="337" spans="1:2" x14ac:dyDescent="0.25">
      <c r="A337" s="2">
        <v>2.5</v>
      </c>
      <c r="B337" s="2">
        <v>34.143500000000003</v>
      </c>
    </row>
    <row r="338" spans="1:2" x14ac:dyDescent="0.25">
      <c r="A338" s="2">
        <v>2.5</v>
      </c>
      <c r="B338" s="2">
        <v>32.910299999999999</v>
      </c>
    </row>
    <row r="339" spans="1:2" x14ac:dyDescent="0.25">
      <c r="A339" s="2">
        <v>2.4</v>
      </c>
      <c r="B339" s="2">
        <v>42.3947</v>
      </c>
    </row>
    <row r="340" spans="1:2" x14ac:dyDescent="0.25">
      <c r="A340" s="2">
        <v>2.4</v>
      </c>
      <c r="B340" s="2">
        <v>41.395899999999997</v>
      </c>
    </row>
    <row r="341" spans="1:2" x14ac:dyDescent="0.25">
      <c r="A341" s="2">
        <v>2.4</v>
      </c>
      <c r="B341" s="2">
        <v>40.832099999999997</v>
      </c>
    </row>
    <row r="342" spans="1:2" x14ac:dyDescent="0.25">
      <c r="A342" s="2">
        <v>2.4</v>
      </c>
      <c r="B342" s="2">
        <v>44.081800000000001</v>
      </c>
    </row>
    <row r="343" spans="1:2" x14ac:dyDescent="0.25">
      <c r="A343" s="2">
        <v>2.4</v>
      </c>
      <c r="B343" s="2">
        <v>43.003500000000003</v>
      </c>
    </row>
    <row r="344" spans="1:2" x14ac:dyDescent="0.25">
      <c r="A344" s="2">
        <v>2.4</v>
      </c>
      <c r="B344" s="2">
        <v>41.585799999999999</v>
      </c>
    </row>
    <row r="345" spans="1:2" x14ac:dyDescent="0.25">
      <c r="A345" s="2">
        <v>2</v>
      </c>
      <c r="B345" s="2">
        <v>46.362900000000003</v>
      </c>
    </row>
    <row r="346" spans="1:2" x14ac:dyDescent="0.25">
      <c r="A346" s="2">
        <v>2</v>
      </c>
      <c r="B346" s="2">
        <v>45.190100000000001</v>
      </c>
    </row>
    <row r="347" spans="1:2" x14ac:dyDescent="0.25">
      <c r="A347" s="2">
        <v>2</v>
      </c>
      <c r="B347" s="2">
        <v>44.707999999999998</v>
      </c>
    </row>
    <row r="348" spans="1:2" x14ac:dyDescent="0.25">
      <c r="A348" s="2">
        <v>2</v>
      </c>
      <c r="B348" s="2">
        <v>41.566099999999999</v>
      </c>
    </row>
    <row r="349" spans="1:2" x14ac:dyDescent="0.25">
      <c r="A349" s="2">
        <v>1.8</v>
      </c>
      <c r="B349" s="2">
        <v>48.4</v>
      </c>
    </row>
    <row r="350" spans="1:2" x14ac:dyDescent="0.25">
      <c r="A350" s="2">
        <v>1.8</v>
      </c>
      <c r="B350" s="2">
        <v>50</v>
      </c>
    </row>
    <row r="351" spans="1:2" x14ac:dyDescent="0.25">
      <c r="A351" s="2">
        <v>2.4</v>
      </c>
      <c r="B351" s="2">
        <v>42.2</v>
      </c>
    </row>
    <row r="352" spans="1:2" x14ac:dyDescent="0.25">
      <c r="A352" s="2">
        <v>2.4</v>
      </c>
      <c r="B352" s="2">
        <v>42.6</v>
      </c>
    </row>
    <row r="353" spans="1:2" x14ac:dyDescent="0.25">
      <c r="A353" s="2">
        <v>2</v>
      </c>
      <c r="B353" s="2">
        <v>42</v>
      </c>
    </row>
    <row r="354" spans="1:2" x14ac:dyDescent="0.25">
      <c r="A354" s="2">
        <v>2</v>
      </c>
      <c r="B354" s="2">
        <v>41.521000000000001</v>
      </c>
    </row>
    <row r="355" spans="1:2" x14ac:dyDescent="0.25">
      <c r="A355" s="2">
        <v>3.6</v>
      </c>
      <c r="B355" s="2">
        <v>35.1</v>
      </c>
    </row>
    <row r="356" spans="1:2" x14ac:dyDescent="0.25">
      <c r="A356" s="2">
        <v>3.6</v>
      </c>
      <c r="B356" s="2">
        <v>33.5</v>
      </c>
    </row>
    <row r="357" spans="1:2" x14ac:dyDescent="0.25">
      <c r="A357" s="2">
        <v>2</v>
      </c>
      <c r="B357" s="2">
        <v>60.1</v>
      </c>
    </row>
    <row r="358" spans="1:2" x14ac:dyDescent="0.25">
      <c r="A358" s="2">
        <v>2</v>
      </c>
      <c r="B358" s="2">
        <v>58.534999999999997</v>
      </c>
    </row>
    <row r="359" spans="1:2" x14ac:dyDescent="0.25">
      <c r="A359" s="2">
        <v>2.5</v>
      </c>
      <c r="B359" s="2">
        <v>39.614699999999999</v>
      </c>
    </row>
    <row r="360" spans="1:2" x14ac:dyDescent="0.25">
      <c r="A360" s="2">
        <v>2.5</v>
      </c>
      <c r="B360" s="2">
        <v>40.240900000000003</v>
      </c>
    </row>
    <row r="361" spans="1:2" x14ac:dyDescent="0.25">
      <c r="A361" s="2">
        <v>2</v>
      </c>
      <c r="B361" s="2">
        <v>43.541400000000003</v>
      </c>
    </row>
    <row r="362" spans="1:2" x14ac:dyDescent="0.25">
      <c r="A362" s="2">
        <v>2</v>
      </c>
      <c r="B362" s="2">
        <v>41.521000000000001</v>
      </c>
    </row>
    <row r="363" spans="1:2" x14ac:dyDescent="0.25">
      <c r="A363" s="2">
        <v>2</v>
      </c>
      <c r="B363" s="2">
        <v>43.541400000000003</v>
      </c>
    </row>
    <row r="364" spans="1:2" x14ac:dyDescent="0.25">
      <c r="A364" s="2">
        <v>2</v>
      </c>
      <c r="B364" s="2">
        <v>41.521000000000001</v>
      </c>
    </row>
    <row r="365" spans="1:2" x14ac:dyDescent="0.25">
      <c r="A365" s="2">
        <v>2</v>
      </c>
      <c r="B365" s="2">
        <v>60.1</v>
      </c>
    </row>
    <row r="366" spans="1:2" x14ac:dyDescent="0.25">
      <c r="A366" s="2">
        <v>2</v>
      </c>
      <c r="B366" s="2">
        <v>58.534999999999997</v>
      </c>
    </row>
    <row r="367" spans="1:2" x14ac:dyDescent="0.25">
      <c r="A367" s="2">
        <v>2.5</v>
      </c>
      <c r="B367" s="2">
        <v>39.571399999999997</v>
      </c>
    </row>
    <row r="368" spans="1:2" x14ac:dyDescent="0.25">
      <c r="A368" s="2">
        <v>2.5</v>
      </c>
      <c r="B368" s="2">
        <v>40.0169</v>
      </c>
    </row>
    <row r="369" spans="1:2" x14ac:dyDescent="0.25">
      <c r="A369" s="2">
        <v>2.4</v>
      </c>
      <c r="B369" s="2">
        <v>39.347999999999999</v>
      </c>
    </row>
    <row r="370" spans="1:2" x14ac:dyDescent="0.25">
      <c r="A370" s="2">
        <v>2.4</v>
      </c>
      <c r="B370" s="2">
        <v>39.299999999999997</v>
      </c>
    </row>
    <row r="371" spans="1:2" x14ac:dyDescent="0.25">
      <c r="A371" s="2">
        <v>2.5</v>
      </c>
      <c r="B371" s="2">
        <v>40.6</v>
      </c>
    </row>
    <row r="372" spans="1:2" x14ac:dyDescent="0.25">
      <c r="A372" s="2">
        <v>2.5</v>
      </c>
      <c r="B372" s="2">
        <v>40.4</v>
      </c>
    </row>
    <row r="373" spans="1:2" x14ac:dyDescent="0.25">
      <c r="A373" s="2">
        <v>2.5</v>
      </c>
      <c r="B373" s="2">
        <v>37.799999999999997</v>
      </c>
    </row>
    <row r="374" spans="1:2" x14ac:dyDescent="0.25">
      <c r="A374" s="2">
        <v>2.5</v>
      </c>
      <c r="B374" s="2">
        <v>37.799999999999997</v>
      </c>
    </row>
    <row r="375" spans="1:2" x14ac:dyDescent="0.25">
      <c r="A375" s="2">
        <v>2.4</v>
      </c>
      <c r="B375" s="2">
        <v>39.347999999999999</v>
      </c>
    </row>
    <row r="376" spans="1:2" x14ac:dyDescent="0.25">
      <c r="A376" s="2">
        <v>2.4</v>
      </c>
      <c r="B376" s="2">
        <v>39.299999999999997</v>
      </c>
    </row>
    <row r="377" spans="1:2" x14ac:dyDescent="0.25">
      <c r="A377" s="2">
        <v>2.5</v>
      </c>
      <c r="B377" s="2">
        <v>40.6</v>
      </c>
    </row>
    <row r="378" spans="1:2" x14ac:dyDescent="0.25">
      <c r="A378" s="2">
        <v>2.5</v>
      </c>
      <c r="B378" s="2">
        <v>40.4</v>
      </c>
    </row>
    <row r="379" spans="1:2" x14ac:dyDescent="0.25">
      <c r="A379" s="2">
        <v>3.7</v>
      </c>
      <c r="B379" s="2">
        <v>30.9</v>
      </c>
    </row>
    <row r="380" spans="1:2" x14ac:dyDescent="0.25">
      <c r="A380" s="2">
        <v>3.5</v>
      </c>
      <c r="B380" s="2">
        <v>36.799999999999997</v>
      </c>
    </row>
    <row r="381" spans="1:2" x14ac:dyDescent="0.25">
      <c r="A381" s="2">
        <v>3.7</v>
      </c>
      <c r="B381" s="2">
        <v>34.299999999999997</v>
      </c>
    </row>
    <row r="382" spans="1:2" x14ac:dyDescent="0.25">
      <c r="A382" s="2">
        <v>3.7</v>
      </c>
      <c r="B382" s="2">
        <v>34.4</v>
      </c>
    </row>
    <row r="383" spans="1:2" x14ac:dyDescent="0.25">
      <c r="A383" s="2">
        <v>3.2</v>
      </c>
      <c r="B383" s="2">
        <v>38.9</v>
      </c>
    </row>
    <row r="384" spans="1:2" x14ac:dyDescent="0.25">
      <c r="A384" s="2">
        <v>3</v>
      </c>
      <c r="B384" s="2">
        <v>34.7286</v>
      </c>
    </row>
    <row r="385" spans="1:2" x14ac:dyDescent="0.25">
      <c r="A385" s="2">
        <v>4.2</v>
      </c>
      <c r="B385" s="2">
        <v>31.5002</v>
      </c>
    </row>
    <row r="386" spans="1:2" x14ac:dyDescent="0.25">
      <c r="A386" s="2">
        <v>4.2</v>
      </c>
      <c r="B386" s="2">
        <v>31.5002</v>
      </c>
    </row>
    <row r="387" spans="1:2" x14ac:dyDescent="0.25">
      <c r="A387" s="2">
        <v>5.2</v>
      </c>
      <c r="B387" s="2">
        <v>26.7</v>
      </c>
    </row>
    <row r="388" spans="1:2" x14ac:dyDescent="0.25">
      <c r="A388" s="2">
        <v>6</v>
      </c>
      <c r="B388" s="2">
        <v>23.2715</v>
      </c>
    </row>
    <row r="389" spans="1:2" x14ac:dyDescent="0.25">
      <c r="A389" s="2">
        <v>3</v>
      </c>
      <c r="B389" s="2">
        <v>38.169600000000003</v>
      </c>
    </row>
    <row r="390" spans="1:2" x14ac:dyDescent="0.25">
      <c r="A390" s="2">
        <v>3</v>
      </c>
      <c r="B390" s="2">
        <v>38.7896</v>
      </c>
    </row>
    <row r="391" spans="1:2" x14ac:dyDescent="0.25">
      <c r="A391" s="2">
        <v>3</v>
      </c>
      <c r="B391" s="2">
        <v>34.781799999999997</v>
      </c>
    </row>
    <row r="392" spans="1:2" x14ac:dyDescent="0.25">
      <c r="A392" s="2">
        <v>3</v>
      </c>
      <c r="B392" s="2">
        <v>35.460599999999999</v>
      </c>
    </row>
    <row r="393" spans="1:2" x14ac:dyDescent="0.25">
      <c r="A393" s="2">
        <v>3</v>
      </c>
      <c r="B393" s="2">
        <v>35.883099999999999</v>
      </c>
    </row>
    <row r="394" spans="1:2" x14ac:dyDescent="0.25">
      <c r="A394" s="2">
        <v>3</v>
      </c>
      <c r="B394" s="2">
        <v>35.708100000000002</v>
      </c>
    </row>
    <row r="395" spans="1:2" x14ac:dyDescent="0.25">
      <c r="A395" s="2">
        <v>3</v>
      </c>
      <c r="B395" s="2">
        <v>34.7288</v>
      </c>
    </row>
    <row r="396" spans="1:2" x14ac:dyDescent="0.25">
      <c r="A396" s="2">
        <v>3</v>
      </c>
      <c r="B396" s="2">
        <v>34.285299999999999</v>
      </c>
    </row>
    <row r="397" spans="1:2" x14ac:dyDescent="0.25">
      <c r="A397" s="2">
        <v>4.8</v>
      </c>
      <c r="B397" s="2">
        <v>30.537500000000001</v>
      </c>
    </row>
    <row r="398" spans="1:2" x14ac:dyDescent="0.25">
      <c r="A398" s="2">
        <v>4.8</v>
      </c>
      <c r="B398" s="2">
        <v>31.374700000000001</v>
      </c>
    </row>
    <row r="399" spans="1:2" x14ac:dyDescent="0.25">
      <c r="A399" s="2">
        <v>5</v>
      </c>
      <c r="B399" s="2">
        <v>23.227</v>
      </c>
    </row>
    <row r="400" spans="1:2" x14ac:dyDescent="0.25">
      <c r="A400" s="2">
        <v>5</v>
      </c>
      <c r="B400" s="2">
        <v>23.618200000000002</v>
      </c>
    </row>
    <row r="401" spans="1:2" x14ac:dyDescent="0.25">
      <c r="A401" s="2">
        <v>2.4</v>
      </c>
      <c r="B401" s="2">
        <v>41.695999999999998</v>
      </c>
    </row>
    <row r="402" spans="1:2" x14ac:dyDescent="0.25">
      <c r="A402" s="2">
        <v>3</v>
      </c>
      <c r="B402" s="2">
        <v>36.1</v>
      </c>
    </row>
    <row r="403" spans="1:2" x14ac:dyDescent="0.25">
      <c r="A403" s="2">
        <v>3.6</v>
      </c>
      <c r="B403" s="2">
        <v>38.1</v>
      </c>
    </row>
    <row r="404" spans="1:2" x14ac:dyDescent="0.25">
      <c r="A404" s="2">
        <v>3</v>
      </c>
      <c r="B404" s="2">
        <v>34.4</v>
      </c>
    </row>
    <row r="405" spans="1:2" x14ac:dyDescent="0.25">
      <c r="A405" s="2">
        <v>3</v>
      </c>
      <c r="B405" s="2">
        <v>38.299999999999997</v>
      </c>
    </row>
    <row r="406" spans="1:2" x14ac:dyDescent="0.25">
      <c r="A406" s="2">
        <v>3</v>
      </c>
      <c r="B406" s="2">
        <v>36</v>
      </c>
    </row>
    <row r="407" spans="1:2" x14ac:dyDescent="0.25">
      <c r="A407" s="2">
        <v>3.6</v>
      </c>
      <c r="B407" s="2">
        <v>34.9</v>
      </c>
    </row>
    <row r="408" spans="1:2" x14ac:dyDescent="0.25">
      <c r="A408" s="2">
        <v>3.6</v>
      </c>
      <c r="B408" s="2">
        <v>40</v>
      </c>
    </row>
    <row r="409" spans="1:2" x14ac:dyDescent="0.25">
      <c r="A409" s="2">
        <v>6.2</v>
      </c>
      <c r="B409" s="2">
        <v>24.9754</v>
      </c>
    </row>
    <row r="410" spans="1:2" x14ac:dyDescent="0.25">
      <c r="A410" s="2">
        <v>6.2</v>
      </c>
      <c r="B410" s="2">
        <v>26.299900000000001</v>
      </c>
    </row>
    <row r="411" spans="1:2" x14ac:dyDescent="0.25">
      <c r="A411" s="2">
        <v>3</v>
      </c>
      <c r="B411" s="2">
        <v>36.1</v>
      </c>
    </row>
    <row r="412" spans="1:2" x14ac:dyDescent="0.25">
      <c r="A412" s="2">
        <v>3.6</v>
      </c>
      <c r="B412" s="2">
        <v>37.200000000000003</v>
      </c>
    </row>
    <row r="413" spans="1:2" x14ac:dyDescent="0.25">
      <c r="A413" s="2">
        <v>3.6</v>
      </c>
      <c r="B413" s="2">
        <v>40</v>
      </c>
    </row>
    <row r="414" spans="1:2" x14ac:dyDescent="0.25">
      <c r="A414" s="2">
        <v>4.5999999999999996</v>
      </c>
      <c r="B414" s="2">
        <v>34.1</v>
      </c>
    </row>
    <row r="415" spans="1:2" x14ac:dyDescent="0.25">
      <c r="A415" s="2">
        <v>3.6</v>
      </c>
      <c r="B415" s="2">
        <v>37.200000000000003</v>
      </c>
    </row>
    <row r="416" spans="1:2" x14ac:dyDescent="0.25">
      <c r="A416" s="2">
        <v>4.5999999999999996</v>
      </c>
      <c r="B416" s="2">
        <v>30.299900000000001</v>
      </c>
    </row>
    <row r="417" spans="1:2" x14ac:dyDescent="0.25">
      <c r="A417" s="2">
        <v>2.4</v>
      </c>
      <c r="B417" s="2">
        <v>42.8</v>
      </c>
    </row>
    <row r="418" spans="1:2" x14ac:dyDescent="0.25">
      <c r="A418" s="2">
        <v>2.4</v>
      </c>
      <c r="B418" s="2">
        <v>46.9</v>
      </c>
    </row>
    <row r="419" spans="1:2" x14ac:dyDescent="0.25">
      <c r="A419" s="2">
        <v>2.4</v>
      </c>
      <c r="B419" s="2">
        <v>42.6</v>
      </c>
    </row>
    <row r="420" spans="1:2" x14ac:dyDescent="0.25">
      <c r="A420" s="2">
        <v>2.4</v>
      </c>
      <c r="B420" s="2">
        <v>46.8</v>
      </c>
    </row>
    <row r="421" spans="1:2" x14ac:dyDescent="0.25">
      <c r="A421" s="2">
        <v>3.5</v>
      </c>
      <c r="B421" s="2">
        <v>40.299999999999997</v>
      </c>
    </row>
    <row r="422" spans="1:2" x14ac:dyDescent="0.25">
      <c r="A422" s="2">
        <v>3.5</v>
      </c>
      <c r="B422" s="2">
        <v>41.2</v>
      </c>
    </row>
    <row r="423" spans="1:2" x14ac:dyDescent="0.25">
      <c r="A423" s="2">
        <v>3.6</v>
      </c>
      <c r="B423" s="2">
        <v>35.6</v>
      </c>
    </row>
    <row r="424" spans="1:2" x14ac:dyDescent="0.25">
      <c r="A424" s="2">
        <v>2.4</v>
      </c>
      <c r="B424" s="2">
        <v>48.1</v>
      </c>
    </row>
    <row r="425" spans="1:2" x14ac:dyDescent="0.25">
      <c r="A425" s="2">
        <v>2.4</v>
      </c>
      <c r="B425" s="2">
        <v>41.699800000000003</v>
      </c>
    </row>
    <row r="426" spans="1:2" x14ac:dyDescent="0.25">
      <c r="A426" s="2">
        <v>2.7</v>
      </c>
      <c r="B426" s="2">
        <v>38.299999999999997</v>
      </c>
    </row>
    <row r="427" spans="1:2" x14ac:dyDescent="0.25">
      <c r="A427" s="2">
        <v>3.5</v>
      </c>
      <c r="B427" s="2">
        <v>37.6</v>
      </c>
    </row>
    <row r="428" spans="1:2" x14ac:dyDescent="0.25">
      <c r="A428" s="2">
        <v>2.4</v>
      </c>
      <c r="B428" s="2">
        <v>41.699800000000003</v>
      </c>
    </row>
    <row r="429" spans="1:2" x14ac:dyDescent="0.25">
      <c r="A429" s="2">
        <v>2.7</v>
      </c>
      <c r="B429" s="2">
        <v>38.299999999999997</v>
      </c>
    </row>
    <row r="430" spans="1:2" x14ac:dyDescent="0.25">
      <c r="A430" s="2">
        <v>3.5</v>
      </c>
      <c r="B430" s="2">
        <v>37.6</v>
      </c>
    </row>
    <row r="431" spans="1:2" x14ac:dyDescent="0.25">
      <c r="A431" s="2">
        <v>5.7</v>
      </c>
      <c r="B431" s="2">
        <v>21.7</v>
      </c>
    </row>
    <row r="432" spans="1:2" x14ac:dyDescent="0.25">
      <c r="A432" s="2">
        <v>5.7</v>
      </c>
      <c r="B432" s="2">
        <v>21.3</v>
      </c>
    </row>
    <row r="433" spans="1:2" x14ac:dyDescent="0.25">
      <c r="A433" s="2">
        <v>3.5</v>
      </c>
      <c r="B433" s="2">
        <v>33.5</v>
      </c>
    </row>
    <row r="434" spans="1:2" x14ac:dyDescent="0.25">
      <c r="A434" s="2">
        <v>3</v>
      </c>
      <c r="B434" s="2">
        <v>35.465499999999999</v>
      </c>
    </row>
    <row r="435" spans="1:2" x14ac:dyDescent="0.25">
      <c r="A435" s="2">
        <v>2.5</v>
      </c>
      <c r="B435" s="2">
        <v>42.908000000000001</v>
      </c>
    </row>
    <row r="436" spans="1:2" x14ac:dyDescent="0.25">
      <c r="A436" s="2">
        <v>2.5</v>
      </c>
      <c r="B436" s="2">
        <v>40.200000000000003</v>
      </c>
    </row>
    <row r="437" spans="1:2" x14ac:dyDescent="0.25">
      <c r="A437" s="2">
        <v>3</v>
      </c>
      <c r="B437" s="2">
        <v>37.9</v>
      </c>
    </row>
    <row r="438" spans="1:2" x14ac:dyDescent="0.25">
      <c r="A438" s="2">
        <v>3.5</v>
      </c>
      <c r="B438" s="2">
        <v>37.4</v>
      </c>
    </row>
    <row r="439" spans="1:2" x14ac:dyDescent="0.25">
      <c r="A439" s="2">
        <v>2.5</v>
      </c>
      <c r="B439" s="2">
        <v>51.6</v>
      </c>
    </row>
    <row r="440" spans="1:2" x14ac:dyDescent="0.25">
      <c r="A440" s="2">
        <v>2.5</v>
      </c>
      <c r="B440" s="2">
        <v>44.2</v>
      </c>
    </row>
    <row r="441" spans="1:2" x14ac:dyDescent="0.25">
      <c r="A441" s="2">
        <v>2.5</v>
      </c>
      <c r="B441" s="2">
        <v>47.649299999999997</v>
      </c>
    </row>
    <row r="442" spans="1:2" x14ac:dyDescent="0.25">
      <c r="A442" s="2">
        <v>2</v>
      </c>
      <c r="B442" s="2">
        <v>47.7</v>
      </c>
    </row>
    <row r="443" spans="1:2" x14ac:dyDescent="0.25">
      <c r="A443" s="2">
        <v>2</v>
      </c>
      <c r="B443" s="2">
        <v>48.2</v>
      </c>
    </row>
    <row r="444" spans="1:2" x14ac:dyDescent="0.25">
      <c r="A444" s="2">
        <v>2</v>
      </c>
      <c r="B444" s="2">
        <v>49.216999999999999</v>
      </c>
    </row>
    <row r="445" spans="1:2" x14ac:dyDescent="0.25">
      <c r="A445" s="2">
        <v>3.7</v>
      </c>
      <c r="B445" s="2">
        <v>34.730499999999999</v>
      </c>
    </row>
    <row r="446" spans="1:2" x14ac:dyDescent="0.25">
      <c r="A446" s="2">
        <v>3.7</v>
      </c>
      <c r="B446" s="2">
        <v>37.064999999999998</v>
      </c>
    </row>
    <row r="447" spans="1:2" x14ac:dyDescent="0.25">
      <c r="A447" s="2">
        <v>3.7</v>
      </c>
      <c r="B447" s="2">
        <v>35.161999999999999</v>
      </c>
    </row>
    <row r="448" spans="1:2" x14ac:dyDescent="0.25">
      <c r="A448" s="2">
        <v>4.2</v>
      </c>
      <c r="B448" s="2">
        <v>34.485500000000002</v>
      </c>
    </row>
    <row r="449" spans="1:2" x14ac:dyDescent="0.25">
      <c r="A449" s="2">
        <v>5</v>
      </c>
      <c r="B449" s="2">
        <v>29.7559</v>
      </c>
    </row>
    <row r="450" spans="1:2" x14ac:dyDescent="0.25">
      <c r="A450" s="2">
        <v>5</v>
      </c>
      <c r="B450" s="2">
        <v>32.670099999999998</v>
      </c>
    </row>
    <row r="451" spans="1:2" x14ac:dyDescent="0.25">
      <c r="A451" s="2">
        <v>2.4</v>
      </c>
      <c r="B451" s="2">
        <v>44.6</v>
      </c>
    </row>
    <row r="452" spans="1:2" x14ac:dyDescent="0.25">
      <c r="A452" s="2">
        <v>2.4</v>
      </c>
      <c r="B452" s="2">
        <v>44.6</v>
      </c>
    </row>
    <row r="453" spans="1:2" x14ac:dyDescent="0.25">
      <c r="A453" s="2">
        <v>2.7</v>
      </c>
      <c r="B453" s="2">
        <v>39.799999999999997</v>
      </c>
    </row>
    <row r="454" spans="1:2" x14ac:dyDescent="0.25">
      <c r="A454" s="2">
        <v>3.5</v>
      </c>
      <c r="B454" s="2">
        <v>38.299999999999997</v>
      </c>
    </row>
    <row r="455" spans="1:2" x14ac:dyDescent="0.25">
      <c r="A455" s="2">
        <v>3.5</v>
      </c>
      <c r="B455" s="2">
        <v>36.556399999999996</v>
      </c>
    </row>
    <row r="456" spans="1:2" x14ac:dyDescent="0.25">
      <c r="A456" s="2">
        <v>3.5</v>
      </c>
      <c r="B456" s="2">
        <v>34.749400000000001</v>
      </c>
    </row>
    <row r="457" spans="1:2" x14ac:dyDescent="0.25">
      <c r="A457" s="2">
        <v>4.5999999999999996</v>
      </c>
      <c r="B457" s="2">
        <v>34.049900000000001</v>
      </c>
    </row>
    <row r="458" spans="1:2" x14ac:dyDescent="0.25">
      <c r="A458" s="2">
        <v>4.5999999999999996</v>
      </c>
      <c r="B458" s="2">
        <v>33.550899999999999</v>
      </c>
    </row>
    <row r="459" spans="1:2" x14ac:dyDescent="0.25">
      <c r="A459" s="2">
        <v>4.5999999999999996</v>
      </c>
      <c r="B459" s="2">
        <v>32.149900000000002</v>
      </c>
    </row>
    <row r="460" spans="1:2" x14ac:dyDescent="0.25">
      <c r="A460" s="2">
        <v>4.5999999999999996</v>
      </c>
      <c r="B460" s="2">
        <v>33.550899999999999</v>
      </c>
    </row>
    <row r="461" spans="1:2" x14ac:dyDescent="0.25">
      <c r="A461" s="2">
        <v>4.5999999999999996</v>
      </c>
      <c r="B461" s="2">
        <v>32.149900000000002</v>
      </c>
    </row>
    <row r="462" spans="1:2" x14ac:dyDescent="0.25">
      <c r="A462" s="2">
        <v>5</v>
      </c>
      <c r="B462" s="2">
        <v>30.3</v>
      </c>
    </row>
    <row r="463" spans="1:2" x14ac:dyDescent="0.25">
      <c r="A463" s="2">
        <v>3</v>
      </c>
      <c r="B463" s="2">
        <v>35.465499999999999</v>
      </c>
    </row>
    <row r="464" spans="1:2" x14ac:dyDescent="0.25">
      <c r="A464" s="2">
        <v>2.5</v>
      </c>
      <c r="B464" s="2">
        <v>42.908000000000001</v>
      </c>
    </row>
    <row r="465" spans="1:2" x14ac:dyDescent="0.25">
      <c r="A465" s="2">
        <v>2.5</v>
      </c>
      <c r="B465" s="2">
        <v>40.200000000000003</v>
      </c>
    </row>
    <row r="466" spans="1:2" x14ac:dyDescent="0.25">
      <c r="A466" s="2">
        <v>3</v>
      </c>
      <c r="B466" s="2">
        <v>37.9</v>
      </c>
    </row>
    <row r="467" spans="1:2" x14ac:dyDescent="0.25">
      <c r="A467" s="2">
        <v>2.5</v>
      </c>
      <c r="B467" s="2">
        <v>51.6</v>
      </c>
    </row>
    <row r="468" spans="1:2" x14ac:dyDescent="0.25">
      <c r="A468" s="2">
        <v>2.5</v>
      </c>
      <c r="B468" s="2">
        <v>47.649299999999997</v>
      </c>
    </row>
    <row r="469" spans="1:2" x14ac:dyDescent="0.25">
      <c r="A469" s="2">
        <v>2.5</v>
      </c>
      <c r="B469" s="2">
        <v>44.2</v>
      </c>
    </row>
    <row r="470" spans="1:2" x14ac:dyDescent="0.25">
      <c r="A470" s="2">
        <v>3.5</v>
      </c>
      <c r="B470" s="2">
        <v>33.5</v>
      </c>
    </row>
    <row r="471" spans="1:2" x14ac:dyDescent="0.25">
      <c r="A471" s="2">
        <v>3.5</v>
      </c>
      <c r="B471" s="2">
        <v>37.4</v>
      </c>
    </row>
    <row r="472" spans="1:2" x14ac:dyDescent="0.25">
      <c r="A472" s="2">
        <v>2.5</v>
      </c>
      <c r="B472" s="2">
        <v>40.193100000000001</v>
      </c>
    </row>
    <row r="473" spans="1:2" x14ac:dyDescent="0.25">
      <c r="A473" s="2">
        <v>2.5</v>
      </c>
      <c r="B473" s="2">
        <v>41.664200000000001</v>
      </c>
    </row>
    <row r="474" spans="1:2" x14ac:dyDescent="0.25">
      <c r="A474" s="2">
        <v>3.7</v>
      </c>
      <c r="B474" s="2">
        <v>34.823500000000003</v>
      </c>
    </row>
    <row r="475" spans="1:2" x14ac:dyDescent="0.25">
      <c r="A475" s="2">
        <v>2.2999999999999998</v>
      </c>
      <c r="B475" s="2">
        <v>34.700000000000003</v>
      </c>
    </row>
    <row r="476" spans="1:2" x14ac:dyDescent="0.25">
      <c r="A476" s="2">
        <v>3.5</v>
      </c>
      <c r="B476" s="2">
        <v>36.200000000000003</v>
      </c>
    </row>
    <row r="477" spans="1:2" x14ac:dyDescent="0.25">
      <c r="A477" s="2">
        <v>3.5</v>
      </c>
      <c r="B477" s="2">
        <v>33.200000000000003</v>
      </c>
    </row>
    <row r="478" spans="1:2" x14ac:dyDescent="0.25">
      <c r="A478" s="2">
        <v>5.5</v>
      </c>
      <c r="B478" s="2">
        <v>33</v>
      </c>
    </row>
    <row r="479" spans="1:2" x14ac:dyDescent="0.25">
      <c r="A479" s="2">
        <v>5.5</v>
      </c>
      <c r="B479" s="2">
        <v>32.299999999999997</v>
      </c>
    </row>
    <row r="480" spans="1:2" x14ac:dyDescent="0.25">
      <c r="A480" s="2">
        <v>6.3</v>
      </c>
      <c r="B480" s="2">
        <v>27.1158</v>
      </c>
    </row>
    <row r="481" spans="1:2" x14ac:dyDescent="0.25">
      <c r="A481" s="2">
        <v>2.4</v>
      </c>
      <c r="B481" s="2">
        <v>42.214599999999997</v>
      </c>
    </row>
    <row r="482" spans="1:2" x14ac:dyDescent="0.25">
      <c r="A482" s="2">
        <v>2.5</v>
      </c>
      <c r="B482" s="2">
        <v>45.672899999999998</v>
      </c>
    </row>
    <row r="483" spans="1:2" x14ac:dyDescent="0.25">
      <c r="A483" s="2">
        <v>3.5</v>
      </c>
      <c r="B483" s="2">
        <v>37.9499</v>
      </c>
    </row>
    <row r="484" spans="1:2" x14ac:dyDescent="0.25">
      <c r="A484" s="2">
        <v>3.5</v>
      </c>
      <c r="B484" s="2">
        <v>38.034700000000001</v>
      </c>
    </row>
    <row r="485" spans="1:2" x14ac:dyDescent="0.25">
      <c r="A485" s="2">
        <v>2.5</v>
      </c>
      <c r="B485" s="2">
        <v>46.6</v>
      </c>
    </row>
    <row r="486" spans="1:2" x14ac:dyDescent="0.25">
      <c r="A486" s="2">
        <v>3.5</v>
      </c>
      <c r="B486" s="2">
        <v>36.410200000000003</v>
      </c>
    </row>
    <row r="487" spans="1:2" x14ac:dyDescent="0.25">
      <c r="A487" s="2">
        <v>2</v>
      </c>
      <c r="B487" s="2">
        <v>43</v>
      </c>
    </row>
    <row r="488" spans="1:2" x14ac:dyDescent="0.25">
      <c r="A488" s="2">
        <v>2</v>
      </c>
      <c r="B488" s="2">
        <v>47.512900000000002</v>
      </c>
    </row>
    <row r="489" spans="1:2" x14ac:dyDescent="0.25">
      <c r="A489" s="2">
        <v>2.5</v>
      </c>
      <c r="B489" s="2">
        <v>39.6</v>
      </c>
    </row>
    <row r="490" spans="1:2" x14ac:dyDescent="0.25">
      <c r="A490" s="2">
        <v>2.5</v>
      </c>
      <c r="B490" s="2">
        <v>42.699800000000003</v>
      </c>
    </row>
    <row r="491" spans="1:2" x14ac:dyDescent="0.25">
      <c r="A491" s="2">
        <v>1.6</v>
      </c>
      <c r="B491" s="2">
        <v>46.5</v>
      </c>
    </row>
    <row r="492" spans="1:2" x14ac:dyDescent="0.25">
      <c r="A492" s="2">
        <v>1.6</v>
      </c>
      <c r="B492" s="2">
        <v>47.3</v>
      </c>
    </row>
    <row r="493" spans="1:2" x14ac:dyDescent="0.25">
      <c r="A493" s="2">
        <v>1.8</v>
      </c>
      <c r="B493" s="2">
        <v>47.5</v>
      </c>
    </row>
    <row r="494" spans="1:2" x14ac:dyDescent="0.25">
      <c r="A494" s="2">
        <v>1.8</v>
      </c>
      <c r="B494" s="2">
        <v>44.9</v>
      </c>
    </row>
    <row r="495" spans="1:2" x14ac:dyDescent="0.25">
      <c r="A495" s="2">
        <v>1.8</v>
      </c>
      <c r="B495" s="2">
        <v>44.2</v>
      </c>
    </row>
    <row r="496" spans="1:2" x14ac:dyDescent="0.25">
      <c r="A496" s="2">
        <v>6.7</v>
      </c>
      <c r="B496" s="2">
        <v>24.2</v>
      </c>
    </row>
    <row r="497" spans="1:2" x14ac:dyDescent="0.25">
      <c r="A497" s="2">
        <v>2.8</v>
      </c>
      <c r="B497" s="2">
        <v>37.118499999999997</v>
      </c>
    </row>
    <row r="498" spans="1:2" x14ac:dyDescent="0.25">
      <c r="A498" s="2">
        <v>2.4</v>
      </c>
      <c r="B498" s="2">
        <v>46.9</v>
      </c>
    </row>
    <row r="499" spans="1:2" x14ac:dyDescent="0.25">
      <c r="A499" s="2">
        <v>2.4</v>
      </c>
      <c r="B499" s="2">
        <v>46.8</v>
      </c>
    </row>
    <row r="500" spans="1:2" x14ac:dyDescent="0.25">
      <c r="A500" s="2">
        <v>3.6</v>
      </c>
      <c r="B500" s="2">
        <v>35.6</v>
      </c>
    </row>
    <row r="501" spans="1:2" x14ac:dyDescent="0.25">
      <c r="A501" s="2">
        <v>2.5</v>
      </c>
      <c r="B501" s="2">
        <v>37.057400000000001</v>
      </c>
    </row>
    <row r="502" spans="1:2" x14ac:dyDescent="0.25">
      <c r="A502" s="2">
        <v>2.5</v>
      </c>
      <c r="B502" s="2">
        <v>34.6</v>
      </c>
    </row>
    <row r="503" spans="1:2" x14ac:dyDescent="0.25">
      <c r="A503" s="2">
        <v>2.5</v>
      </c>
      <c r="B503" s="2">
        <v>42.921500000000002</v>
      </c>
    </row>
    <row r="504" spans="1:2" x14ac:dyDescent="0.25">
      <c r="A504" s="2">
        <v>3.6</v>
      </c>
      <c r="B504" s="2">
        <v>34.270800000000001</v>
      </c>
    </row>
    <row r="505" spans="1:2" x14ac:dyDescent="0.25">
      <c r="A505" s="2">
        <v>2.5</v>
      </c>
      <c r="B505" s="2">
        <v>46.8</v>
      </c>
    </row>
    <row r="506" spans="1:2" x14ac:dyDescent="0.25">
      <c r="A506" s="2">
        <v>2.5</v>
      </c>
      <c r="B506" s="2">
        <v>45.056600000000003</v>
      </c>
    </row>
    <row r="507" spans="1:2" x14ac:dyDescent="0.25">
      <c r="A507" s="2">
        <v>3.5</v>
      </c>
      <c r="B507" s="2">
        <v>39.799999999999997</v>
      </c>
    </row>
    <row r="508" spans="1:2" x14ac:dyDescent="0.25">
      <c r="A508" s="2">
        <v>2.4</v>
      </c>
      <c r="B508" s="2">
        <v>48.2</v>
      </c>
    </row>
    <row r="509" spans="1:2" x14ac:dyDescent="0.25">
      <c r="A509" s="2">
        <v>1.8</v>
      </c>
      <c r="B509" s="2">
        <v>69.6404</v>
      </c>
    </row>
    <row r="510" spans="1:2" x14ac:dyDescent="0.25">
      <c r="A510" s="2">
        <v>2</v>
      </c>
      <c r="B510" s="2">
        <v>42</v>
      </c>
    </row>
    <row r="511" spans="1:2" x14ac:dyDescent="0.25">
      <c r="A511" s="2">
        <v>3</v>
      </c>
      <c r="B511" s="2">
        <v>32</v>
      </c>
    </row>
    <row r="512" spans="1:2" x14ac:dyDescent="0.25">
      <c r="A512" s="2">
        <v>4.4000000000000004</v>
      </c>
      <c r="B512" s="2">
        <v>30.8</v>
      </c>
    </row>
    <row r="513" spans="1:2" x14ac:dyDescent="0.25">
      <c r="A513" s="2">
        <v>3.2</v>
      </c>
      <c r="B513" s="2">
        <v>36.4</v>
      </c>
    </row>
    <row r="514" spans="1:2" x14ac:dyDescent="0.25">
      <c r="A514" s="2">
        <v>4.2</v>
      </c>
      <c r="B514" s="2">
        <v>31.5002</v>
      </c>
    </row>
    <row r="515" spans="1:2" x14ac:dyDescent="0.25">
      <c r="A515" s="2">
        <v>3</v>
      </c>
      <c r="B515" s="2">
        <v>39.493699999999997</v>
      </c>
    </row>
    <row r="516" spans="1:2" x14ac:dyDescent="0.25">
      <c r="A516" s="2">
        <v>4.4000000000000004</v>
      </c>
      <c r="B516" s="2">
        <v>30.953700000000001</v>
      </c>
    </row>
    <row r="517" spans="1:2" x14ac:dyDescent="0.25">
      <c r="A517" s="2">
        <v>4.4000000000000004</v>
      </c>
      <c r="B517" s="2">
        <v>30.562000000000001</v>
      </c>
    </row>
    <row r="518" spans="1:2" x14ac:dyDescent="0.25">
      <c r="A518" s="2">
        <v>4.4000000000000004</v>
      </c>
      <c r="B518" s="2">
        <v>30.172599999999999</v>
      </c>
    </row>
    <row r="519" spans="1:2" x14ac:dyDescent="0.25">
      <c r="A519" s="2">
        <v>4.4000000000000004</v>
      </c>
      <c r="B519" s="2">
        <v>27.7</v>
      </c>
    </row>
    <row r="520" spans="1:2" x14ac:dyDescent="0.25">
      <c r="A520" s="2">
        <v>4.4000000000000004</v>
      </c>
      <c r="B520" s="2">
        <v>29.452100000000002</v>
      </c>
    </row>
    <row r="521" spans="1:2" x14ac:dyDescent="0.25">
      <c r="A521" s="2">
        <v>4.4000000000000004</v>
      </c>
      <c r="B521" s="2">
        <v>27.7</v>
      </c>
    </row>
    <row r="522" spans="1:2" x14ac:dyDescent="0.25">
      <c r="A522" s="2">
        <v>6</v>
      </c>
      <c r="B522" s="2">
        <v>26.749500000000001</v>
      </c>
    </row>
    <row r="523" spans="1:2" x14ac:dyDescent="0.25">
      <c r="A523" s="2">
        <v>3.9</v>
      </c>
      <c r="B523" s="2">
        <v>37.299999999999997</v>
      </c>
    </row>
    <row r="524" spans="1:2" x14ac:dyDescent="0.25">
      <c r="A524" s="2">
        <v>3.9</v>
      </c>
      <c r="B524" s="2">
        <v>36.6</v>
      </c>
    </row>
    <row r="525" spans="1:2" x14ac:dyDescent="0.25">
      <c r="A525" s="2">
        <v>4.5999999999999996</v>
      </c>
      <c r="B525" s="2">
        <v>31.9</v>
      </c>
    </row>
    <row r="526" spans="1:2" x14ac:dyDescent="0.25">
      <c r="A526" s="2">
        <v>4.5999999999999996</v>
      </c>
      <c r="B526" s="2">
        <v>31.9</v>
      </c>
    </row>
    <row r="527" spans="1:2" x14ac:dyDescent="0.25">
      <c r="A527" s="2">
        <v>4.5999999999999996</v>
      </c>
      <c r="B527" s="2">
        <v>31.9</v>
      </c>
    </row>
    <row r="528" spans="1:2" x14ac:dyDescent="0.25">
      <c r="A528" s="2">
        <v>4.5999999999999996</v>
      </c>
      <c r="B528" s="2">
        <v>22.7</v>
      </c>
    </row>
    <row r="529" spans="1:2" x14ac:dyDescent="0.25">
      <c r="A529" s="2">
        <v>4.5999999999999996</v>
      </c>
      <c r="B529" s="2">
        <v>24.5</v>
      </c>
    </row>
    <row r="530" spans="1:2" x14ac:dyDescent="0.25">
      <c r="A530" s="2">
        <v>3.5</v>
      </c>
      <c r="B530" s="2">
        <v>40.299999999999997</v>
      </c>
    </row>
    <row r="531" spans="1:2" x14ac:dyDescent="0.25">
      <c r="A531" s="2">
        <v>3.5</v>
      </c>
      <c r="B531" s="2">
        <v>41.2</v>
      </c>
    </row>
    <row r="532" spans="1:2" x14ac:dyDescent="0.25">
      <c r="A532" s="2">
        <v>3.9</v>
      </c>
      <c r="B532" s="2">
        <v>37.299999999999997</v>
      </c>
    </row>
    <row r="533" spans="1:2" x14ac:dyDescent="0.25">
      <c r="A533" s="2">
        <v>3.5</v>
      </c>
      <c r="B533" s="2">
        <v>32.1</v>
      </c>
    </row>
    <row r="534" spans="1:2" x14ac:dyDescent="0.25">
      <c r="A534" s="2">
        <v>5.7</v>
      </c>
      <c r="B534" s="2">
        <v>31.9</v>
      </c>
    </row>
    <row r="535" spans="1:2" x14ac:dyDescent="0.25">
      <c r="A535" s="2">
        <v>2.7</v>
      </c>
      <c r="B535" s="2">
        <v>35.700000000000003</v>
      </c>
    </row>
    <row r="536" spans="1:2" x14ac:dyDescent="0.25">
      <c r="A536" s="2">
        <v>3.5</v>
      </c>
      <c r="B536" s="2">
        <v>34.200000000000003</v>
      </c>
    </row>
    <row r="537" spans="1:2" x14ac:dyDescent="0.25">
      <c r="A537" s="2">
        <v>5.7</v>
      </c>
      <c r="B537" s="2">
        <v>34.5</v>
      </c>
    </row>
    <row r="538" spans="1:2" x14ac:dyDescent="0.25">
      <c r="A538" s="2">
        <v>6.1</v>
      </c>
      <c r="B538" s="2">
        <v>26</v>
      </c>
    </row>
    <row r="539" spans="1:2" x14ac:dyDescent="0.25">
      <c r="A539" s="2">
        <v>2.7</v>
      </c>
      <c r="B539" s="2">
        <v>35.700000000000003</v>
      </c>
    </row>
    <row r="540" spans="1:2" x14ac:dyDescent="0.25">
      <c r="A540" s="2">
        <v>3.5</v>
      </c>
      <c r="B540" s="2">
        <v>34.200000000000003</v>
      </c>
    </row>
    <row r="541" spans="1:2" x14ac:dyDescent="0.25">
      <c r="A541" s="2">
        <v>5.7</v>
      </c>
      <c r="B541" s="2">
        <v>34.5</v>
      </c>
    </row>
    <row r="542" spans="1:2" x14ac:dyDescent="0.25">
      <c r="A542" s="2">
        <v>6.1</v>
      </c>
      <c r="B542" s="2">
        <v>26</v>
      </c>
    </row>
    <row r="543" spans="1:2" x14ac:dyDescent="0.25">
      <c r="A543" s="2">
        <v>3.5</v>
      </c>
      <c r="B543" s="2">
        <v>32.1</v>
      </c>
    </row>
    <row r="544" spans="1:2" x14ac:dyDescent="0.25">
      <c r="A544" s="2">
        <v>5.7</v>
      </c>
      <c r="B544" s="2">
        <v>31.9</v>
      </c>
    </row>
    <row r="545" spans="1:2" x14ac:dyDescent="0.25">
      <c r="A545" s="2">
        <v>4.5999999999999996</v>
      </c>
      <c r="B545" s="2">
        <v>33.305199999999999</v>
      </c>
    </row>
    <row r="546" spans="1:2" x14ac:dyDescent="0.25">
      <c r="A546" s="2">
        <v>3.5</v>
      </c>
      <c r="B546" s="2">
        <v>34.9</v>
      </c>
    </row>
    <row r="547" spans="1:2" x14ac:dyDescent="0.25">
      <c r="A547" s="2">
        <v>3.5</v>
      </c>
      <c r="B547" s="2">
        <v>34.700000000000003</v>
      </c>
    </row>
    <row r="548" spans="1:2" x14ac:dyDescent="0.25">
      <c r="A548" s="2">
        <v>3.5</v>
      </c>
      <c r="B548" s="2">
        <v>37.4</v>
      </c>
    </row>
    <row r="549" spans="1:2" x14ac:dyDescent="0.25">
      <c r="A549" s="2">
        <v>3.5</v>
      </c>
      <c r="B549" s="2">
        <v>27.8</v>
      </c>
    </row>
    <row r="550" spans="1:2" x14ac:dyDescent="0.25">
      <c r="A550" s="2">
        <v>2.4</v>
      </c>
      <c r="B550" s="2">
        <v>43.104300000000002</v>
      </c>
    </row>
    <row r="551" spans="1:2" x14ac:dyDescent="0.25">
      <c r="A551" s="2">
        <v>2.4</v>
      </c>
      <c r="B551" s="2">
        <v>43.291600000000003</v>
      </c>
    </row>
    <row r="552" spans="1:2" x14ac:dyDescent="0.25">
      <c r="A552" s="2">
        <v>3.5</v>
      </c>
      <c r="B552" s="2">
        <v>41.2</v>
      </c>
    </row>
    <row r="553" spans="1:2" x14ac:dyDescent="0.25">
      <c r="A553" s="2">
        <v>3.3</v>
      </c>
      <c r="B553" s="2">
        <v>36.200000000000003</v>
      </c>
    </row>
    <row r="554" spans="1:2" x14ac:dyDescent="0.25">
      <c r="A554" s="2">
        <v>3.8</v>
      </c>
      <c r="B554" s="2">
        <v>35.6</v>
      </c>
    </row>
    <row r="555" spans="1:2" x14ac:dyDescent="0.25">
      <c r="A555" s="2">
        <v>3.8</v>
      </c>
      <c r="B555" s="2">
        <v>38.299999999999997</v>
      </c>
    </row>
    <row r="556" spans="1:2" x14ac:dyDescent="0.25">
      <c r="A556" s="2">
        <v>4.5999999999999996</v>
      </c>
      <c r="B556" s="2">
        <v>34.200000000000003</v>
      </c>
    </row>
    <row r="557" spans="1:2" x14ac:dyDescent="0.25">
      <c r="A557" s="2">
        <v>2.4</v>
      </c>
      <c r="B557" s="2">
        <v>44.4</v>
      </c>
    </row>
    <row r="558" spans="1:2" x14ac:dyDescent="0.25">
      <c r="A558" s="2">
        <v>2.4</v>
      </c>
      <c r="B558" s="2">
        <v>44.8</v>
      </c>
    </row>
    <row r="559" spans="1:2" x14ac:dyDescent="0.25">
      <c r="A559" s="2">
        <v>3.3</v>
      </c>
      <c r="B559" s="2">
        <v>40.1</v>
      </c>
    </row>
    <row r="560" spans="1:2" x14ac:dyDescent="0.25">
      <c r="A560" s="2">
        <v>3.5</v>
      </c>
      <c r="B560" s="2">
        <v>34.1997</v>
      </c>
    </row>
    <row r="561" spans="1:2" x14ac:dyDescent="0.25">
      <c r="A561" s="2">
        <v>3.5</v>
      </c>
      <c r="B561" s="2">
        <v>30.549900000000001</v>
      </c>
    </row>
    <row r="562" spans="1:2" x14ac:dyDescent="0.25">
      <c r="A562" s="2">
        <v>4.5</v>
      </c>
      <c r="B562" s="2">
        <v>29.6</v>
      </c>
    </row>
    <row r="563" spans="1:2" x14ac:dyDescent="0.25">
      <c r="A563" s="2">
        <v>4.5</v>
      </c>
      <c r="B563" s="2">
        <v>27.2</v>
      </c>
    </row>
    <row r="564" spans="1:2" x14ac:dyDescent="0.25">
      <c r="A564" s="2">
        <v>5</v>
      </c>
      <c r="B564" s="2">
        <v>29.7559</v>
      </c>
    </row>
    <row r="565" spans="1:2" x14ac:dyDescent="0.25">
      <c r="A565" s="2">
        <v>5</v>
      </c>
      <c r="B565" s="2">
        <v>32.670099999999998</v>
      </c>
    </row>
    <row r="566" spans="1:2" x14ac:dyDescent="0.25">
      <c r="A566" s="2">
        <v>5</v>
      </c>
      <c r="B566" s="2">
        <v>31.073599999999999</v>
      </c>
    </row>
    <row r="567" spans="1:2" x14ac:dyDescent="0.25">
      <c r="A567" s="2">
        <v>4.5999999999999996</v>
      </c>
      <c r="B567" s="2">
        <v>33.305199999999999</v>
      </c>
    </row>
    <row r="568" spans="1:2" x14ac:dyDescent="0.25">
      <c r="A568" s="2">
        <v>3.5</v>
      </c>
      <c r="B568" s="2">
        <v>31.5</v>
      </c>
    </row>
    <row r="569" spans="1:2" x14ac:dyDescent="0.25">
      <c r="A569" s="2">
        <v>3.5</v>
      </c>
      <c r="B569" s="2">
        <v>34.700000000000003</v>
      </c>
    </row>
    <row r="570" spans="1:2" x14ac:dyDescent="0.25">
      <c r="A570" s="2">
        <v>3.5</v>
      </c>
      <c r="B570" s="2">
        <v>33</v>
      </c>
    </row>
    <row r="571" spans="1:2" x14ac:dyDescent="0.25">
      <c r="A571" s="2">
        <v>4.5999999999999996</v>
      </c>
      <c r="B571" s="2">
        <v>33.305199999999999</v>
      </c>
    </row>
    <row r="572" spans="1:2" x14ac:dyDescent="0.25">
      <c r="A572" s="2">
        <v>4.2</v>
      </c>
      <c r="B572" s="2">
        <v>24.183700000000002</v>
      </c>
    </row>
    <row r="573" spans="1:2" x14ac:dyDescent="0.25">
      <c r="A573" s="2">
        <v>4.7</v>
      </c>
      <c r="B573" s="2">
        <v>25.510200000000001</v>
      </c>
    </row>
    <row r="574" spans="1:2" x14ac:dyDescent="0.25">
      <c r="A574" s="2">
        <v>5.5</v>
      </c>
      <c r="B574" s="2">
        <v>21.4</v>
      </c>
    </row>
    <row r="575" spans="1:2" x14ac:dyDescent="0.25">
      <c r="A575" s="2">
        <v>6</v>
      </c>
      <c r="B575" s="2">
        <v>21.4</v>
      </c>
    </row>
    <row r="576" spans="1:2" x14ac:dyDescent="0.25">
      <c r="A576" s="2">
        <v>6</v>
      </c>
      <c r="B576" s="2">
        <v>21.7</v>
      </c>
    </row>
    <row r="577" spans="1:2" x14ac:dyDescent="0.25">
      <c r="A577" s="2">
        <v>5.5</v>
      </c>
      <c r="B577" s="2">
        <v>32</v>
      </c>
    </row>
    <row r="578" spans="1:2" x14ac:dyDescent="0.25">
      <c r="A578" s="2">
        <v>5.5</v>
      </c>
      <c r="B578" s="2">
        <v>29.8</v>
      </c>
    </row>
    <row r="579" spans="1:2" x14ac:dyDescent="0.25">
      <c r="A579" s="2">
        <v>5.5</v>
      </c>
      <c r="B579" s="2">
        <v>23.9</v>
      </c>
    </row>
    <row r="580" spans="1:2" x14ac:dyDescent="0.25">
      <c r="A580" s="2">
        <v>6.3</v>
      </c>
      <c r="B580" s="2">
        <v>24.6</v>
      </c>
    </row>
    <row r="581" spans="1:2" x14ac:dyDescent="0.25">
      <c r="A581" s="2">
        <v>6</v>
      </c>
      <c r="B581" s="2">
        <v>23.1</v>
      </c>
    </row>
    <row r="582" spans="1:2" x14ac:dyDescent="0.25">
      <c r="A582" s="2">
        <v>3.5</v>
      </c>
      <c r="B582" s="2">
        <v>35</v>
      </c>
    </row>
    <row r="583" spans="1:2" x14ac:dyDescent="0.25">
      <c r="A583" s="2">
        <v>4.8</v>
      </c>
      <c r="B583" s="2">
        <v>33.260300000000001</v>
      </c>
    </row>
    <row r="584" spans="1:2" x14ac:dyDescent="0.25">
      <c r="A584" s="2">
        <v>4.8</v>
      </c>
      <c r="B584" s="2">
        <v>33.260300000000001</v>
      </c>
    </row>
    <row r="585" spans="1:2" x14ac:dyDescent="0.25">
      <c r="A585" s="2">
        <v>4.8</v>
      </c>
      <c r="B585" s="2">
        <v>32.026299999999999</v>
      </c>
    </row>
    <row r="586" spans="1:2" x14ac:dyDescent="0.25">
      <c r="A586" s="2">
        <v>6.6</v>
      </c>
      <c r="B586" s="2">
        <v>27.3</v>
      </c>
    </row>
    <row r="587" spans="1:2" x14ac:dyDescent="0.25">
      <c r="A587" s="2">
        <v>6.7</v>
      </c>
      <c r="B587" s="2">
        <v>24.2</v>
      </c>
    </row>
    <row r="588" spans="1:2" x14ac:dyDescent="0.25">
      <c r="A588" s="2">
        <v>3.5</v>
      </c>
      <c r="B588" s="2">
        <v>39.799999999999997</v>
      </c>
    </row>
    <row r="589" spans="1:2" x14ac:dyDescent="0.25">
      <c r="A589" s="2">
        <v>2</v>
      </c>
      <c r="B589" s="2">
        <v>40.400300000000001</v>
      </c>
    </row>
    <row r="590" spans="1:2" x14ac:dyDescent="0.25">
      <c r="A590" s="2">
        <v>2</v>
      </c>
      <c r="B590" s="2">
        <v>38.870199999999997</v>
      </c>
    </row>
    <row r="591" spans="1:2" x14ac:dyDescent="0.25">
      <c r="A591" s="2">
        <v>2</v>
      </c>
      <c r="B591" s="2">
        <v>60.1</v>
      </c>
    </row>
    <row r="592" spans="1:2" x14ac:dyDescent="0.25">
      <c r="A592" s="2">
        <v>2</v>
      </c>
      <c r="B592" s="2">
        <v>37.1</v>
      </c>
    </row>
    <row r="593" spans="1:2" x14ac:dyDescent="0.25">
      <c r="A593" s="2">
        <v>2</v>
      </c>
      <c r="B593" s="2">
        <v>37.798900000000003</v>
      </c>
    </row>
    <row r="594" spans="1:2" x14ac:dyDescent="0.25">
      <c r="A594" s="2">
        <v>3</v>
      </c>
      <c r="B594" s="2">
        <v>38.169600000000003</v>
      </c>
    </row>
    <row r="595" spans="1:2" x14ac:dyDescent="0.25">
      <c r="A595" s="2">
        <v>3</v>
      </c>
      <c r="B595" s="2">
        <v>36.798000000000002</v>
      </c>
    </row>
    <row r="596" spans="1:2" x14ac:dyDescent="0.25">
      <c r="A596" s="2">
        <v>3</v>
      </c>
      <c r="B596" s="2">
        <v>35.540399999999998</v>
      </c>
    </row>
    <row r="597" spans="1:2" x14ac:dyDescent="0.25">
      <c r="A597" s="2">
        <v>3</v>
      </c>
      <c r="B597" s="2">
        <v>35.460599999999999</v>
      </c>
    </row>
    <row r="598" spans="1:2" x14ac:dyDescent="0.25">
      <c r="A598" s="2">
        <v>3</v>
      </c>
      <c r="B598" s="2">
        <v>38.299999999999997</v>
      </c>
    </row>
    <row r="599" spans="1:2" x14ac:dyDescent="0.25">
      <c r="A599" s="2">
        <v>3.6</v>
      </c>
      <c r="B599" s="2">
        <v>37</v>
      </c>
    </row>
    <row r="600" spans="1:2" x14ac:dyDescent="0.25">
      <c r="A600" s="2">
        <v>3</v>
      </c>
      <c r="B600" s="2">
        <v>36.1</v>
      </c>
    </row>
    <row r="601" spans="1:2" x14ac:dyDescent="0.25">
      <c r="A601" s="2">
        <v>3.6</v>
      </c>
      <c r="B601" s="2">
        <v>37.200000000000003</v>
      </c>
    </row>
    <row r="602" spans="1:2" x14ac:dyDescent="0.25">
      <c r="A602" s="2">
        <v>2</v>
      </c>
      <c r="B602" s="2">
        <v>43.9</v>
      </c>
    </row>
    <row r="603" spans="1:2" x14ac:dyDescent="0.25">
      <c r="A603" s="2">
        <v>2</v>
      </c>
      <c r="B603" s="2">
        <v>38</v>
      </c>
    </row>
    <row r="604" spans="1:2" x14ac:dyDescent="0.25">
      <c r="A604" s="2">
        <v>2.4</v>
      </c>
      <c r="B604" s="2">
        <v>35.299999999999997</v>
      </c>
    </row>
    <row r="605" spans="1:2" x14ac:dyDescent="0.25">
      <c r="A605" s="2">
        <v>2.4</v>
      </c>
      <c r="B605" s="2">
        <v>40.1</v>
      </c>
    </row>
    <row r="606" spans="1:2" x14ac:dyDescent="0.25">
      <c r="A606" s="2">
        <v>1.5</v>
      </c>
      <c r="B606" s="2">
        <v>46.2622</v>
      </c>
    </row>
    <row r="607" spans="1:2" x14ac:dyDescent="0.25">
      <c r="A607" s="2">
        <v>1.5</v>
      </c>
      <c r="B607" s="2">
        <v>49.3</v>
      </c>
    </row>
    <row r="608" spans="1:2" x14ac:dyDescent="0.25">
      <c r="A608" s="2">
        <v>1.5</v>
      </c>
      <c r="B608" s="2">
        <v>47.4</v>
      </c>
    </row>
    <row r="609" spans="1:2" x14ac:dyDescent="0.25">
      <c r="A609" s="2">
        <v>2</v>
      </c>
      <c r="B609" s="2">
        <v>42.6</v>
      </c>
    </row>
    <row r="610" spans="1:2" x14ac:dyDescent="0.25">
      <c r="A610" s="2">
        <v>2</v>
      </c>
      <c r="B610" s="2">
        <v>43.5</v>
      </c>
    </row>
    <row r="611" spans="1:2" x14ac:dyDescent="0.25">
      <c r="A611" s="2">
        <v>3.5</v>
      </c>
      <c r="B611" s="2">
        <v>33.299999999999997</v>
      </c>
    </row>
    <row r="612" spans="1:2" x14ac:dyDescent="0.25">
      <c r="A612" s="2">
        <v>3.5</v>
      </c>
      <c r="B612" s="2">
        <v>32.348999999999997</v>
      </c>
    </row>
    <row r="613" spans="1:2" x14ac:dyDescent="0.25">
      <c r="A613" s="2">
        <v>1.6</v>
      </c>
      <c r="B613" s="2">
        <v>43.5</v>
      </c>
    </row>
    <row r="614" spans="1:2" x14ac:dyDescent="0.25">
      <c r="A614" s="2">
        <v>1.6</v>
      </c>
      <c r="B614" s="2">
        <v>44.2</v>
      </c>
    </row>
    <row r="615" spans="1:2" x14ac:dyDescent="0.25">
      <c r="A615" s="2">
        <v>2</v>
      </c>
      <c r="B615" s="2">
        <v>41.8</v>
      </c>
    </row>
    <row r="616" spans="1:2" x14ac:dyDescent="0.25">
      <c r="A616" s="2">
        <v>2</v>
      </c>
      <c r="B616" s="2">
        <v>42.8</v>
      </c>
    </row>
    <row r="617" spans="1:2" x14ac:dyDescent="0.25">
      <c r="A617" s="2">
        <v>2</v>
      </c>
      <c r="B617" s="2">
        <v>34.700000000000003</v>
      </c>
    </row>
    <row r="618" spans="1:2" x14ac:dyDescent="0.25">
      <c r="A618" s="2">
        <v>2.4</v>
      </c>
      <c r="B618" s="2">
        <v>37.221800000000002</v>
      </c>
    </row>
    <row r="619" spans="1:2" x14ac:dyDescent="0.25">
      <c r="A619" s="2">
        <v>2.4</v>
      </c>
      <c r="B619" s="2">
        <v>37.491100000000003</v>
      </c>
    </row>
    <row r="620" spans="1:2" x14ac:dyDescent="0.25">
      <c r="A620" s="2">
        <v>1.8</v>
      </c>
      <c r="B620" s="2">
        <v>41.798999999999999</v>
      </c>
    </row>
    <row r="621" spans="1:2" x14ac:dyDescent="0.25">
      <c r="A621" s="2">
        <v>1.8</v>
      </c>
      <c r="B621" s="2">
        <v>43.260899999999999</v>
      </c>
    </row>
    <row r="622" spans="1:2" x14ac:dyDescent="0.25">
      <c r="A622" s="2">
        <v>1.8</v>
      </c>
      <c r="B622" s="2">
        <v>43.7</v>
      </c>
    </row>
    <row r="623" spans="1:2" x14ac:dyDescent="0.25">
      <c r="A623" s="2">
        <v>1.8</v>
      </c>
      <c r="B623" s="2">
        <v>44.8</v>
      </c>
    </row>
    <row r="624" spans="1:2" x14ac:dyDescent="0.25">
      <c r="A624" s="2">
        <v>2.4</v>
      </c>
      <c r="B624" s="2">
        <v>40</v>
      </c>
    </row>
    <row r="625" spans="1:2" x14ac:dyDescent="0.25">
      <c r="A625" s="2">
        <v>2.4</v>
      </c>
      <c r="B625" s="2">
        <v>38.6</v>
      </c>
    </row>
    <row r="626" spans="1:2" x14ac:dyDescent="0.25">
      <c r="A626" s="2">
        <v>2.4</v>
      </c>
      <c r="B626" s="2">
        <v>35.587699999999998</v>
      </c>
    </row>
    <row r="627" spans="1:2" x14ac:dyDescent="0.25">
      <c r="A627" s="2">
        <v>2</v>
      </c>
      <c r="B627" s="2">
        <v>37.5</v>
      </c>
    </row>
    <row r="628" spans="1:2" x14ac:dyDescent="0.25">
      <c r="A628" s="2">
        <v>2</v>
      </c>
      <c r="B628" s="2">
        <v>43.1</v>
      </c>
    </row>
    <row r="629" spans="1:2" x14ac:dyDescent="0.25">
      <c r="A629" s="2">
        <v>2</v>
      </c>
      <c r="B629" s="2">
        <v>41.0456</v>
      </c>
    </row>
    <row r="630" spans="1:2" x14ac:dyDescent="0.25">
      <c r="A630" s="2">
        <v>2</v>
      </c>
      <c r="B630" s="2">
        <v>38.462699999999998</v>
      </c>
    </row>
    <row r="631" spans="1:2" x14ac:dyDescent="0.25">
      <c r="A631" s="2">
        <v>2</v>
      </c>
      <c r="B631" s="2">
        <v>38.200000000000003</v>
      </c>
    </row>
    <row r="632" spans="1:2" x14ac:dyDescent="0.25">
      <c r="A632" s="2">
        <v>2.5</v>
      </c>
      <c r="B632" s="2">
        <v>37.070999999999998</v>
      </c>
    </row>
    <row r="633" spans="1:2" x14ac:dyDescent="0.25">
      <c r="A633" s="2">
        <v>2.5</v>
      </c>
      <c r="B633" s="2">
        <v>35.922600000000003</v>
      </c>
    </row>
    <row r="634" spans="1:2" x14ac:dyDescent="0.25">
      <c r="A634" s="2">
        <v>2.5</v>
      </c>
      <c r="B634" s="2">
        <v>34.143500000000003</v>
      </c>
    </row>
    <row r="635" spans="1:2" x14ac:dyDescent="0.25">
      <c r="A635" s="2">
        <v>2.5</v>
      </c>
      <c r="B635" s="2">
        <v>32.910299999999999</v>
      </c>
    </row>
    <row r="636" spans="1:2" x14ac:dyDescent="0.25">
      <c r="A636" s="2">
        <v>2.5</v>
      </c>
      <c r="B636" s="2">
        <v>31.8</v>
      </c>
    </row>
    <row r="637" spans="1:2" x14ac:dyDescent="0.25">
      <c r="A637" s="2">
        <v>2</v>
      </c>
      <c r="B637" s="2">
        <v>42.3461</v>
      </c>
    </row>
    <row r="638" spans="1:2" x14ac:dyDescent="0.25">
      <c r="A638" s="2">
        <v>2</v>
      </c>
      <c r="B638" s="2">
        <v>41.566099999999999</v>
      </c>
    </row>
    <row r="639" spans="1:2" x14ac:dyDescent="0.25">
      <c r="A639" s="2">
        <v>2</v>
      </c>
      <c r="B639" s="2">
        <v>41.707799999999999</v>
      </c>
    </row>
    <row r="640" spans="1:2" x14ac:dyDescent="0.25">
      <c r="A640" s="2">
        <v>2</v>
      </c>
      <c r="B640" s="2">
        <v>40.234499999999997</v>
      </c>
    </row>
    <row r="641" spans="1:2" x14ac:dyDescent="0.25">
      <c r="A641" s="2">
        <v>1.8</v>
      </c>
      <c r="B641" s="2">
        <v>43.628999999999998</v>
      </c>
    </row>
    <row r="642" spans="1:2" x14ac:dyDescent="0.25">
      <c r="A642" s="2">
        <v>1.8</v>
      </c>
      <c r="B642" s="2">
        <v>44.7393</v>
      </c>
    </row>
    <row r="643" spans="1:2" x14ac:dyDescent="0.25">
      <c r="A643" s="2">
        <v>2.4</v>
      </c>
      <c r="B643" s="2">
        <v>36.159599999999998</v>
      </c>
    </row>
    <row r="644" spans="1:2" x14ac:dyDescent="0.25">
      <c r="A644" s="2">
        <v>2.4</v>
      </c>
      <c r="B644" s="2">
        <v>38.957500000000003</v>
      </c>
    </row>
    <row r="645" spans="1:2" x14ac:dyDescent="0.25">
      <c r="A645" s="2">
        <v>2.4</v>
      </c>
      <c r="B645" s="2">
        <v>40.279600000000002</v>
      </c>
    </row>
    <row r="646" spans="1:2" x14ac:dyDescent="0.25">
      <c r="A646" s="2">
        <v>2.4</v>
      </c>
      <c r="B646" s="2">
        <v>38.700000000000003</v>
      </c>
    </row>
    <row r="647" spans="1:2" x14ac:dyDescent="0.25">
      <c r="A647" s="2">
        <v>2.4</v>
      </c>
      <c r="B647" s="2">
        <v>38.700000000000003</v>
      </c>
    </row>
    <row r="648" spans="1:2" x14ac:dyDescent="0.25">
      <c r="A648" s="2">
        <v>2</v>
      </c>
      <c r="B648" s="2">
        <v>60.1</v>
      </c>
    </row>
    <row r="649" spans="1:2" x14ac:dyDescent="0.25">
      <c r="A649" s="2">
        <v>2</v>
      </c>
      <c r="B649" s="2">
        <v>58.534999999999997</v>
      </c>
    </row>
    <row r="650" spans="1:2" x14ac:dyDescent="0.25">
      <c r="A650" s="2">
        <v>2.5</v>
      </c>
      <c r="B650" s="2">
        <v>39.571399999999997</v>
      </c>
    </row>
    <row r="651" spans="1:2" x14ac:dyDescent="0.25">
      <c r="A651" s="2">
        <v>2.5</v>
      </c>
      <c r="B651" s="2">
        <v>40.0169</v>
      </c>
    </row>
    <row r="652" spans="1:2" x14ac:dyDescent="0.25">
      <c r="A652" s="2">
        <v>2.5</v>
      </c>
      <c r="B652" s="2">
        <v>37.6</v>
      </c>
    </row>
    <row r="653" spans="1:2" x14ac:dyDescent="0.25">
      <c r="A653" s="2">
        <v>2.5</v>
      </c>
      <c r="B653" s="2">
        <v>37.5</v>
      </c>
    </row>
    <row r="654" spans="1:2" x14ac:dyDescent="0.25">
      <c r="A654" s="2">
        <v>2.4</v>
      </c>
      <c r="B654" s="2">
        <v>39.347999999999999</v>
      </c>
    </row>
    <row r="655" spans="1:2" x14ac:dyDescent="0.25">
      <c r="A655" s="2">
        <v>2.5</v>
      </c>
      <c r="B655" s="2">
        <v>40.4</v>
      </c>
    </row>
    <row r="656" spans="1:2" x14ac:dyDescent="0.25">
      <c r="A656" s="2">
        <v>2.5</v>
      </c>
      <c r="B656" s="2">
        <v>40.6</v>
      </c>
    </row>
    <row r="657" spans="1:2" x14ac:dyDescent="0.25">
      <c r="A657" s="2">
        <v>3</v>
      </c>
      <c r="B657" s="2">
        <v>34.7286</v>
      </c>
    </row>
    <row r="658" spans="1:2" x14ac:dyDescent="0.25">
      <c r="A658" s="2">
        <v>3</v>
      </c>
      <c r="B658" s="2">
        <v>32.5289</v>
      </c>
    </row>
    <row r="659" spans="1:2" x14ac:dyDescent="0.25">
      <c r="A659" s="2">
        <v>3</v>
      </c>
      <c r="B659" s="2">
        <v>33.722900000000003</v>
      </c>
    </row>
    <row r="660" spans="1:2" x14ac:dyDescent="0.25">
      <c r="A660" s="2">
        <v>2.4</v>
      </c>
      <c r="B660" s="2">
        <v>37.071100000000001</v>
      </c>
    </row>
    <row r="661" spans="1:2" x14ac:dyDescent="0.25">
      <c r="A661" s="2">
        <v>2.7</v>
      </c>
      <c r="B661" s="2">
        <v>35.9</v>
      </c>
    </row>
    <row r="662" spans="1:2" x14ac:dyDescent="0.25">
      <c r="A662" s="2">
        <v>2</v>
      </c>
      <c r="B662" s="2">
        <v>42</v>
      </c>
    </row>
    <row r="663" spans="1:2" x14ac:dyDescent="0.25">
      <c r="A663" s="2">
        <v>3.2</v>
      </c>
      <c r="B663" s="2">
        <v>36.4</v>
      </c>
    </row>
    <row r="664" spans="1:2" x14ac:dyDescent="0.25">
      <c r="A664" s="2">
        <v>2.9</v>
      </c>
      <c r="B664" s="2">
        <v>34.151400000000002</v>
      </c>
    </row>
    <row r="665" spans="1:2" x14ac:dyDescent="0.25">
      <c r="A665" s="2">
        <v>2.9</v>
      </c>
      <c r="B665" s="2">
        <v>35.323700000000002</v>
      </c>
    </row>
    <row r="666" spans="1:2" x14ac:dyDescent="0.25">
      <c r="A666" s="2">
        <v>3.7</v>
      </c>
      <c r="B666" s="2">
        <v>31.8217</v>
      </c>
    </row>
    <row r="667" spans="1:2" x14ac:dyDescent="0.25">
      <c r="A667" s="2">
        <v>5.3</v>
      </c>
      <c r="B667" s="2">
        <v>27.9</v>
      </c>
    </row>
    <row r="668" spans="1:2" x14ac:dyDescent="0.25">
      <c r="A668" s="2">
        <v>3.7</v>
      </c>
      <c r="B668" s="2">
        <v>27</v>
      </c>
    </row>
    <row r="669" spans="1:2" x14ac:dyDescent="0.25">
      <c r="A669" s="2">
        <v>2.9</v>
      </c>
      <c r="B669" s="2">
        <v>34.299999999999997</v>
      </c>
    </row>
    <row r="670" spans="1:2" x14ac:dyDescent="0.25">
      <c r="A670" s="2">
        <v>2.9</v>
      </c>
      <c r="B670" s="2">
        <v>35.5</v>
      </c>
    </row>
    <row r="671" spans="1:2" x14ac:dyDescent="0.25">
      <c r="A671" s="2">
        <v>3.7</v>
      </c>
      <c r="B671" s="2">
        <v>31.6</v>
      </c>
    </row>
    <row r="672" spans="1:2" x14ac:dyDescent="0.25">
      <c r="A672" s="2">
        <v>5.3</v>
      </c>
      <c r="B672" s="2">
        <v>27.9</v>
      </c>
    </row>
    <row r="673" spans="1:2" x14ac:dyDescent="0.25">
      <c r="A673" s="2">
        <v>2.2999999999999998</v>
      </c>
      <c r="B673" s="2">
        <v>32.8232</v>
      </c>
    </row>
    <row r="674" spans="1:2" x14ac:dyDescent="0.25">
      <c r="A674" s="2">
        <v>2.2999999999999998</v>
      </c>
      <c r="B674" s="2">
        <v>37.700000000000003</v>
      </c>
    </row>
    <row r="675" spans="1:2" x14ac:dyDescent="0.25">
      <c r="A675" s="2">
        <v>4</v>
      </c>
      <c r="B675" s="2">
        <v>28.6</v>
      </c>
    </row>
    <row r="676" spans="1:2" x14ac:dyDescent="0.25">
      <c r="A676" s="2">
        <v>4</v>
      </c>
      <c r="B676" s="2">
        <v>28.5</v>
      </c>
    </row>
    <row r="677" spans="1:2" x14ac:dyDescent="0.25">
      <c r="A677" s="2">
        <v>2.9</v>
      </c>
      <c r="B677" s="2">
        <v>34.179600000000001</v>
      </c>
    </row>
    <row r="678" spans="1:2" x14ac:dyDescent="0.25">
      <c r="A678" s="2">
        <v>2.9</v>
      </c>
      <c r="B678" s="2">
        <v>35.258200000000002</v>
      </c>
    </row>
    <row r="679" spans="1:2" x14ac:dyDescent="0.25">
      <c r="A679" s="2">
        <v>3.7</v>
      </c>
      <c r="B679" s="2">
        <v>31.846699999999998</v>
      </c>
    </row>
    <row r="680" spans="1:2" x14ac:dyDescent="0.25">
      <c r="A680" s="2">
        <v>5.3</v>
      </c>
      <c r="B680" s="2">
        <v>27.9</v>
      </c>
    </row>
    <row r="681" spans="1:2" x14ac:dyDescent="0.25">
      <c r="A681" s="2">
        <v>3.7</v>
      </c>
      <c r="B681" s="2">
        <v>27</v>
      </c>
    </row>
    <row r="682" spans="1:2" x14ac:dyDescent="0.25">
      <c r="A682" s="2">
        <v>2.9</v>
      </c>
      <c r="B682" s="2">
        <v>34.299999999999997</v>
      </c>
    </row>
    <row r="683" spans="1:2" x14ac:dyDescent="0.25">
      <c r="A683" s="2">
        <v>2.9</v>
      </c>
      <c r="B683" s="2">
        <v>35.5</v>
      </c>
    </row>
    <row r="684" spans="1:2" x14ac:dyDescent="0.25">
      <c r="A684" s="2">
        <v>3.7</v>
      </c>
      <c r="B684" s="2">
        <v>31.6</v>
      </c>
    </row>
    <row r="685" spans="1:2" x14ac:dyDescent="0.25">
      <c r="A685" s="2">
        <v>5.3</v>
      </c>
      <c r="B685" s="2">
        <v>27.9</v>
      </c>
    </row>
    <row r="686" spans="1:2" x14ac:dyDescent="0.25">
      <c r="A686" s="2">
        <v>2.5</v>
      </c>
      <c r="B686" s="2">
        <v>30.168800000000001</v>
      </c>
    </row>
    <row r="687" spans="1:2" x14ac:dyDescent="0.25">
      <c r="A687" s="2">
        <v>2.5</v>
      </c>
      <c r="B687" s="2">
        <v>31.7</v>
      </c>
    </row>
    <row r="688" spans="1:2" x14ac:dyDescent="0.25">
      <c r="A688" s="2">
        <v>4</v>
      </c>
      <c r="B688" s="2">
        <v>27.736599999999999</v>
      </c>
    </row>
    <row r="689" spans="1:2" x14ac:dyDescent="0.25">
      <c r="A689" s="2">
        <v>4</v>
      </c>
      <c r="B689" s="2">
        <v>27.589400000000001</v>
      </c>
    </row>
    <row r="690" spans="1:2" x14ac:dyDescent="0.25">
      <c r="A690" s="2">
        <v>2.5</v>
      </c>
      <c r="B690" s="2">
        <v>30.2</v>
      </c>
    </row>
    <row r="691" spans="1:2" x14ac:dyDescent="0.25">
      <c r="A691" s="2">
        <v>2.5</v>
      </c>
      <c r="B691" s="2">
        <v>31.8</v>
      </c>
    </row>
    <row r="692" spans="1:2" x14ac:dyDescent="0.25">
      <c r="A692" s="2">
        <v>4</v>
      </c>
      <c r="B692" s="2">
        <v>27.785699999999999</v>
      </c>
    </row>
    <row r="693" spans="1:2" x14ac:dyDescent="0.25">
      <c r="A693" s="2">
        <v>2.7</v>
      </c>
      <c r="B693" s="2">
        <v>35.429099999999998</v>
      </c>
    </row>
    <row r="694" spans="1:2" x14ac:dyDescent="0.25">
      <c r="A694" s="2">
        <v>2.7</v>
      </c>
      <c r="B694" s="2">
        <v>36.146299999999997</v>
      </c>
    </row>
    <row r="695" spans="1:2" x14ac:dyDescent="0.25">
      <c r="A695" s="2">
        <v>4</v>
      </c>
      <c r="B695" s="2">
        <v>29.2</v>
      </c>
    </row>
    <row r="696" spans="1:2" x14ac:dyDescent="0.25">
      <c r="A696" s="2">
        <v>4</v>
      </c>
      <c r="B696" s="2">
        <v>25.3</v>
      </c>
    </row>
    <row r="697" spans="1:2" x14ac:dyDescent="0.25">
      <c r="A697" s="2">
        <v>2.9</v>
      </c>
      <c r="B697" s="2">
        <v>32.4</v>
      </c>
    </row>
    <row r="698" spans="1:2" x14ac:dyDescent="0.25">
      <c r="A698" s="2">
        <v>2.9</v>
      </c>
      <c r="B698" s="2">
        <v>34.1</v>
      </c>
    </row>
    <row r="699" spans="1:2" x14ac:dyDescent="0.25">
      <c r="A699" s="2">
        <v>3.7</v>
      </c>
      <c r="B699" s="2">
        <v>31.411200000000001</v>
      </c>
    </row>
    <row r="700" spans="1:2" x14ac:dyDescent="0.25">
      <c r="A700" s="2">
        <v>5.3</v>
      </c>
      <c r="B700" s="2">
        <v>26.6</v>
      </c>
    </row>
    <row r="701" spans="1:2" x14ac:dyDescent="0.25">
      <c r="A701" s="2">
        <v>3.7</v>
      </c>
      <c r="B701" s="2">
        <v>29.799900000000001</v>
      </c>
    </row>
    <row r="702" spans="1:2" x14ac:dyDescent="0.25">
      <c r="A702" s="2">
        <v>3.7</v>
      </c>
      <c r="B702" s="2">
        <v>29.799900000000001</v>
      </c>
    </row>
    <row r="703" spans="1:2" x14ac:dyDescent="0.25">
      <c r="A703" s="2">
        <v>5.3</v>
      </c>
      <c r="B703" s="2">
        <v>26.6</v>
      </c>
    </row>
    <row r="704" spans="1:2" x14ac:dyDescent="0.25">
      <c r="A704" s="2">
        <v>4</v>
      </c>
      <c r="B704" s="2">
        <v>26.2</v>
      </c>
    </row>
    <row r="705" spans="1:2" x14ac:dyDescent="0.25">
      <c r="A705" s="2">
        <v>4</v>
      </c>
      <c r="B705" s="2">
        <v>24.6648</v>
      </c>
    </row>
    <row r="706" spans="1:2" x14ac:dyDescent="0.25">
      <c r="A706" s="2">
        <v>2.9</v>
      </c>
      <c r="B706" s="2">
        <v>32.4</v>
      </c>
    </row>
    <row r="707" spans="1:2" x14ac:dyDescent="0.25">
      <c r="A707" s="2">
        <v>2.9</v>
      </c>
      <c r="B707" s="2">
        <v>34.1</v>
      </c>
    </row>
    <row r="708" spans="1:2" x14ac:dyDescent="0.25">
      <c r="A708" s="2">
        <v>3.7</v>
      </c>
      <c r="B708" s="2">
        <v>31.3858</v>
      </c>
    </row>
    <row r="709" spans="1:2" x14ac:dyDescent="0.25">
      <c r="A709" s="2">
        <v>5.3</v>
      </c>
      <c r="B709" s="2">
        <v>26.6</v>
      </c>
    </row>
    <row r="710" spans="1:2" x14ac:dyDescent="0.25">
      <c r="A710" s="2">
        <v>3.7</v>
      </c>
      <c r="B710" s="2">
        <v>29.799900000000001</v>
      </c>
    </row>
    <row r="711" spans="1:2" x14ac:dyDescent="0.25">
      <c r="A711" s="2">
        <v>3.7</v>
      </c>
      <c r="B711" s="2">
        <v>29.799900000000001</v>
      </c>
    </row>
    <row r="712" spans="1:2" x14ac:dyDescent="0.25">
      <c r="A712" s="2">
        <v>5.3</v>
      </c>
      <c r="B712" s="2">
        <v>26.6</v>
      </c>
    </row>
    <row r="713" spans="1:2" x14ac:dyDescent="0.25">
      <c r="A713" s="2">
        <v>4</v>
      </c>
      <c r="B713" s="2">
        <v>26.82</v>
      </c>
    </row>
    <row r="714" spans="1:2" x14ac:dyDescent="0.25">
      <c r="A714" s="2">
        <v>4</v>
      </c>
      <c r="B714" s="2">
        <v>26.6538</v>
      </c>
    </row>
    <row r="715" spans="1:2" x14ac:dyDescent="0.25">
      <c r="A715" s="2">
        <v>4</v>
      </c>
      <c r="B715" s="2">
        <v>26.384599999999999</v>
      </c>
    </row>
    <row r="716" spans="1:2" x14ac:dyDescent="0.25">
      <c r="A716" s="2">
        <v>2.7</v>
      </c>
      <c r="B716" s="2">
        <v>30.3</v>
      </c>
    </row>
    <row r="717" spans="1:2" x14ac:dyDescent="0.25">
      <c r="A717" s="2">
        <v>4</v>
      </c>
      <c r="B717" s="2">
        <v>28.3</v>
      </c>
    </row>
    <row r="718" spans="1:2" x14ac:dyDescent="0.25">
      <c r="A718" s="2">
        <v>4</v>
      </c>
      <c r="B718" s="2">
        <v>24.4</v>
      </c>
    </row>
    <row r="719" spans="1:2" x14ac:dyDescent="0.25">
      <c r="A719" s="2">
        <v>4.3</v>
      </c>
      <c r="B719" s="2">
        <v>27.805499999999999</v>
      </c>
    </row>
    <row r="720" spans="1:2" x14ac:dyDescent="0.25">
      <c r="A720" s="2">
        <v>4.8</v>
      </c>
      <c r="B720" s="2">
        <v>26.228300000000001</v>
      </c>
    </row>
    <row r="721" spans="1:2" x14ac:dyDescent="0.25">
      <c r="A721" s="2">
        <v>5.3</v>
      </c>
      <c r="B721" s="2">
        <v>29.370799999999999</v>
      </c>
    </row>
    <row r="722" spans="1:2" x14ac:dyDescent="0.25">
      <c r="A722" s="2">
        <v>6.2</v>
      </c>
      <c r="B722" s="2">
        <v>26.1</v>
      </c>
    </row>
    <row r="723" spans="1:2" x14ac:dyDescent="0.25">
      <c r="A723" s="2">
        <v>6</v>
      </c>
      <c r="B723" s="2">
        <v>30.5</v>
      </c>
    </row>
    <row r="724" spans="1:2" x14ac:dyDescent="0.25">
      <c r="A724" s="2">
        <v>5.3</v>
      </c>
      <c r="B724" s="2">
        <v>30.4</v>
      </c>
    </row>
    <row r="725" spans="1:2" x14ac:dyDescent="0.25">
      <c r="A725" s="2">
        <v>3.7</v>
      </c>
      <c r="B725" s="2">
        <v>28.1</v>
      </c>
    </row>
    <row r="726" spans="1:2" x14ac:dyDescent="0.25">
      <c r="A726" s="2">
        <v>4.7</v>
      </c>
      <c r="B726" s="2">
        <v>25.6</v>
      </c>
    </row>
    <row r="727" spans="1:2" x14ac:dyDescent="0.25">
      <c r="A727" s="2">
        <v>3.7</v>
      </c>
      <c r="B727" s="2">
        <v>27.8</v>
      </c>
    </row>
    <row r="728" spans="1:2" x14ac:dyDescent="0.25">
      <c r="A728" s="2">
        <v>4.7</v>
      </c>
      <c r="B728" s="2">
        <v>25.6</v>
      </c>
    </row>
    <row r="729" spans="1:2" x14ac:dyDescent="0.25">
      <c r="A729" s="2">
        <v>5.7</v>
      </c>
      <c r="B729" s="2">
        <v>27.1</v>
      </c>
    </row>
    <row r="730" spans="1:2" x14ac:dyDescent="0.25">
      <c r="A730" s="2">
        <v>4</v>
      </c>
      <c r="B730" s="2">
        <v>27.8</v>
      </c>
    </row>
    <row r="731" spans="1:2" x14ac:dyDescent="0.25">
      <c r="A731" s="2">
        <v>4.5999999999999996</v>
      </c>
      <c r="B731" s="2">
        <v>29</v>
      </c>
    </row>
    <row r="732" spans="1:2" x14ac:dyDescent="0.25">
      <c r="A732" s="2">
        <v>5.4</v>
      </c>
      <c r="B732" s="2">
        <v>27.0426</v>
      </c>
    </row>
    <row r="733" spans="1:2" x14ac:dyDescent="0.25">
      <c r="A733" s="2">
        <v>4.5999999999999996</v>
      </c>
      <c r="B733" s="2">
        <v>26.782900000000001</v>
      </c>
    </row>
    <row r="734" spans="1:2" x14ac:dyDescent="0.25">
      <c r="A734" s="2">
        <v>4.5999999999999996</v>
      </c>
      <c r="B734" s="2">
        <v>28.4633</v>
      </c>
    </row>
    <row r="735" spans="1:2" x14ac:dyDescent="0.25">
      <c r="A735" s="2">
        <v>4.3</v>
      </c>
      <c r="B735" s="2">
        <v>27.8522</v>
      </c>
    </row>
    <row r="736" spans="1:2" x14ac:dyDescent="0.25">
      <c r="A736" s="2">
        <v>4.8</v>
      </c>
      <c r="B736" s="2">
        <v>26.212499999999999</v>
      </c>
    </row>
    <row r="737" spans="1:2" x14ac:dyDescent="0.25">
      <c r="A737" s="2">
        <v>5.3</v>
      </c>
      <c r="B737" s="2">
        <v>29.3645</v>
      </c>
    </row>
    <row r="738" spans="1:2" x14ac:dyDescent="0.25">
      <c r="A738" s="2">
        <v>6.2</v>
      </c>
      <c r="B738" s="2">
        <v>26.1</v>
      </c>
    </row>
    <row r="739" spans="1:2" x14ac:dyDescent="0.25">
      <c r="A739" s="2">
        <v>6</v>
      </c>
      <c r="B739" s="2">
        <v>30.5</v>
      </c>
    </row>
    <row r="740" spans="1:2" x14ac:dyDescent="0.25">
      <c r="A740" s="2">
        <v>5.3</v>
      </c>
      <c r="B740" s="2">
        <v>30.4</v>
      </c>
    </row>
    <row r="741" spans="1:2" x14ac:dyDescent="0.25">
      <c r="A741" s="2">
        <v>5.6</v>
      </c>
      <c r="B741" s="2">
        <v>24.9815</v>
      </c>
    </row>
    <row r="742" spans="1:2" x14ac:dyDescent="0.25">
      <c r="A742" s="2">
        <v>5.6</v>
      </c>
      <c r="B742" s="2">
        <v>25.008900000000001</v>
      </c>
    </row>
    <row r="743" spans="1:2" x14ac:dyDescent="0.25">
      <c r="A743" s="2">
        <v>4</v>
      </c>
      <c r="B743" s="2">
        <v>25.7499</v>
      </c>
    </row>
    <row r="744" spans="1:2" x14ac:dyDescent="0.25">
      <c r="A744" s="2">
        <v>4.5999999999999996</v>
      </c>
      <c r="B744" s="2">
        <v>28.0212</v>
      </c>
    </row>
    <row r="745" spans="1:2" x14ac:dyDescent="0.25">
      <c r="A745" s="2">
        <v>5.7</v>
      </c>
      <c r="B745" s="2">
        <v>25.555099999999999</v>
      </c>
    </row>
    <row r="746" spans="1:2" x14ac:dyDescent="0.25">
      <c r="A746" s="2">
        <v>4.3</v>
      </c>
      <c r="B746" s="2">
        <v>24.1937</v>
      </c>
    </row>
    <row r="747" spans="1:2" x14ac:dyDescent="0.25">
      <c r="A747" s="2">
        <v>4.8</v>
      </c>
      <c r="B747" s="2">
        <v>24.1496</v>
      </c>
    </row>
    <row r="748" spans="1:2" x14ac:dyDescent="0.25">
      <c r="A748" s="2">
        <v>5.3</v>
      </c>
      <c r="B748" s="2">
        <v>29.020499999999998</v>
      </c>
    </row>
    <row r="749" spans="1:2" x14ac:dyDescent="0.25">
      <c r="A749" s="2">
        <v>6.2</v>
      </c>
      <c r="B749" s="2">
        <v>25.799900000000001</v>
      </c>
    </row>
    <row r="750" spans="1:2" x14ac:dyDescent="0.25">
      <c r="A750" s="2">
        <v>6</v>
      </c>
      <c r="B750" s="2">
        <v>30.299900000000001</v>
      </c>
    </row>
    <row r="751" spans="1:2" x14ac:dyDescent="0.25">
      <c r="A751" s="2">
        <v>3.7</v>
      </c>
      <c r="B751" s="2">
        <v>24.4</v>
      </c>
    </row>
    <row r="752" spans="1:2" x14ac:dyDescent="0.25">
      <c r="A752" s="2">
        <v>4.7</v>
      </c>
      <c r="B752" s="2">
        <v>25.6</v>
      </c>
    </row>
    <row r="753" spans="1:2" x14ac:dyDescent="0.25">
      <c r="A753" s="2">
        <v>4.7</v>
      </c>
      <c r="B753" s="2">
        <v>24.5</v>
      </c>
    </row>
    <row r="754" spans="1:2" x14ac:dyDescent="0.25">
      <c r="A754" s="2">
        <v>5.7</v>
      </c>
      <c r="B754" s="2">
        <v>25.4</v>
      </c>
    </row>
    <row r="755" spans="1:2" x14ac:dyDescent="0.25">
      <c r="A755" s="2">
        <v>4</v>
      </c>
      <c r="B755" s="2">
        <v>25.753499999999999</v>
      </c>
    </row>
    <row r="756" spans="1:2" x14ac:dyDescent="0.25">
      <c r="A756" s="2">
        <v>4.5999999999999996</v>
      </c>
      <c r="B756" s="2">
        <v>26.662199999999999</v>
      </c>
    </row>
    <row r="757" spans="1:2" x14ac:dyDescent="0.25">
      <c r="A757" s="2">
        <v>5.4</v>
      </c>
      <c r="B757" s="2">
        <v>24.793900000000001</v>
      </c>
    </row>
    <row r="758" spans="1:2" x14ac:dyDescent="0.25">
      <c r="A758" s="2">
        <v>4.5999999999999996</v>
      </c>
      <c r="B758" s="2">
        <v>27.106100000000001</v>
      </c>
    </row>
    <row r="759" spans="1:2" x14ac:dyDescent="0.25">
      <c r="A759" s="2">
        <v>4.5999999999999996</v>
      </c>
      <c r="B759" s="2">
        <v>25.229800000000001</v>
      </c>
    </row>
    <row r="760" spans="1:2" x14ac:dyDescent="0.25">
      <c r="A760" s="2">
        <v>4.3</v>
      </c>
      <c r="B760" s="2">
        <v>24.1937</v>
      </c>
    </row>
    <row r="761" spans="1:2" x14ac:dyDescent="0.25">
      <c r="A761" s="2">
        <v>4.8</v>
      </c>
      <c r="B761" s="2">
        <v>24.153400000000001</v>
      </c>
    </row>
    <row r="762" spans="1:2" x14ac:dyDescent="0.25">
      <c r="A762" s="2">
        <v>5.3</v>
      </c>
      <c r="B762" s="2">
        <v>29.0185</v>
      </c>
    </row>
    <row r="763" spans="1:2" x14ac:dyDescent="0.25">
      <c r="A763" s="2">
        <v>6.2</v>
      </c>
      <c r="B763" s="2">
        <v>25.802600000000002</v>
      </c>
    </row>
    <row r="764" spans="1:2" x14ac:dyDescent="0.25">
      <c r="A764" s="2">
        <v>6</v>
      </c>
      <c r="B764" s="2">
        <v>30.299900000000001</v>
      </c>
    </row>
    <row r="765" spans="1:2" x14ac:dyDescent="0.25">
      <c r="A765" s="2">
        <v>6.2</v>
      </c>
      <c r="B765" s="2">
        <v>25.799900000000001</v>
      </c>
    </row>
    <row r="766" spans="1:2" x14ac:dyDescent="0.25">
      <c r="A766" s="2">
        <v>3.5</v>
      </c>
      <c r="B766" s="2">
        <v>28.2</v>
      </c>
    </row>
    <row r="767" spans="1:2" x14ac:dyDescent="0.25">
      <c r="A767" s="2">
        <v>3.7</v>
      </c>
      <c r="B767" s="2">
        <v>25.2</v>
      </c>
    </row>
    <row r="768" spans="1:2" x14ac:dyDescent="0.25">
      <c r="A768" s="2">
        <v>3.7</v>
      </c>
      <c r="B768" s="2">
        <v>25.1</v>
      </c>
    </row>
    <row r="769" spans="1:2" x14ac:dyDescent="0.25">
      <c r="A769" s="2">
        <v>5.3</v>
      </c>
      <c r="B769" s="2">
        <v>22.299900000000001</v>
      </c>
    </row>
    <row r="770" spans="1:2" x14ac:dyDescent="0.25">
      <c r="A770" s="2">
        <v>5.6</v>
      </c>
      <c r="B770" s="2">
        <v>23.061</v>
      </c>
    </row>
    <row r="771" spans="1:2" x14ac:dyDescent="0.25">
      <c r="A771" s="2">
        <v>5.6</v>
      </c>
      <c r="B771" s="2">
        <v>23.110900000000001</v>
      </c>
    </row>
    <row r="772" spans="1:2" x14ac:dyDescent="0.25">
      <c r="A772" s="2">
        <v>4.5999999999999996</v>
      </c>
      <c r="B772" s="2">
        <v>26.229500000000002</v>
      </c>
    </row>
    <row r="773" spans="1:2" x14ac:dyDescent="0.25">
      <c r="A773" s="2">
        <v>5.7</v>
      </c>
      <c r="B773" s="2">
        <v>23.431799999999999</v>
      </c>
    </row>
    <row r="774" spans="1:2" x14ac:dyDescent="0.25">
      <c r="A774" s="2">
        <v>5.7</v>
      </c>
      <c r="B774" s="2">
        <v>23.999300000000002</v>
      </c>
    </row>
    <row r="775" spans="1:2" x14ac:dyDescent="0.25">
      <c r="A775" s="2">
        <v>4.3</v>
      </c>
      <c r="B775" s="2">
        <v>27.6</v>
      </c>
    </row>
    <row r="776" spans="1:2" x14ac:dyDescent="0.25">
      <c r="A776" s="2">
        <v>5.3</v>
      </c>
      <c r="B776" s="2">
        <v>24.299900000000001</v>
      </c>
    </row>
    <row r="777" spans="1:2" x14ac:dyDescent="0.25">
      <c r="A777" s="2">
        <v>5.3</v>
      </c>
      <c r="B777" s="2">
        <v>23.299900000000001</v>
      </c>
    </row>
    <row r="778" spans="1:2" x14ac:dyDescent="0.25">
      <c r="A778" s="2">
        <v>5.3</v>
      </c>
      <c r="B778" s="2">
        <v>22.761900000000001</v>
      </c>
    </row>
    <row r="779" spans="1:2" x14ac:dyDescent="0.25">
      <c r="A779" s="2">
        <v>5.3</v>
      </c>
      <c r="B779" s="2">
        <v>22.9</v>
      </c>
    </row>
    <row r="780" spans="1:2" x14ac:dyDescent="0.25">
      <c r="A780" s="2">
        <v>4.3</v>
      </c>
      <c r="B780" s="2">
        <v>27.6</v>
      </c>
    </row>
    <row r="781" spans="1:2" x14ac:dyDescent="0.25">
      <c r="A781" s="2">
        <v>5.3</v>
      </c>
      <c r="B781" s="2">
        <v>24.299900000000001</v>
      </c>
    </row>
    <row r="782" spans="1:2" x14ac:dyDescent="0.25">
      <c r="A782" s="2">
        <v>5.3</v>
      </c>
      <c r="B782" s="2">
        <v>23.299900000000001</v>
      </c>
    </row>
    <row r="783" spans="1:2" x14ac:dyDescent="0.25">
      <c r="A783" s="2">
        <v>5.3</v>
      </c>
      <c r="B783" s="2">
        <v>22.761900000000001</v>
      </c>
    </row>
    <row r="784" spans="1:2" x14ac:dyDescent="0.25">
      <c r="A784" s="2">
        <v>5.3</v>
      </c>
      <c r="B784" s="2">
        <v>22.9</v>
      </c>
    </row>
    <row r="785" spans="1:2" x14ac:dyDescent="0.25">
      <c r="A785" s="2">
        <v>5.3</v>
      </c>
      <c r="B785" s="2">
        <v>23.299900000000001</v>
      </c>
    </row>
    <row r="786" spans="1:2" x14ac:dyDescent="0.25">
      <c r="A786" s="2">
        <v>5.3</v>
      </c>
      <c r="B786" s="2">
        <v>22.9</v>
      </c>
    </row>
    <row r="787" spans="1:2" x14ac:dyDescent="0.25">
      <c r="A787" s="2">
        <v>5.3</v>
      </c>
      <c r="B787" s="2">
        <v>23.299900000000001</v>
      </c>
    </row>
    <row r="788" spans="1:2" x14ac:dyDescent="0.25">
      <c r="A788" s="2">
        <v>5.3</v>
      </c>
      <c r="B788" s="2">
        <v>22.9</v>
      </c>
    </row>
    <row r="789" spans="1:2" x14ac:dyDescent="0.25">
      <c r="A789" s="2">
        <v>2</v>
      </c>
      <c r="B789" s="2">
        <v>35</v>
      </c>
    </row>
    <row r="790" spans="1:2" x14ac:dyDescent="0.25">
      <c r="A790" s="2">
        <v>3.3</v>
      </c>
      <c r="B790" s="2">
        <v>33.098799999999997</v>
      </c>
    </row>
    <row r="791" spans="1:2" x14ac:dyDescent="0.25">
      <c r="A791" s="2">
        <v>3.8</v>
      </c>
      <c r="B791" s="2">
        <v>31.9</v>
      </c>
    </row>
    <row r="792" spans="1:2" x14ac:dyDescent="0.25">
      <c r="A792" s="2">
        <v>4</v>
      </c>
      <c r="B792" s="2">
        <v>35.200000000000003</v>
      </c>
    </row>
    <row r="793" spans="1:2" x14ac:dyDescent="0.25">
      <c r="A793" s="2">
        <v>3.3</v>
      </c>
      <c r="B793" s="2">
        <v>33.098799999999997</v>
      </c>
    </row>
    <row r="794" spans="1:2" x14ac:dyDescent="0.25">
      <c r="A794" s="2">
        <v>3.8</v>
      </c>
      <c r="B794" s="2">
        <v>31.9</v>
      </c>
    </row>
    <row r="795" spans="1:2" x14ac:dyDescent="0.25">
      <c r="A795" s="2">
        <v>4</v>
      </c>
      <c r="B795" s="2">
        <v>35.200000000000003</v>
      </c>
    </row>
    <row r="796" spans="1:2" x14ac:dyDescent="0.25">
      <c r="A796" s="2">
        <v>3.5</v>
      </c>
      <c r="B796" s="2">
        <v>35.5</v>
      </c>
    </row>
    <row r="797" spans="1:2" x14ac:dyDescent="0.25">
      <c r="A797" s="2">
        <v>3.5</v>
      </c>
      <c r="B797" s="2">
        <v>32.4</v>
      </c>
    </row>
    <row r="798" spans="1:2" x14ac:dyDescent="0.25">
      <c r="A798" s="2">
        <v>3.8</v>
      </c>
      <c r="B798" s="2">
        <v>32.4</v>
      </c>
    </row>
    <row r="799" spans="1:2" x14ac:dyDescent="0.25">
      <c r="A799" s="2">
        <v>3.8</v>
      </c>
      <c r="B799" s="2">
        <v>32.4</v>
      </c>
    </row>
    <row r="800" spans="1:2" x14ac:dyDescent="0.25">
      <c r="A800" s="2">
        <v>2.2999999999999998</v>
      </c>
      <c r="B800" s="2">
        <v>39.200000000000003</v>
      </c>
    </row>
    <row r="801" spans="1:2" x14ac:dyDescent="0.25">
      <c r="A801" s="2">
        <v>2.2999999999999998</v>
      </c>
      <c r="B801" s="2">
        <v>38.1</v>
      </c>
    </row>
    <row r="802" spans="1:2" x14ac:dyDescent="0.25">
      <c r="A802" s="2">
        <v>3.5</v>
      </c>
      <c r="B802" s="2">
        <v>34</v>
      </c>
    </row>
    <row r="803" spans="1:2" x14ac:dyDescent="0.25">
      <c r="A803" s="2">
        <v>3.8</v>
      </c>
      <c r="B803" s="2">
        <v>31.9</v>
      </c>
    </row>
    <row r="804" spans="1:2" x14ac:dyDescent="0.25">
      <c r="A804" s="2">
        <v>4</v>
      </c>
      <c r="B804" s="2">
        <v>35.200000000000003</v>
      </c>
    </row>
    <row r="805" spans="1:2" x14ac:dyDescent="0.25">
      <c r="A805" s="2">
        <v>3.5</v>
      </c>
      <c r="B805" s="2">
        <v>29.2</v>
      </c>
    </row>
    <row r="806" spans="1:2" x14ac:dyDescent="0.25">
      <c r="A806" s="2">
        <v>2.2999999999999998</v>
      </c>
      <c r="B806" s="2">
        <v>34.4</v>
      </c>
    </row>
    <row r="807" spans="1:2" x14ac:dyDescent="0.25">
      <c r="A807" s="2">
        <v>3.6</v>
      </c>
      <c r="B807" s="2">
        <v>33</v>
      </c>
    </row>
    <row r="808" spans="1:2" x14ac:dyDescent="0.25">
      <c r="A808" s="2">
        <v>6.2</v>
      </c>
      <c r="B808" s="2">
        <v>28.4</v>
      </c>
    </row>
    <row r="809" spans="1:2" x14ac:dyDescent="0.25">
      <c r="A809" s="2">
        <v>6</v>
      </c>
      <c r="B809" s="2">
        <v>30.5</v>
      </c>
    </row>
    <row r="810" spans="1:2" x14ac:dyDescent="0.25">
      <c r="A810" s="2">
        <v>6.2</v>
      </c>
      <c r="B810" s="2">
        <v>28.4</v>
      </c>
    </row>
    <row r="811" spans="1:2" x14ac:dyDescent="0.25">
      <c r="A811" s="2">
        <v>3</v>
      </c>
      <c r="B811" s="2">
        <v>34.5</v>
      </c>
    </row>
    <row r="812" spans="1:2" x14ac:dyDescent="0.25">
      <c r="A812" s="2">
        <v>5.3</v>
      </c>
      <c r="B812" s="2">
        <v>28.993500000000001</v>
      </c>
    </row>
    <row r="813" spans="1:2" x14ac:dyDescent="0.25">
      <c r="A813" s="2">
        <v>6.2</v>
      </c>
      <c r="B813" s="2">
        <v>26</v>
      </c>
    </row>
    <row r="814" spans="1:2" x14ac:dyDescent="0.25">
      <c r="A814" s="2">
        <v>5.3</v>
      </c>
      <c r="B814" s="2">
        <v>28.993500000000001</v>
      </c>
    </row>
    <row r="815" spans="1:2" x14ac:dyDescent="0.25">
      <c r="A815" s="2">
        <v>6.2</v>
      </c>
      <c r="B815" s="2">
        <v>26</v>
      </c>
    </row>
    <row r="816" spans="1:2" x14ac:dyDescent="0.25">
      <c r="A816" s="2">
        <v>5.3</v>
      </c>
      <c r="B816" s="2">
        <v>28.993500000000001</v>
      </c>
    </row>
    <row r="817" spans="1:2" x14ac:dyDescent="0.25">
      <c r="A817" s="2">
        <v>6</v>
      </c>
      <c r="B817" s="2">
        <v>30.5</v>
      </c>
    </row>
    <row r="818" spans="1:2" x14ac:dyDescent="0.25">
      <c r="A818" s="2">
        <v>2.4</v>
      </c>
      <c r="B818" s="2">
        <v>45.1</v>
      </c>
    </row>
    <row r="819" spans="1:2" x14ac:dyDescent="0.25">
      <c r="A819" s="2">
        <v>3</v>
      </c>
      <c r="B819" s="2">
        <v>34.548200000000001</v>
      </c>
    </row>
    <row r="820" spans="1:2" x14ac:dyDescent="0.25">
      <c r="A820" s="2">
        <v>2</v>
      </c>
      <c r="B820" s="2">
        <v>40.299999999999997</v>
      </c>
    </row>
    <row r="821" spans="1:2" x14ac:dyDescent="0.25">
      <c r="A821" s="2">
        <v>2</v>
      </c>
      <c r="B821" s="2">
        <v>40.6</v>
      </c>
    </row>
    <row r="822" spans="1:2" x14ac:dyDescent="0.25">
      <c r="A822" s="2">
        <v>2.2000000000000002</v>
      </c>
      <c r="B822" s="2">
        <v>42.399099999999997</v>
      </c>
    </row>
    <row r="823" spans="1:2" x14ac:dyDescent="0.25">
      <c r="A823" s="2">
        <v>2.2000000000000002</v>
      </c>
      <c r="B823" s="2">
        <v>44.999099999999999</v>
      </c>
    </row>
    <row r="824" spans="1:2" x14ac:dyDescent="0.25">
      <c r="A824" s="2">
        <v>2.4</v>
      </c>
      <c r="B824" s="2">
        <v>41.9</v>
      </c>
    </row>
    <row r="825" spans="1:2" x14ac:dyDescent="0.25">
      <c r="A825" s="2">
        <v>2.4</v>
      </c>
      <c r="B825" s="2">
        <v>41.5</v>
      </c>
    </row>
    <row r="826" spans="1:2" x14ac:dyDescent="0.25">
      <c r="A826" s="2">
        <v>2.2000000000000002</v>
      </c>
      <c r="B826" s="2">
        <v>42.399099999999997</v>
      </c>
    </row>
    <row r="827" spans="1:2" x14ac:dyDescent="0.25">
      <c r="A827" s="2">
        <v>2.2000000000000002</v>
      </c>
      <c r="B827" s="2">
        <v>44.999099999999999</v>
      </c>
    </row>
    <row r="828" spans="1:2" x14ac:dyDescent="0.25">
      <c r="A828" s="2">
        <v>2.4</v>
      </c>
      <c r="B828" s="2">
        <v>41.9</v>
      </c>
    </row>
    <row r="829" spans="1:2" x14ac:dyDescent="0.25">
      <c r="A829" s="2">
        <v>2.4</v>
      </c>
      <c r="B829" s="2">
        <v>41.5</v>
      </c>
    </row>
    <row r="830" spans="1:2" x14ac:dyDescent="0.25">
      <c r="A830" s="2">
        <v>3.6</v>
      </c>
      <c r="B830" s="2">
        <v>33</v>
      </c>
    </row>
    <row r="831" spans="1:2" x14ac:dyDescent="0.25">
      <c r="A831" s="2">
        <v>2.4</v>
      </c>
      <c r="B831" s="2">
        <v>34.1</v>
      </c>
    </row>
    <row r="832" spans="1:2" x14ac:dyDescent="0.25">
      <c r="A832" s="2">
        <v>2.4</v>
      </c>
      <c r="B832" s="2">
        <v>35</v>
      </c>
    </row>
    <row r="833" spans="1:2" x14ac:dyDescent="0.25">
      <c r="A833" s="2">
        <v>3.5</v>
      </c>
      <c r="B833" s="2">
        <v>33.200000000000003</v>
      </c>
    </row>
    <row r="834" spans="1:2" x14ac:dyDescent="0.25">
      <c r="A834" s="2">
        <v>3.7</v>
      </c>
      <c r="B834" s="2">
        <v>30.5</v>
      </c>
    </row>
    <row r="835" spans="1:2" x14ac:dyDescent="0.25">
      <c r="A835" s="2">
        <v>4</v>
      </c>
      <c r="B835" s="2">
        <v>29.4</v>
      </c>
    </row>
    <row r="836" spans="1:2" x14ac:dyDescent="0.25">
      <c r="A836" s="2">
        <v>3.5</v>
      </c>
      <c r="B836" s="2">
        <v>34.200000000000003</v>
      </c>
    </row>
    <row r="837" spans="1:2" x14ac:dyDescent="0.25">
      <c r="A837" s="2">
        <v>2.5</v>
      </c>
      <c r="B837" s="2">
        <v>39.200000000000003</v>
      </c>
    </row>
    <row r="838" spans="1:2" x14ac:dyDescent="0.25">
      <c r="A838" s="2">
        <v>2.5</v>
      </c>
      <c r="B838" s="2">
        <v>38.6</v>
      </c>
    </row>
    <row r="839" spans="1:2" x14ac:dyDescent="0.25">
      <c r="A839" s="2">
        <v>3</v>
      </c>
      <c r="B839" s="2">
        <v>34.799999999999997</v>
      </c>
    </row>
    <row r="840" spans="1:2" x14ac:dyDescent="0.25">
      <c r="A840" s="2">
        <v>2.5</v>
      </c>
      <c r="B840" s="2">
        <v>42.9</v>
      </c>
    </row>
    <row r="841" spans="1:2" x14ac:dyDescent="0.25">
      <c r="A841" s="2">
        <v>5.4</v>
      </c>
      <c r="B841" s="2">
        <v>27</v>
      </c>
    </row>
    <row r="842" spans="1:2" x14ac:dyDescent="0.25">
      <c r="A842" s="2">
        <v>4</v>
      </c>
      <c r="B842" s="2">
        <v>27.8</v>
      </c>
    </row>
    <row r="843" spans="1:2" x14ac:dyDescent="0.25">
      <c r="A843" s="2">
        <v>4.5999999999999996</v>
      </c>
      <c r="B843" s="2">
        <v>29</v>
      </c>
    </row>
    <row r="844" spans="1:2" x14ac:dyDescent="0.25">
      <c r="A844" s="2">
        <v>3.5</v>
      </c>
      <c r="B844" s="2">
        <v>34.200000000000003</v>
      </c>
    </row>
    <row r="845" spans="1:2" x14ac:dyDescent="0.25">
      <c r="A845" s="2">
        <v>3.6</v>
      </c>
      <c r="B845" s="2">
        <v>33</v>
      </c>
    </row>
    <row r="846" spans="1:2" x14ac:dyDescent="0.25">
      <c r="A846" s="2">
        <v>5.3</v>
      </c>
      <c r="B846" s="2">
        <v>28.993500000000001</v>
      </c>
    </row>
    <row r="847" spans="1:2" x14ac:dyDescent="0.25">
      <c r="A847" s="2">
        <v>6.2</v>
      </c>
      <c r="B847" s="2">
        <v>28.4</v>
      </c>
    </row>
    <row r="848" spans="1:2" x14ac:dyDescent="0.25">
      <c r="A848" s="2">
        <v>6</v>
      </c>
      <c r="B848" s="2">
        <v>30.5</v>
      </c>
    </row>
    <row r="849" spans="1:2" x14ac:dyDescent="0.25">
      <c r="A849" s="2">
        <v>5.3</v>
      </c>
      <c r="B849" s="2">
        <v>28.993500000000001</v>
      </c>
    </row>
    <row r="850" spans="1:2" x14ac:dyDescent="0.25">
      <c r="A850" s="2">
        <v>6.2</v>
      </c>
      <c r="B850" s="2">
        <v>28.4</v>
      </c>
    </row>
    <row r="851" spans="1:2" x14ac:dyDescent="0.25">
      <c r="A851" s="2">
        <v>6.2</v>
      </c>
      <c r="B851" s="2">
        <v>26</v>
      </c>
    </row>
    <row r="852" spans="1:2" x14ac:dyDescent="0.25">
      <c r="A852" s="2">
        <v>2.4</v>
      </c>
      <c r="B852" s="2">
        <v>45.1</v>
      </c>
    </row>
    <row r="853" spans="1:2" x14ac:dyDescent="0.25">
      <c r="A853" s="2">
        <v>3</v>
      </c>
      <c r="B853" s="2">
        <v>34.548200000000001</v>
      </c>
    </row>
    <row r="854" spans="1:2" x14ac:dyDescent="0.25">
      <c r="A854" s="2">
        <v>3.5</v>
      </c>
      <c r="B854" s="2">
        <v>38.299999999999997</v>
      </c>
    </row>
    <row r="855" spans="1:2" x14ac:dyDescent="0.25">
      <c r="A855" s="2">
        <v>2.4</v>
      </c>
      <c r="B855" s="2">
        <v>39.200000000000003</v>
      </c>
    </row>
    <row r="856" spans="1:2" x14ac:dyDescent="0.25">
      <c r="A856" s="2">
        <v>2.4</v>
      </c>
      <c r="B856" s="2">
        <v>34.299999999999997</v>
      </c>
    </row>
    <row r="857" spans="1:2" x14ac:dyDescent="0.25">
      <c r="A857" s="2">
        <v>2.4</v>
      </c>
      <c r="B857" s="2">
        <v>31.9</v>
      </c>
    </row>
    <row r="858" spans="1:2" x14ac:dyDescent="0.25">
      <c r="A858" s="2">
        <v>3.5</v>
      </c>
      <c r="B858" s="2">
        <v>31.947500000000002</v>
      </c>
    </row>
    <row r="859" spans="1:2" x14ac:dyDescent="0.25">
      <c r="A859" s="2">
        <v>2.4</v>
      </c>
      <c r="B859" s="2">
        <v>38.6</v>
      </c>
    </row>
    <row r="860" spans="1:2" x14ac:dyDescent="0.25">
      <c r="A860" s="2">
        <v>2.4</v>
      </c>
      <c r="B860" s="2">
        <v>36.700000000000003</v>
      </c>
    </row>
    <row r="861" spans="1:2" x14ac:dyDescent="0.25">
      <c r="A861" s="2">
        <v>3.5</v>
      </c>
      <c r="B861" s="2">
        <v>36.4</v>
      </c>
    </row>
    <row r="862" spans="1:2" x14ac:dyDescent="0.25">
      <c r="A862" s="2">
        <v>2.4</v>
      </c>
      <c r="B862" s="2">
        <v>41.6</v>
      </c>
    </row>
    <row r="863" spans="1:2" x14ac:dyDescent="0.25">
      <c r="A863" s="2">
        <v>2.4</v>
      </c>
      <c r="B863" s="2">
        <v>43.2286</v>
      </c>
    </row>
    <row r="864" spans="1:2" x14ac:dyDescent="0.25">
      <c r="A864" s="2">
        <v>3.8</v>
      </c>
      <c r="B864" s="2">
        <v>32.5</v>
      </c>
    </row>
    <row r="865" spans="1:2" x14ac:dyDescent="0.25">
      <c r="A865" s="2">
        <v>3.5</v>
      </c>
      <c r="B865" s="2">
        <v>31.496099999999998</v>
      </c>
    </row>
    <row r="866" spans="1:2" x14ac:dyDescent="0.25">
      <c r="A866" s="2">
        <v>5.6</v>
      </c>
      <c r="B866" s="2">
        <v>24.2</v>
      </c>
    </row>
    <row r="867" spans="1:2" x14ac:dyDescent="0.25">
      <c r="A867" s="2">
        <v>3.7</v>
      </c>
      <c r="B867" s="2">
        <v>27.2</v>
      </c>
    </row>
    <row r="868" spans="1:2" x14ac:dyDescent="0.25">
      <c r="A868" s="2">
        <v>5.7</v>
      </c>
      <c r="B868" s="2">
        <v>27.1</v>
      </c>
    </row>
    <row r="869" spans="1:2" x14ac:dyDescent="0.25">
      <c r="A869" s="2">
        <v>2</v>
      </c>
      <c r="B869" s="2">
        <v>40.239699999999999</v>
      </c>
    </row>
    <row r="870" spans="1:2" x14ac:dyDescent="0.25">
      <c r="A870" s="2">
        <v>2</v>
      </c>
      <c r="B870" s="2">
        <v>38</v>
      </c>
    </row>
    <row r="871" spans="1:2" x14ac:dyDescent="0.25">
      <c r="A871" s="2">
        <v>2.4</v>
      </c>
      <c r="B871" s="2">
        <v>39.200000000000003</v>
      </c>
    </row>
    <row r="872" spans="1:2" x14ac:dyDescent="0.25">
      <c r="A872" s="2">
        <v>2.4</v>
      </c>
      <c r="B872" s="2">
        <v>34.700000000000003</v>
      </c>
    </row>
    <row r="873" spans="1:2" x14ac:dyDescent="0.25">
      <c r="A873" s="2">
        <v>3.7</v>
      </c>
      <c r="B873" s="2">
        <v>28.8</v>
      </c>
    </row>
    <row r="874" spans="1:2" x14ac:dyDescent="0.25">
      <c r="A874" s="2">
        <v>5.7</v>
      </c>
      <c r="B874" s="2">
        <v>27.1</v>
      </c>
    </row>
    <row r="875" spans="1:2" x14ac:dyDescent="0.25">
      <c r="A875" s="2">
        <v>3.7</v>
      </c>
      <c r="B875" s="2">
        <v>30.5</v>
      </c>
    </row>
    <row r="876" spans="1:2" x14ac:dyDescent="0.25">
      <c r="A876" s="2">
        <v>2</v>
      </c>
      <c r="B876" s="2">
        <v>40.239699999999999</v>
      </c>
    </row>
    <row r="877" spans="1:2" x14ac:dyDescent="0.25">
      <c r="A877" s="2">
        <v>2</v>
      </c>
      <c r="B877" s="2">
        <v>38</v>
      </c>
    </row>
    <row r="878" spans="1:2" x14ac:dyDescent="0.25">
      <c r="A878" s="2">
        <v>2.4</v>
      </c>
      <c r="B878" s="2">
        <v>39.200000000000003</v>
      </c>
    </row>
    <row r="879" spans="1:2" x14ac:dyDescent="0.25">
      <c r="A879" s="2">
        <v>2.4</v>
      </c>
      <c r="B879" s="2">
        <v>34.700000000000003</v>
      </c>
    </row>
    <row r="880" spans="1:2" x14ac:dyDescent="0.25">
      <c r="A880" s="2">
        <v>3.8</v>
      </c>
      <c r="B880" s="2">
        <v>28.2</v>
      </c>
    </row>
    <row r="881" spans="1:2" x14ac:dyDescent="0.25">
      <c r="A881" s="2">
        <v>3.8</v>
      </c>
      <c r="B881" s="2">
        <v>29.5</v>
      </c>
    </row>
    <row r="882" spans="1:2" x14ac:dyDescent="0.25">
      <c r="A882" s="2">
        <v>4.5999999999999996</v>
      </c>
      <c r="B882" s="2">
        <v>29.9</v>
      </c>
    </row>
    <row r="883" spans="1:2" x14ac:dyDescent="0.25">
      <c r="A883" s="2">
        <v>2</v>
      </c>
      <c r="B883" s="2">
        <v>34.5</v>
      </c>
    </row>
    <row r="884" spans="1:2" x14ac:dyDescent="0.25">
      <c r="A884" s="2">
        <v>2</v>
      </c>
      <c r="B884" s="2">
        <v>35.299999999999997</v>
      </c>
    </row>
    <row r="885" spans="1:2" x14ac:dyDescent="0.25">
      <c r="A885" s="2">
        <v>2.7</v>
      </c>
      <c r="B885" s="2">
        <v>32.700000000000003</v>
      </c>
    </row>
    <row r="886" spans="1:2" x14ac:dyDescent="0.25">
      <c r="A886" s="2">
        <v>3.5</v>
      </c>
      <c r="B886" s="2">
        <v>34.5</v>
      </c>
    </row>
    <row r="887" spans="1:2" x14ac:dyDescent="0.25">
      <c r="A887" s="2">
        <v>3.5</v>
      </c>
      <c r="B887" s="2">
        <v>39.0959</v>
      </c>
    </row>
    <row r="888" spans="1:2" x14ac:dyDescent="0.25">
      <c r="A888" s="2">
        <v>3.5</v>
      </c>
      <c r="B888" s="2">
        <v>32.200000000000003</v>
      </c>
    </row>
    <row r="889" spans="1:2" x14ac:dyDescent="0.25">
      <c r="A889" s="2">
        <v>3.5</v>
      </c>
      <c r="B889" s="2">
        <v>34.200000000000003</v>
      </c>
    </row>
    <row r="890" spans="1:2" x14ac:dyDescent="0.25">
      <c r="A890" s="2">
        <v>5.4</v>
      </c>
      <c r="B890" s="2">
        <v>27</v>
      </c>
    </row>
    <row r="891" spans="1:2" x14ac:dyDescent="0.25">
      <c r="A891" s="2">
        <v>2.2999999999999998</v>
      </c>
      <c r="B891" s="2">
        <v>34.700000000000003</v>
      </c>
    </row>
    <row r="892" spans="1:2" x14ac:dyDescent="0.25">
      <c r="A892" s="2">
        <v>2.5</v>
      </c>
      <c r="B892" s="2">
        <v>38.6</v>
      </c>
    </row>
    <row r="893" spans="1:2" x14ac:dyDescent="0.25">
      <c r="A893" s="2">
        <v>3.7</v>
      </c>
      <c r="B893" s="2">
        <v>30.5</v>
      </c>
    </row>
    <row r="894" spans="1:2" x14ac:dyDescent="0.25">
      <c r="A894" s="2">
        <v>2.5</v>
      </c>
      <c r="B894" s="2">
        <v>38.6</v>
      </c>
    </row>
    <row r="895" spans="1:2" x14ac:dyDescent="0.25">
      <c r="A895" s="2">
        <v>2.5</v>
      </c>
      <c r="B895" s="2">
        <v>39.200000000000003</v>
      </c>
    </row>
    <row r="896" spans="1:2" x14ac:dyDescent="0.25">
      <c r="A896" s="2">
        <v>3</v>
      </c>
      <c r="B896" s="2">
        <v>34.799999999999997</v>
      </c>
    </row>
    <row r="897" spans="1:2" x14ac:dyDescent="0.25">
      <c r="A897" s="2">
        <v>2.5</v>
      </c>
      <c r="B897" s="2">
        <v>42.9</v>
      </c>
    </row>
    <row r="898" spans="1:2" x14ac:dyDescent="0.25">
      <c r="A898" s="2">
        <v>3.5</v>
      </c>
      <c r="B898" s="2">
        <v>30.6</v>
      </c>
    </row>
    <row r="899" spans="1:2" x14ac:dyDescent="0.25">
      <c r="A899" s="2">
        <v>3.5</v>
      </c>
      <c r="B899" s="2">
        <v>28.7</v>
      </c>
    </row>
    <row r="900" spans="1:2" x14ac:dyDescent="0.25">
      <c r="A900" s="2">
        <v>2.5</v>
      </c>
      <c r="B900" s="2">
        <v>39.200000000000003</v>
      </c>
    </row>
    <row r="901" spans="1:2" x14ac:dyDescent="0.25">
      <c r="A901" s="2">
        <v>3</v>
      </c>
      <c r="B901" s="2">
        <v>34.799999999999997</v>
      </c>
    </row>
    <row r="902" spans="1:2" x14ac:dyDescent="0.25">
      <c r="A902" s="2">
        <v>2.5</v>
      </c>
      <c r="B902" s="2">
        <v>42.9</v>
      </c>
    </row>
    <row r="903" spans="1:2" x14ac:dyDescent="0.25">
      <c r="A903" s="2">
        <v>4</v>
      </c>
      <c r="B903" s="2">
        <v>27.8</v>
      </c>
    </row>
    <row r="904" spans="1:2" x14ac:dyDescent="0.25">
      <c r="A904" s="2">
        <v>4.5999999999999996</v>
      </c>
      <c r="B904" s="2">
        <v>29</v>
      </c>
    </row>
    <row r="905" spans="1:2" x14ac:dyDescent="0.25">
      <c r="A905" s="2">
        <v>2.4</v>
      </c>
      <c r="B905" s="2">
        <v>37.976399999999998</v>
      </c>
    </row>
    <row r="906" spans="1:2" x14ac:dyDescent="0.25">
      <c r="A906" s="2">
        <v>3</v>
      </c>
      <c r="B906" s="2">
        <v>35.288699999999999</v>
      </c>
    </row>
    <row r="907" spans="1:2" x14ac:dyDescent="0.25">
      <c r="A907" s="2">
        <v>3.8</v>
      </c>
      <c r="B907" s="2">
        <v>29.809899999999999</v>
      </c>
    </row>
    <row r="908" spans="1:2" x14ac:dyDescent="0.25">
      <c r="A908" s="2">
        <v>5.6</v>
      </c>
      <c r="B908" s="2">
        <v>24.947700000000001</v>
      </c>
    </row>
    <row r="909" spans="1:2" x14ac:dyDescent="0.25">
      <c r="A909" s="2">
        <v>5.6</v>
      </c>
      <c r="B909" s="2">
        <v>25.1952</v>
      </c>
    </row>
    <row r="910" spans="1:2" x14ac:dyDescent="0.25">
      <c r="A910" s="2">
        <v>3.5</v>
      </c>
      <c r="B910" s="2">
        <v>32.407600000000002</v>
      </c>
    </row>
    <row r="911" spans="1:2" x14ac:dyDescent="0.25">
      <c r="A911" s="2">
        <v>4</v>
      </c>
      <c r="B911" s="2">
        <v>29.9</v>
      </c>
    </row>
    <row r="912" spans="1:2" x14ac:dyDescent="0.25">
      <c r="A912" s="2">
        <v>4</v>
      </c>
      <c r="B912" s="2">
        <v>30.9375</v>
      </c>
    </row>
    <row r="913" spans="1:2" x14ac:dyDescent="0.25">
      <c r="A913" s="2">
        <v>2.5</v>
      </c>
      <c r="B913" s="2">
        <v>38.029899999999998</v>
      </c>
    </row>
    <row r="914" spans="1:2" x14ac:dyDescent="0.25">
      <c r="A914" s="2">
        <v>4</v>
      </c>
      <c r="B914" s="2">
        <v>28.0488</v>
      </c>
    </row>
    <row r="915" spans="1:2" x14ac:dyDescent="0.25">
      <c r="A915" s="2">
        <v>4</v>
      </c>
      <c r="B915" s="2">
        <v>28.654900000000001</v>
      </c>
    </row>
    <row r="916" spans="1:2" x14ac:dyDescent="0.25">
      <c r="A916" s="2">
        <v>3.6</v>
      </c>
      <c r="B916" s="2">
        <v>33</v>
      </c>
    </row>
    <row r="917" spans="1:2" x14ac:dyDescent="0.25">
      <c r="A917" s="2">
        <v>2.4</v>
      </c>
      <c r="B917" s="2">
        <v>37</v>
      </c>
    </row>
    <row r="918" spans="1:2" x14ac:dyDescent="0.25">
      <c r="A918" s="2">
        <v>3.6</v>
      </c>
      <c r="B918" s="2">
        <v>33</v>
      </c>
    </row>
    <row r="919" spans="1:2" x14ac:dyDescent="0.25">
      <c r="A919" s="2">
        <v>3.6</v>
      </c>
      <c r="B919" s="2">
        <v>33.200000000000003</v>
      </c>
    </row>
    <row r="920" spans="1:2" x14ac:dyDescent="0.25">
      <c r="A920" s="2">
        <v>2.4</v>
      </c>
      <c r="B920" s="2">
        <v>45.3</v>
      </c>
    </row>
    <row r="921" spans="1:2" x14ac:dyDescent="0.25">
      <c r="A921" s="2">
        <v>2.4</v>
      </c>
      <c r="B921" s="2">
        <v>35.810299999999998</v>
      </c>
    </row>
    <row r="922" spans="1:2" x14ac:dyDescent="0.25">
      <c r="A922" s="2">
        <v>2.4</v>
      </c>
      <c r="B922" s="2">
        <v>34.283099999999997</v>
      </c>
    </row>
    <row r="923" spans="1:2" x14ac:dyDescent="0.25">
      <c r="A923" s="2">
        <v>3.2</v>
      </c>
      <c r="B923" s="2">
        <v>33.762799999999999</v>
      </c>
    </row>
    <row r="924" spans="1:2" x14ac:dyDescent="0.25">
      <c r="A924" s="2">
        <v>2.7</v>
      </c>
      <c r="B924" s="2">
        <v>31.7</v>
      </c>
    </row>
    <row r="925" spans="1:2" x14ac:dyDescent="0.25">
      <c r="A925" s="2">
        <v>4</v>
      </c>
      <c r="B925" s="2">
        <v>31.4</v>
      </c>
    </row>
    <row r="926" spans="1:2" x14ac:dyDescent="0.25">
      <c r="A926" s="2">
        <v>4</v>
      </c>
      <c r="B926" s="2">
        <v>30.2</v>
      </c>
    </row>
    <row r="927" spans="1:2" x14ac:dyDescent="0.25">
      <c r="A927" s="2">
        <v>2.7</v>
      </c>
      <c r="B927" s="2">
        <v>37.799999999999997</v>
      </c>
    </row>
    <row r="928" spans="1:2" x14ac:dyDescent="0.25">
      <c r="A928" s="2">
        <v>3.5</v>
      </c>
      <c r="B928" s="2">
        <v>33.1</v>
      </c>
    </row>
    <row r="929" spans="1:2" x14ac:dyDescent="0.25">
      <c r="A929" s="2">
        <v>2.5</v>
      </c>
      <c r="B929" s="2">
        <v>39.700000000000003</v>
      </c>
    </row>
    <row r="930" spans="1:2" x14ac:dyDescent="0.25">
      <c r="A930" s="2">
        <v>3.5</v>
      </c>
      <c r="B930" s="2">
        <v>37.349899999999998</v>
      </c>
    </row>
    <row r="931" spans="1:2" x14ac:dyDescent="0.25">
      <c r="A931" s="2">
        <v>4.5999999999999996</v>
      </c>
      <c r="B931" s="2">
        <v>26.548400000000001</v>
      </c>
    </row>
    <row r="932" spans="1:2" x14ac:dyDescent="0.25">
      <c r="A932" s="2">
        <v>5.7</v>
      </c>
      <c r="B932" s="2">
        <v>25.617899999999999</v>
      </c>
    </row>
    <row r="933" spans="1:2" x14ac:dyDescent="0.25">
      <c r="A933" s="2">
        <v>2.7</v>
      </c>
      <c r="B933" s="2">
        <v>40.6</v>
      </c>
    </row>
    <row r="934" spans="1:2" x14ac:dyDescent="0.25">
      <c r="A934" s="2">
        <v>3.5</v>
      </c>
      <c r="B934" s="2">
        <v>36.6</v>
      </c>
    </row>
    <row r="935" spans="1:2" x14ac:dyDescent="0.25">
      <c r="A935" s="2">
        <v>2</v>
      </c>
      <c r="B935" s="2">
        <v>34.1</v>
      </c>
    </row>
    <row r="936" spans="1:2" x14ac:dyDescent="0.25">
      <c r="A936" s="2">
        <v>2</v>
      </c>
      <c r="B936" s="2">
        <v>36.200000000000003</v>
      </c>
    </row>
    <row r="937" spans="1:2" x14ac:dyDescent="0.25">
      <c r="A937" s="2">
        <v>3.2</v>
      </c>
      <c r="B937" s="2">
        <v>36.4</v>
      </c>
    </row>
    <row r="938" spans="1:2" x14ac:dyDescent="0.25">
      <c r="A938" s="2">
        <v>3.2</v>
      </c>
      <c r="B938" s="2">
        <v>29.7</v>
      </c>
    </row>
    <row r="939" spans="1:2" x14ac:dyDescent="0.25">
      <c r="A939" s="2">
        <v>3.5</v>
      </c>
      <c r="B939" s="2">
        <v>28.7</v>
      </c>
    </row>
    <row r="940" spans="1:2" x14ac:dyDescent="0.25">
      <c r="A940" s="2">
        <v>2.2999999999999998</v>
      </c>
      <c r="B940" s="2">
        <v>31.9</v>
      </c>
    </row>
    <row r="941" spans="1:2" x14ac:dyDescent="0.25">
      <c r="A941" s="2">
        <v>3.7</v>
      </c>
      <c r="B941" s="2">
        <v>31.6</v>
      </c>
    </row>
    <row r="942" spans="1:2" x14ac:dyDescent="0.25">
      <c r="A942" s="2">
        <v>3.2</v>
      </c>
      <c r="B942" s="2">
        <v>30.7</v>
      </c>
    </row>
    <row r="943" spans="1:2" x14ac:dyDescent="0.25">
      <c r="A943" s="2">
        <v>3</v>
      </c>
      <c r="B943" s="2">
        <v>33.200000000000003</v>
      </c>
    </row>
    <row r="944" spans="1:2" x14ac:dyDescent="0.25">
      <c r="A944" s="2">
        <v>3.6</v>
      </c>
      <c r="B944" s="2">
        <v>26.1066</v>
      </c>
    </row>
    <row r="945" spans="1:2" x14ac:dyDescent="0.25">
      <c r="A945" s="2">
        <v>4.2</v>
      </c>
      <c r="B945" s="2">
        <v>24.6</v>
      </c>
    </row>
    <row r="946" spans="1:2" x14ac:dyDescent="0.25">
      <c r="A946" s="2">
        <v>4.4000000000000004</v>
      </c>
      <c r="B946" s="2">
        <v>26.6</v>
      </c>
    </row>
    <row r="947" spans="1:2" x14ac:dyDescent="0.25">
      <c r="A947" s="2">
        <v>3</v>
      </c>
      <c r="B947" s="2">
        <v>33</v>
      </c>
    </row>
    <row r="948" spans="1:2" x14ac:dyDescent="0.25">
      <c r="A948" s="2">
        <v>3</v>
      </c>
      <c r="B948" s="2">
        <v>33.6</v>
      </c>
    </row>
    <row r="949" spans="1:2" x14ac:dyDescent="0.25">
      <c r="A949" s="2">
        <v>3</v>
      </c>
      <c r="B949" s="2">
        <v>29.6</v>
      </c>
    </row>
    <row r="950" spans="1:2" x14ac:dyDescent="0.25">
      <c r="A950" s="2">
        <v>3</v>
      </c>
      <c r="B950" s="2">
        <v>36.558999999999997</v>
      </c>
    </row>
    <row r="951" spans="1:2" x14ac:dyDescent="0.25">
      <c r="A951" s="2">
        <v>4.8</v>
      </c>
      <c r="B951" s="2">
        <v>26.794599999999999</v>
      </c>
    </row>
    <row r="952" spans="1:2" x14ac:dyDescent="0.25">
      <c r="A952" s="2">
        <v>4.4000000000000004</v>
      </c>
      <c r="B952" s="2">
        <v>23.152100000000001</v>
      </c>
    </row>
    <row r="953" spans="1:2" x14ac:dyDescent="0.25">
      <c r="A953" s="2">
        <v>3</v>
      </c>
      <c r="B953" s="2">
        <v>29.5</v>
      </c>
    </row>
    <row r="954" spans="1:2" x14ac:dyDescent="0.25">
      <c r="A954" s="2">
        <v>4.4000000000000004</v>
      </c>
      <c r="B954" s="2">
        <v>24.9</v>
      </c>
    </row>
    <row r="955" spans="1:2" x14ac:dyDescent="0.25">
      <c r="A955" s="2">
        <v>4.4000000000000004</v>
      </c>
      <c r="B955" s="2">
        <v>23.152100000000001</v>
      </c>
    </row>
    <row r="956" spans="1:2" x14ac:dyDescent="0.25">
      <c r="A956" s="2">
        <v>3.6</v>
      </c>
      <c r="B956" s="2">
        <v>30.9</v>
      </c>
    </row>
    <row r="957" spans="1:2" x14ac:dyDescent="0.25">
      <c r="A957" s="2">
        <v>6.2</v>
      </c>
      <c r="B957" s="2">
        <v>27.4</v>
      </c>
    </row>
    <row r="958" spans="1:2" x14ac:dyDescent="0.25">
      <c r="A958" s="2">
        <v>2.8</v>
      </c>
      <c r="B958" s="2">
        <v>30.299299999999999</v>
      </c>
    </row>
    <row r="959" spans="1:2" x14ac:dyDescent="0.25">
      <c r="A959" s="2">
        <v>3</v>
      </c>
      <c r="B959" s="2">
        <v>31.3</v>
      </c>
    </row>
    <row r="960" spans="1:2" x14ac:dyDescent="0.25">
      <c r="A960" s="2">
        <v>2.4</v>
      </c>
      <c r="B960" s="2">
        <v>40.299999999999997</v>
      </c>
    </row>
    <row r="961" spans="1:2" x14ac:dyDescent="0.25">
      <c r="A961" s="2">
        <v>3</v>
      </c>
      <c r="B961" s="2">
        <v>33.1</v>
      </c>
    </row>
    <row r="962" spans="1:2" x14ac:dyDescent="0.25">
      <c r="A962" s="2">
        <v>5.3</v>
      </c>
      <c r="B962" s="2">
        <v>29</v>
      </c>
    </row>
    <row r="963" spans="1:2" x14ac:dyDescent="0.25">
      <c r="A963" s="2">
        <v>6</v>
      </c>
      <c r="B963" s="2">
        <v>30.299900000000001</v>
      </c>
    </row>
    <row r="964" spans="1:2" x14ac:dyDescent="0.25">
      <c r="A964" s="2">
        <v>3.6</v>
      </c>
      <c r="B964" s="2">
        <v>31.6</v>
      </c>
    </row>
    <row r="965" spans="1:2" x14ac:dyDescent="0.25">
      <c r="A965" s="2">
        <v>3.5</v>
      </c>
      <c r="B965" s="2">
        <v>31.9</v>
      </c>
    </row>
    <row r="966" spans="1:2" x14ac:dyDescent="0.25">
      <c r="A966" s="2">
        <v>3.7</v>
      </c>
      <c r="B966" s="2">
        <v>28.5</v>
      </c>
    </row>
    <row r="967" spans="1:2" x14ac:dyDescent="0.25">
      <c r="A967" s="2">
        <v>4</v>
      </c>
      <c r="B967" s="2">
        <v>28.4</v>
      </c>
    </row>
    <row r="968" spans="1:2" x14ac:dyDescent="0.25">
      <c r="A968" s="2">
        <v>3.5</v>
      </c>
      <c r="B968" s="2">
        <v>31.4</v>
      </c>
    </row>
    <row r="969" spans="1:2" x14ac:dyDescent="0.25">
      <c r="A969" s="2">
        <v>2.5</v>
      </c>
      <c r="B969" s="2">
        <v>36.030700000000003</v>
      </c>
    </row>
    <row r="970" spans="1:2" x14ac:dyDescent="0.25">
      <c r="A970" s="2">
        <v>3</v>
      </c>
      <c r="B970" s="2">
        <v>31.3917</v>
      </c>
    </row>
    <row r="971" spans="1:2" x14ac:dyDescent="0.25">
      <c r="A971" s="2">
        <v>2.5</v>
      </c>
      <c r="B971" s="2">
        <v>37.9</v>
      </c>
    </row>
    <row r="972" spans="1:2" x14ac:dyDescent="0.25">
      <c r="A972" s="2">
        <v>5.4</v>
      </c>
      <c r="B972" s="2">
        <v>23.898299999999999</v>
      </c>
    </row>
    <row r="973" spans="1:2" x14ac:dyDescent="0.25">
      <c r="A973" s="2">
        <v>4</v>
      </c>
      <c r="B973" s="2">
        <v>25.753499999999999</v>
      </c>
    </row>
    <row r="974" spans="1:2" x14ac:dyDescent="0.25">
      <c r="A974" s="2">
        <v>4.5999999999999996</v>
      </c>
      <c r="B974" s="2">
        <v>26.662199999999999</v>
      </c>
    </row>
    <row r="975" spans="1:2" x14ac:dyDescent="0.25">
      <c r="A975" s="2">
        <v>3.5</v>
      </c>
      <c r="B975" s="2">
        <v>30.380500000000001</v>
      </c>
    </row>
    <row r="976" spans="1:2" x14ac:dyDescent="0.25">
      <c r="A976" s="2">
        <v>3.5</v>
      </c>
      <c r="B976" s="2">
        <v>30.2</v>
      </c>
    </row>
    <row r="977" spans="1:2" x14ac:dyDescent="0.25">
      <c r="A977" s="2">
        <v>3.6</v>
      </c>
      <c r="B977" s="2">
        <v>31.6</v>
      </c>
    </row>
    <row r="978" spans="1:2" x14ac:dyDescent="0.25">
      <c r="A978" s="2">
        <v>5.3</v>
      </c>
      <c r="B978" s="2">
        <v>29</v>
      </c>
    </row>
    <row r="979" spans="1:2" x14ac:dyDescent="0.25">
      <c r="A979" s="2">
        <v>6</v>
      </c>
      <c r="B979" s="2">
        <v>30.299900000000001</v>
      </c>
    </row>
    <row r="980" spans="1:2" x14ac:dyDescent="0.25">
      <c r="A980" s="2">
        <v>6.2</v>
      </c>
      <c r="B980" s="2">
        <v>27.4</v>
      </c>
    </row>
    <row r="981" spans="1:2" x14ac:dyDescent="0.25">
      <c r="A981" s="2">
        <v>2.4</v>
      </c>
      <c r="B981" s="2">
        <v>40.299999999999997</v>
      </c>
    </row>
    <row r="982" spans="1:2" x14ac:dyDescent="0.25">
      <c r="A982" s="2">
        <v>3</v>
      </c>
      <c r="B982" s="2">
        <v>33.1</v>
      </c>
    </row>
    <row r="983" spans="1:2" x14ac:dyDescent="0.25">
      <c r="A983" s="2">
        <v>3.5</v>
      </c>
      <c r="B983" s="2">
        <v>34.6</v>
      </c>
    </row>
    <row r="984" spans="1:2" x14ac:dyDescent="0.25">
      <c r="A984" s="2">
        <v>2.4</v>
      </c>
      <c r="B984" s="2">
        <v>37.709800000000001</v>
      </c>
    </row>
    <row r="985" spans="1:2" x14ac:dyDescent="0.25">
      <c r="A985" s="2">
        <v>2.4</v>
      </c>
      <c r="B985" s="2">
        <v>31.3</v>
      </c>
    </row>
    <row r="986" spans="1:2" x14ac:dyDescent="0.25">
      <c r="A986" s="2">
        <v>2.4</v>
      </c>
      <c r="B986" s="2">
        <v>33.5</v>
      </c>
    </row>
    <row r="987" spans="1:2" x14ac:dyDescent="0.25">
      <c r="A987" s="2">
        <v>3.5</v>
      </c>
      <c r="B987" s="2">
        <v>30.5</v>
      </c>
    </row>
    <row r="988" spans="1:2" x14ac:dyDescent="0.25">
      <c r="A988" s="2">
        <v>3.7</v>
      </c>
      <c r="B988" s="2">
        <v>25.2</v>
      </c>
    </row>
    <row r="989" spans="1:2" x14ac:dyDescent="0.25">
      <c r="A989" s="2">
        <v>3.7</v>
      </c>
      <c r="B989" s="2">
        <v>25.1</v>
      </c>
    </row>
    <row r="990" spans="1:2" x14ac:dyDescent="0.25">
      <c r="A990" s="2">
        <v>5.3</v>
      </c>
      <c r="B990" s="2">
        <v>22.299900000000001</v>
      </c>
    </row>
    <row r="991" spans="1:2" x14ac:dyDescent="0.25">
      <c r="A991" s="2">
        <v>2.4</v>
      </c>
      <c r="B991" s="2">
        <v>37.6</v>
      </c>
    </row>
    <row r="992" spans="1:2" x14ac:dyDescent="0.25">
      <c r="A992" s="2">
        <v>3.5</v>
      </c>
      <c r="B992" s="2">
        <v>36</v>
      </c>
    </row>
    <row r="993" spans="1:2" x14ac:dyDescent="0.25">
      <c r="A993" s="2">
        <v>2.4</v>
      </c>
      <c r="B993" s="2">
        <v>39.204099999999997</v>
      </c>
    </row>
    <row r="994" spans="1:2" x14ac:dyDescent="0.25">
      <c r="A994" s="2">
        <v>2.4</v>
      </c>
      <c r="B994" s="2">
        <v>38.6</v>
      </c>
    </row>
    <row r="995" spans="1:2" x14ac:dyDescent="0.25">
      <c r="A995" s="2">
        <v>3.8</v>
      </c>
      <c r="B995" s="2">
        <v>31.1</v>
      </c>
    </row>
    <row r="996" spans="1:2" x14ac:dyDescent="0.25">
      <c r="A996" s="2">
        <v>3.5</v>
      </c>
      <c r="B996" s="2">
        <v>29.773399999999999</v>
      </c>
    </row>
    <row r="997" spans="1:2" x14ac:dyDescent="0.25">
      <c r="A997" s="2">
        <v>5</v>
      </c>
      <c r="B997" s="2">
        <v>27.251100000000001</v>
      </c>
    </row>
    <row r="998" spans="1:2" x14ac:dyDescent="0.25">
      <c r="A998" s="2">
        <v>5.6</v>
      </c>
      <c r="B998" s="2">
        <v>23.6</v>
      </c>
    </row>
    <row r="999" spans="1:2" x14ac:dyDescent="0.25">
      <c r="A999" s="2">
        <v>3.7</v>
      </c>
      <c r="B999" s="2">
        <v>26.6</v>
      </c>
    </row>
    <row r="1000" spans="1:2" x14ac:dyDescent="0.25">
      <c r="A1000" s="2">
        <v>5.7</v>
      </c>
      <c r="B1000" s="2">
        <v>26</v>
      </c>
    </row>
    <row r="1001" spans="1:2" x14ac:dyDescent="0.25">
      <c r="A1001" s="2">
        <v>2.4</v>
      </c>
      <c r="B1001" s="2">
        <v>38.6</v>
      </c>
    </row>
    <row r="1002" spans="1:2" x14ac:dyDescent="0.25">
      <c r="A1002" s="2">
        <v>2.4</v>
      </c>
      <c r="B1002" s="2">
        <v>33.6</v>
      </c>
    </row>
    <row r="1003" spans="1:2" x14ac:dyDescent="0.25">
      <c r="A1003" s="2">
        <v>3.7</v>
      </c>
      <c r="B1003" s="2">
        <v>27.5</v>
      </c>
    </row>
    <row r="1004" spans="1:2" x14ac:dyDescent="0.25">
      <c r="A1004" s="2">
        <v>5.7</v>
      </c>
      <c r="B1004" s="2">
        <v>26</v>
      </c>
    </row>
    <row r="1005" spans="1:2" x14ac:dyDescent="0.25">
      <c r="A1005" s="2">
        <v>6.1</v>
      </c>
      <c r="B1005" s="2">
        <v>20.9</v>
      </c>
    </row>
    <row r="1006" spans="1:2" x14ac:dyDescent="0.25">
      <c r="A1006" s="2">
        <v>3.7</v>
      </c>
      <c r="B1006" s="2">
        <v>28.5</v>
      </c>
    </row>
    <row r="1007" spans="1:2" x14ac:dyDescent="0.25">
      <c r="A1007" s="2">
        <v>2.4</v>
      </c>
      <c r="B1007" s="2">
        <v>38.6</v>
      </c>
    </row>
    <row r="1008" spans="1:2" x14ac:dyDescent="0.25">
      <c r="A1008" s="2">
        <v>2.4</v>
      </c>
      <c r="B1008" s="2">
        <v>33.6</v>
      </c>
    </row>
    <row r="1009" spans="1:2" x14ac:dyDescent="0.25">
      <c r="A1009" s="2">
        <v>2.4</v>
      </c>
      <c r="B1009" s="2">
        <v>33.6</v>
      </c>
    </row>
    <row r="1010" spans="1:2" x14ac:dyDescent="0.25">
      <c r="A1010" s="2">
        <v>3.8</v>
      </c>
      <c r="B1010" s="2">
        <v>26.163</v>
      </c>
    </row>
    <row r="1011" spans="1:2" x14ac:dyDescent="0.25">
      <c r="A1011" s="2">
        <v>3.8</v>
      </c>
      <c r="B1011" s="2">
        <v>26.563199999999998</v>
      </c>
    </row>
    <row r="1012" spans="1:2" x14ac:dyDescent="0.25">
      <c r="A1012" s="2">
        <v>3.8</v>
      </c>
      <c r="B1012" s="2">
        <v>29.2986</v>
      </c>
    </row>
    <row r="1013" spans="1:2" x14ac:dyDescent="0.25">
      <c r="A1013" s="2">
        <v>4.5999999999999996</v>
      </c>
      <c r="B1013" s="2">
        <v>28.4</v>
      </c>
    </row>
    <row r="1014" spans="1:2" x14ac:dyDescent="0.25">
      <c r="A1014" s="2">
        <v>2</v>
      </c>
      <c r="B1014" s="2">
        <v>33.4</v>
      </c>
    </row>
    <row r="1015" spans="1:2" x14ac:dyDescent="0.25">
      <c r="A1015" s="2">
        <v>2.7</v>
      </c>
      <c r="B1015" s="2">
        <v>31.3</v>
      </c>
    </row>
    <row r="1016" spans="1:2" x14ac:dyDescent="0.25">
      <c r="A1016" s="2">
        <v>3.2</v>
      </c>
      <c r="B1016" s="2">
        <v>30.347000000000001</v>
      </c>
    </row>
    <row r="1017" spans="1:2" x14ac:dyDescent="0.25">
      <c r="A1017" s="2">
        <v>5</v>
      </c>
      <c r="B1017" s="2">
        <v>23.820399999999999</v>
      </c>
    </row>
    <row r="1018" spans="1:2" x14ac:dyDescent="0.25">
      <c r="A1018" s="2">
        <v>5</v>
      </c>
      <c r="B1018" s="2">
        <v>24.572199999999999</v>
      </c>
    </row>
    <row r="1019" spans="1:2" x14ac:dyDescent="0.25">
      <c r="A1019" s="2">
        <v>5</v>
      </c>
      <c r="B1019" s="2">
        <v>25.508199999999999</v>
      </c>
    </row>
    <row r="1020" spans="1:2" x14ac:dyDescent="0.25">
      <c r="A1020" s="2">
        <v>5</v>
      </c>
      <c r="B1020" s="2">
        <v>23.574300000000001</v>
      </c>
    </row>
    <row r="1021" spans="1:2" x14ac:dyDescent="0.25">
      <c r="A1021" s="2">
        <v>5</v>
      </c>
      <c r="B1021" s="2">
        <v>24.7928</v>
      </c>
    </row>
    <row r="1022" spans="1:2" x14ac:dyDescent="0.25">
      <c r="A1022" s="2">
        <v>4.5999999999999996</v>
      </c>
      <c r="B1022" s="2">
        <v>28.3</v>
      </c>
    </row>
    <row r="1023" spans="1:2" x14ac:dyDescent="0.25">
      <c r="A1023" s="2">
        <v>5.7</v>
      </c>
      <c r="B1023" s="2">
        <v>24.149100000000001</v>
      </c>
    </row>
    <row r="1024" spans="1:2" x14ac:dyDescent="0.25">
      <c r="A1024" s="2">
        <v>3.5</v>
      </c>
      <c r="B1024" s="2">
        <v>33.793700000000001</v>
      </c>
    </row>
    <row r="1025" spans="1:2" x14ac:dyDescent="0.25">
      <c r="A1025" s="2">
        <v>3.5</v>
      </c>
      <c r="B1025" s="2">
        <v>38.719299999999997</v>
      </c>
    </row>
    <row r="1026" spans="1:2" x14ac:dyDescent="0.25">
      <c r="A1026" s="2">
        <v>3.5</v>
      </c>
      <c r="B1026" s="2">
        <v>29.9849</v>
      </c>
    </row>
    <row r="1027" spans="1:2" x14ac:dyDescent="0.25">
      <c r="A1027" s="2">
        <v>3.5</v>
      </c>
      <c r="B1027" s="2">
        <v>30.2</v>
      </c>
    </row>
    <row r="1028" spans="1:2" x14ac:dyDescent="0.25">
      <c r="A1028" s="2">
        <v>3.5</v>
      </c>
      <c r="B1028" s="2">
        <v>31.4</v>
      </c>
    </row>
    <row r="1029" spans="1:2" x14ac:dyDescent="0.25">
      <c r="A1029" s="2">
        <v>2.2999999999999998</v>
      </c>
      <c r="B1029" s="2">
        <v>31.7</v>
      </c>
    </row>
    <row r="1030" spans="1:2" x14ac:dyDescent="0.25">
      <c r="A1030" s="2">
        <v>3.7</v>
      </c>
      <c r="B1030" s="2">
        <v>28.7</v>
      </c>
    </row>
    <row r="1031" spans="1:2" x14ac:dyDescent="0.25">
      <c r="A1031" s="2">
        <v>2.5</v>
      </c>
      <c r="B1031" s="2">
        <v>37</v>
      </c>
    </row>
    <row r="1032" spans="1:2" x14ac:dyDescent="0.25">
      <c r="A1032" s="2">
        <v>3</v>
      </c>
      <c r="B1032" s="2">
        <v>32.1</v>
      </c>
    </row>
    <row r="1033" spans="1:2" x14ac:dyDescent="0.25">
      <c r="A1033" s="2">
        <v>2.5</v>
      </c>
      <c r="B1033" s="2">
        <v>37.9</v>
      </c>
    </row>
    <row r="1034" spans="1:2" x14ac:dyDescent="0.25">
      <c r="A1034" s="2">
        <v>5.4</v>
      </c>
      <c r="B1034" s="2">
        <v>20.7</v>
      </c>
    </row>
    <row r="1035" spans="1:2" x14ac:dyDescent="0.25">
      <c r="A1035" s="2">
        <v>5.5</v>
      </c>
      <c r="B1035" s="2">
        <v>20.100000000000001</v>
      </c>
    </row>
    <row r="1036" spans="1:2" x14ac:dyDescent="0.25">
      <c r="A1036" s="2">
        <v>3</v>
      </c>
      <c r="B1036" s="2">
        <v>31.5</v>
      </c>
    </row>
    <row r="1037" spans="1:2" x14ac:dyDescent="0.25">
      <c r="A1037" s="2">
        <v>4.7</v>
      </c>
      <c r="B1037" s="2">
        <v>23.8</v>
      </c>
    </row>
    <row r="1038" spans="1:2" x14ac:dyDescent="0.25">
      <c r="A1038" s="2">
        <v>5.5</v>
      </c>
      <c r="B1038" s="2">
        <v>23.2</v>
      </c>
    </row>
    <row r="1039" spans="1:2" x14ac:dyDescent="0.25">
      <c r="A1039" s="2">
        <v>3.5</v>
      </c>
      <c r="B1039" s="2">
        <v>28.668299999999999</v>
      </c>
    </row>
    <row r="1040" spans="1:2" x14ac:dyDescent="0.25">
      <c r="A1040" s="2">
        <v>3.5</v>
      </c>
      <c r="B1040" s="2">
        <v>27.3</v>
      </c>
    </row>
    <row r="1041" spans="1:2" x14ac:dyDescent="0.25">
      <c r="A1041" s="2">
        <v>3</v>
      </c>
      <c r="B1041" s="2">
        <v>34.4</v>
      </c>
    </row>
    <row r="1042" spans="1:2" x14ac:dyDescent="0.25">
      <c r="A1042" s="2">
        <v>5.5</v>
      </c>
      <c r="B1042" s="2">
        <v>24.6</v>
      </c>
    </row>
    <row r="1043" spans="1:2" x14ac:dyDescent="0.25">
      <c r="A1043" s="2">
        <v>6.3</v>
      </c>
      <c r="B1043" s="2">
        <v>19.7</v>
      </c>
    </row>
    <row r="1044" spans="1:2" x14ac:dyDescent="0.25">
      <c r="A1044" s="2">
        <v>3.5</v>
      </c>
      <c r="B1044" s="2">
        <v>33.700000000000003</v>
      </c>
    </row>
    <row r="1045" spans="1:2" x14ac:dyDescent="0.25">
      <c r="A1045" s="2">
        <v>3.5</v>
      </c>
      <c r="B1045" s="2">
        <v>25.8</v>
      </c>
    </row>
    <row r="1046" spans="1:2" x14ac:dyDescent="0.25">
      <c r="A1046" s="2">
        <v>3</v>
      </c>
      <c r="B1046" s="2">
        <v>33.299999999999997</v>
      </c>
    </row>
    <row r="1047" spans="1:2" x14ac:dyDescent="0.25">
      <c r="A1047" s="2">
        <v>2.5</v>
      </c>
      <c r="B1047" s="2">
        <v>36.030700000000003</v>
      </c>
    </row>
    <row r="1048" spans="1:2" x14ac:dyDescent="0.25">
      <c r="A1048" s="2">
        <v>3</v>
      </c>
      <c r="B1048" s="2">
        <v>31.3917</v>
      </c>
    </row>
    <row r="1049" spans="1:2" x14ac:dyDescent="0.25">
      <c r="A1049" s="2">
        <v>2.5</v>
      </c>
      <c r="B1049" s="2">
        <v>37.9</v>
      </c>
    </row>
    <row r="1050" spans="1:2" x14ac:dyDescent="0.25">
      <c r="A1050" s="2">
        <v>4</v>
      </c>
      <c r="B1050" s="2">
        <v>25.753499999999999</v>
      </c>
    </row>
    <row r="1051" spans="1:2" x14ac:dyDescent="0.25">
      <c r="A1051" s="2">
        <v>4.5999999999999996</v>
      </c>
      <c r="B1051" s="2">
        <v>26.662199999999999</v>
      </c>
    </row>
    <row r="1052" spans="1:2" x14ac:dyDescent="0.25">
      <c r="A1052" s="2">
        <v>2.4</v>
      </c>
      <c r="B1052" s="2">
        <v>35.241799999999998</v>
      </c>
    </row>
    <row r="1053" spans="1:2" x14ac:dyDescent="0.25">
      <c r="A1053" s="2">
        <v>3</v>
      </c>
      <c r="B1053" s="2">
        <v>32.954799999999999</v>
      </c>
    </row>
    <row r="1054" spans="1:2" x14ac:dyDescent="0.25">
      <c r="A1054" s="2">
        <v>3.8</v>
      </c>
      <c r="B1054" s="2">
        <v>26.9</v>
      </c>
    </row>
    <row r="1055" spans="1:2" x14ac:dyDescent="0.25">
      <c r="A1055" s="2">
        <v>5.6</v>
      </c>
      <c r="B1055" s="2">
        <v>24.192399999999999</v>
      </c>
    </row>
    <row r="1056" spans="1:2" x14ac:dyDescent="0.25">
      <c r="A1056" s="2">
        <v>5.6</v>
      </c>
      <c r="B1056" s="2">
        <v>24.149100000000001</v>
      </c>
    </row>
    <row r="1057" spans="1:2" x14ac:dyDescent="0.25">
      <c r="A1057" s="2">
        <v>3.5</v>
      </c>
      <c r="B1057" s="2">
        <v>31.708200000000001</v>
      </c>
    </row>
    <row r="1058" spans="1:2" x14ac:dyDescent="0.25">
      <c r="A1058" s="2">
        <v>4</v>
      </c>
      <c r="B1058" s="2">
        <v>27.234000000000002</v>
      </c>
    </row>
    <row r="1059" spans="1:2" x14ac:dyDescent="0.25">
      <c r="A1059" s="2">
        <v>5.6</v>
      </c>
      <c r="B1059" s="2">
        <v>24.299600000000002</v>
      </c>
    </row>
    <row r="1060" spans="1:2" x14ac:dyDescent="0.25">
      <c r="A1060" s="2">
        <v>2.5</v>
      </c>
      <c r="B1060" s="2">
        <v>35.860599999999998</v>
      </c>
    </row>
    <row r="1061" spans="1:2" x14ac:dyDescent="0.25">
      <c r="A1061" s="2">
        <v>4</v>
      </c>
      <c r="B1061" s="2">
        <v>27.1846</v>
      </c>
    </row>
    <row r="1062" spans="1:2" x14ac:dyDescent="0.25">
      <c r="A1062" s="2">
        <v>4</v>
      </c>
      <c r="B1062" s="2">
        <v>27.566500000000001</v>
      </c>
    </row>
    <row r="1063" spans="1:2" x14ac:dyDescent="0.25">
      <c r="A1063" s="2">
        <v>3.6</v>
      </c>
      <c r="B1063" s="2">
        <v>27.581099999999999</v>
      </c>
    </row>
    <row r="1064" spans="1:2" x14ac:dyDescent="0.25">
      <c r="A1064" s="2">
        <v>3.6</v>
      </c>
      <c r="B1064" s="2">
        <v>28.1127</v>
      </c>
    </row>
    <row r="1065" spans="1:2" x14ac:dyDescent="0.25">
      <c r="A1065" s="2">
        <v>4.8</v>
      </c>
      <c r="B1065" s="2">
        <v>25.56</v>
      </c>
    </row>
    <row r="1066" spans="1:2" x14ac:dyDescent="0.25">
      <c r="A1066" s="2">
        <v>4.8</v>
      </c>
      <c r="B1066" s="2">
        <v>23.577999999999999</v>
      </c>
    </row>
    <row r="1067" spans="1:2" x14ac:dyDescent="0.25">
      <c r="A1067" s="2">
        <v>4.8</v>
      </c>
      <c r="B1067" s="2">
        <v>26.388000000000002</v>
      </c>
    </row>
    <row r="1068" spans="1:2" x14ac:dyDescent="0.25">
      <c r="A1068" s="2">
        <v>4.8</v>
      </c>
      <c r="B1068" s="2">
        <v>23.577999999999999</v>
      </c>
    </row>
    <row r="1069" spans="1:2" x14ac:dyDescent="0.25">
      <c r="A1069" s="2">
        <v>4.8</v>
      </c>
      <c r="B1069" s="2">
        <v>25.7761</v>
      </c>
    </row>
    <row r="1070" spans="1:2" x14ac:dyDescent="0.25">
      <c r="A1070" s="2">
        <v>4.8</v>
      </c>
      <c r="B1070" s="2">
        <v>25.7761</v>
      </c>
    </row>
    <row r="1071" spans="1:2" x14ac:dyDescent="0.25">
      <c r="A1071" s="2">
        <v>4.8</v>
      </c>
      <c r="B1071" s="2">
        <v>25.7761</v>
      </c>
    </row>
    <row r="1072" spans="1:2" x14ac:dyDescent="0.25">
      <c r="A1072" s="2">
        <v>3.6</v>
      </c>
      <c r="B1072" s="2">
        <v>31.6</v>
      </c>
    </row>
    <row r="1073" spans="1:2" x14ac:dyDescent="0.25">
      <c r="A1073" s="2">
        <v>3.5</v>
      </c>
      <c r="B1073" s="2">
        <v>32.200000000000003</v>
      </c>
    </row>
    <row r="1074" spans="1:2" x14ac:dyDescent="0.25">
      <c r="A1074" s="2">
        <v>3.6</v>
      </c>
      <c r="B1074" s="2">
        <v>32.1</v>
      </c>
    </row>
    <row r="1075" spans="1:2" x14ac:dyDescent="0.25">
      <c r="A1075" s="2">
        <v>3.6</v>
      </c>
      <c r="B1075" s="2">
        <v>32.6</v>
      </c>
    </row>
    <row r="1076" spans="1:2" x14ac:dyDescent="0.25">
      <c r="A1076" s="2">
        <v>2.5</v>
      </c>
      <c r="B1076" s="2">
        <v>37.070999999999998</v>
      </c>
    </row>
    <row r="1077" spans="1:2" x14ac:dyDescent="0.25">
      <c r="A1077" s="2">
        <v>2.5</v>
      </c>
      <c r="B1077" s="2">
        <v>35.922600000000003</v>
      </c>
    </row>
    <row r="1078" spans="1:2" x14ac:dyDescent="0.25">
      <c r="A1078" s="2">
        <v>2.5</v>
      </c>
      <c r="B1078" s="2">
        <v>32.910299999999999</v>
      </c>
    </row>
    <row r="1079" spans="1:2" x14ac:dyDescent="0.25">
      <c r="A1079" s="2">
        <v>2.5</v>
      </c>
      <c r="B1079" s="2">
        <v>40.081600000000002</v>
      </c>
    </row>
    <row r="1080" spans="1:2" x14ac:dyDescent="0.25">
      <c r="A1080" s="2">
        <v>2.5</v>
      </c>
      <c r="B1080" s="2">
        <v>37.057400000000001</v>
      </c>
    </row>
    <row r="1081" spans="1:2" x14ac:dyDescent="0.25">
      <c r="A1081" s="2">
        <v>3.6</v>
      </c>
      <c r="B1081" s="2">
        <v>34.270800000000001</v>
      </c>
    </row>
    <row r="1082" spans="1:2" x14ac:dyDescent="0.25">
      <c r="A1082" s="2">
        <v>3.6</v>
      </c>
      <c r="B1082" s="2">
        <v>29.5</v>
      </c>
    </row>
    <row r="1083" spans="1:2" x14ac:dyDescent="0.25">
      <c r="A1083" s="2">
        <v>2.4</v>
      </c>
      <c r="B1083" s="2">
        <v>34.251300000000001</v>
      </c>
    </row>
    <row r="1084" spans="1:2" x14ac:dyDescent="0.25">
      <c r="A1084" s="2">
        <v>2.4</v>
      </c>
      <c r="B1084" s="2">
        <v>32.276499999999999</v>
      </c>
    </row>
    <row r="1085" spans="1:2" x14ac:dyDescent="0.25">
      <c r="A1085" s="2">
        <v>3.2</v>
      </c>
      <c r="B1085" s="2">
        <v>32.274700000000003</v>
      </c>
    </row>
    <row r="1086" spans="1:2" x14ac:dyDescent="0.25">
      <c r="A1086" s="2">
        <v>4</v>
      </c>
      <c r="B1086" s="2">
        <v>30</v>
      </c>
    </row>
    <row r="1087" spans="1:2" x14ac:dyDescent="0.25">
      <c r="A1087" s="2">
        <v>4</v>
      </c>
      <c r="B1087" s="2">
        <v>30</v>
      </c>
    </row>
    <row r="1088" spans="1:2" x14ac:dyDescent="0.25">
      <c r="A1088" s="2">
        <v>4</v>
      </c>
      <c r="B1088" s="2">
        <v>28.918199999999999</v>
      </c>
    </row>
    <row r="1089" spans="1:2" x14ac:dyDescent="0.25">
      <c r="A1089" s="2">
        <v>4</v>
      </c>
      <c r="B1089" s="2">
        <v>26.813700000000001</v>
      </c>
    </row>
    <row r="1090" spans="1:2" x14ac:dyDescent="0.25">
      <c r="A1090" s="2">
        <v>3.5</v>
      </c>
      <c r="B1090" s="2">
        <v>31.3</v>
      </c>
    </row>
    <row r="1091" spans="1:2" x14ac:dyDescent="0.25">
      <c r="A1091" s="2">
        <v>3.3</v>
      </c>
      <c r="B1091" s="2">
        <v>34.998899999999999</v>
      </c>
    </row>
    <row r="1092" spans="1:2" x14ac:dyDescent="0.25">
      <c r="A1092" s="2">
        <v>5.7</v>
      </c>
      <c r="B1092" s="2">
        <v>24.749099999999999</v>
      </c>
    </row>
    <row r="1093" spans="1:2" x14ac:dyDescent="0.25">
      <c r="A1093" s="2">
        <v>2.5</v>
      </c>
      <c r="B1093" s="2">
        <v>38.377800000000001</v>
      </c>
    </row>
    <row r="1094" spans="1:2" x14ac:dyDescent="0.25">
      <c r="A1094" s="2">
        <v>3.5</v>
      </c>
      <c r="B1094" s="2">
        <v>35.749400000000001</v>
      </c>
    </row>
    <row r="1095" spans="1:2" x14ac:dyDescent="0.25">
      <c r="A1095" s="2">
        <v>4.5999999999999996</v>
      </c>
      <c r="B1095" s="2">
        <v>24.8718</v>
      </c>
    </row>
    <row r="1096" spans="1:2" x14ac:dyDescent="0.25">
      <c r="A1096" s="2">
        <v>5.7</v>
      </c>
      <c r="B1096" s="2">
        <v>24.5</v>
      </c>
    </row>
    <row r="1097" spans="1:2" x14ac:dyDescent="0.25">
      <c r="A1097" s="2">
        <v>5.7</v>
      </c>
      <c r="B1097" s="2">
        <v>24.220600000000001</v>
      </c>
    </row>
    <row r="1098" spans="1:2" x14ac:dyDescent="0.25">
      <c r="A1098" s="2">
        <v>2.7</v>
      </c>
      <c r="B1098" s="2">
        <v>38.700000000000003</v>
      </c>
    </row>
    <row r="1099" spans="1:2" x14ac:dyDescent="0.25">
      <c r="A1099" s="2">
        <v>3.5</v>
      </c>
      <c r="B1099" s="2">
        <v>35</v>
      </c>
    </row>
    <row r="1100" spans="1:2" x14ac:dyDescent="0.25">
      <c r="A1100" s="2">
        <v>2</v>
      </c>
      <c r="B1100" s="2">
        <v>33.299999999999997</v>
      </c>
    </row>
    <row r="1101" spans="1:2" x14ac:dyDescent="0.25">
      <c r="A1101" s="2">
        <v>3</v>
      </c>
      <c r="B1101" s="2">
        <v>34.4</v>
      </c>
    </row>
    <row r="1102" spans="1:2" x14ac:dyDescent="0.25">
      <c r="A1102" s="2">
        <v>3.6</v>
      </c>
      <c r="B1102" s="2">
        <v>26.1066</v>
      </c>
    </row>
    <row r="1103" spans="1:2" x14ac:dyDescent="0.25">
      <c r="A1103" s="2">
        <v>3</v>
      </c>
      <c r="B1103" s="2">
        <v>29.789200000000001</v>
      </c>
    </row>
    <row r="1104" spans="1:2" x14ac:dyDescent="0.25">
      <c r="A1104" s="2">
        <v>3.2</v>
      </c>
      <c r="B1104" s="2">
        <v>30.492599999999999</v>
      </c>
    </row>
    <row r="1105" spans="1:2" x14ac:dyDescent="0.25">
      <c r="A1105" s="2">
        <v>3</v>
      </c>
      <c r="B1105" s="2">
        <v>29.789200000000001</v>
      </c>
    </row>
    <row r="1106" spans="1:2" x14ac:dyDescent="0.25">
      <c r="A1106" s="2">
        <v>3.2</v>
      </c>
      <c r="B1106" s="2">
        <v>30.492599999999999</v>
      </c>
    </row>
    <row r="1107" spans="1:2" x14ac:dyDescent="0.25">
      <c r="A1107" s="2">
        <v>3.2</v>
      </c>
      <c r="B1107" s="2">
        <v>29.743099999999998</v>
      </c>
    </row>
    <row r="1108" spans="1:2" x14ac:dyDescent="0.25">
      <c r="A1108" s="2">
        <v>4.4000000000000004</v>
      </c>
      <c r="B1108" s="2">
        <v>26.2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FE2010</vt:lpstr>
      <vt:lpstr>Eng Displacement model</vt:lpstr>
      <vt:lpstr>ENG DISPL MAPE</vt:lpstr>
      <vt:lpstr>l correalation  and Rsquare</vt:lpstr>
      <vt:lpstr>FE2010dataforcharts</vt:lpstr>
      <vt:lpstr>ErrorNormal Distribution</vt:lpstr>
      <vt:lpstr>ENG andFE excel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Pawan</cp:lastModifiedBy>
  <dcterms:created xsi:type="dcterms:W3CDTF">2017-09-04T12:17:17Z</dcterms:created>
  <dcterms:modified xsi:type="dcterms:W3CDTF">2017-09-06T19:53:39Z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558449c4-5d4a-412e-8085-321402ff2c68</vt:lpwstr>
  </property>
</Properties>
</file>