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ONAL\Desktop\Data analytics\Excel\"/>
    </mc:Choice>
  </mc:AlternateContent>
  <xr:revisionPtr revIDLastSave="0" documentId="13_ncr:1_{FE3E2C6F-0042-49F3-9843-30FF43F2DECE}" xr6:coauthVersionLast="47" xr6:coauthVersionMax="47" xr10:uidLastSave="{00000000-0000-0000-0000-000000000000}"/>
  <bookViews>
    <workbookView xWindow="-108" yWindow="-108" windowWidth="23256" windowHeight="12456" activeTab="5" xr2:uid="{00000000-000D-0000-FFFF-FFFF00000000}"/>
  </bookViews>
  <sheets>
    <sheet name="Task 1" sheetId="3" r:id="rId1"/>
    <sheet name="Task2" sheetId="4" r:id="rId2"/>
    <sheet name="Task3" sheetId="5" r:id="rId3"/>
    <sheet name="Task 4" sheetId="6" r:id="rId4"/>
    <sheet name="Task 5" sheetId="11" r:id="rId5"/>
    <sheet name="Task 6" sheetId="12" r:id="rId6"/>
    <sheet name="Task 7" sheetId="13" r:id="rId7"/>
    <sheet name="Task 8" sheetId="14" r:id="rId8"/>
    <sheet name="Expense" sheetId="1" r:id="rId9"/>
    <sheet name="Tasks" sheetId="2" r:id="rId10"/>
  </sheets>
  <definedNames>
    <definedName name="_xlnm._FilterDatabase" localSheetId="8" hidden="1">Expense!$A$1:$C$51</definedName>
    <definedName name="NativeTimeline_Date">#N/A</definedName>
  </definedNames>
  <calcPr calcId="191029"/>
  <pivotCaches>
    <pivotCache cacheId="12" r:id="rId11"/>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3" l="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C52" i="12"/>
  <c r="C7" i="3"/>
  <c r="C8" i="3"/>
  <c r="C6" i="3"/>
  <c r="C52" i="1"/>
</calcChain>
</file>

<file path=xl/sharedStrings.xml><?xml version="1.0" encoding="utf-8"?>
<sst xmlns="http://schemas.openxmlformats.org/spreadsheetml/2006/main" count="290" uniqueCount="43">
  <si>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</si>
  <si>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</si>
  <si>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</si>
  <si>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</si>
  <si>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</si>
  <si>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</si>
  <si>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</si>
  <si>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</si>
  <si>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</si>
  <si>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</si>
  <si>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</si>
  <si>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</si>
  <si>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</si>
  <si>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</si>
  <si>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</si>
  <si>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</si>
  <si>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</si>
  <si>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</si>
  <si>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</si>
  <si>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</si>
  <si>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</si>
  <si>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</si>
  <si>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</si>
  <si>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</si>
  <si>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Sum of Expense</t>
  </si>
  <si>
    <t>Row Labels</t>
  </si>
  <si>
    <t>Grand Total</t>
  </si>
  <si>
    <t>Category</t>
  </si>
  <si>
    <t xml:space="preserve">Essentionl </t>
  </si>
  <si>
    <t>Cost Type</t>
  </si>
  <si>
    <t>Non Essentionl</t>
  </si>
  <si>
    <t>1)</t>
  </si>
  <si>
    <t>2)</t>
  </si>
  <si>
    <t>3)</t>
  </si>
  <si>
    <t>4)</t>
  </si>
  <si>
    <r>
      <t xml:space="preserve">Make and Follow a Budget:  </t>
    </r>
    <r>
      <rPr>
        <sz val="11"/>
        <color theme="1"/>
        <rFont val="Calibri"/>
        <family val="2"/>
        <scheme val="minor"/>
      </rPr>
      <t xml:space="preserve"> By tracking her income and spending, Priya can see where she’s overspending and focus on what's important. This helps her use her money wisely.</t>
    </r>
  </si>
  <si>
    <r>
      <t xml:space="preserve">Cook at Home More:  </t>
    </r>
    <r>
      <rPr>
        <sz val="11"/>
        <color theme="1"/>
        <rFont val="Calibri"/>
        <family val="2"/>
        <scheme val="minor"/>
      </rPr>
      <t>Eating out is costly. By cooking at home, Priya can save a lot of money. Buying groceries in bulk and planning meals around discounts also helps cut costs.</t>
    </r>
  </si>
  <si>
    <r>
      <t xml:space="preserve">Use Public Transport or Carpool: </t>
    </r>
    <r>
      <rPr>
        <sz val="11"/>
        <color theme="1"/>
        <rFont val="Calibri"/>
        <family val="2"/>
        <scheme val="minor"/>
      </rPr>
      <t>Driving can be expensive with costs like fuel and parking. By using public transport or sharing rides, Priya can save money. Walking or biking for short trips also saves money and is good exercise.</t>
    </r>
  </si>
  <si>
    <r>
      <t xml:space="preserve">Limit Online Shopping: </t>
    </r>
    <r>
      <rPr>
        <sz val="11"/>
        <color theme="1"/>
        <rFont val="Calibri"/>
        <family val="2"/>
        <scheme val="minor"/>
      </rPr>
      <t>Avoid impulse buys by making a wish list and waiting before purchasing. Look for discounts and shop during sales.</t>
    </r>
  </si>
  <si>
    <t>5)</t>
  </si>
  <si>
    <r>
      <t xml:space="preserve">Reduce Movie Outings: </t>
    </r>
    <r>
      <rPr>
        <sz val="11"/>
        <color theme="1"/>
        <rFont val="Calibri"/>
        <family val="2"/>
        <scheme val="minor"/>
      </rPr>
      <t>Cut down on movie costs by going less often, using discount days, or having movie nights at home.</t>
    </r>
  </si>
  <si>
    <t>6)</t>
  </si>
  <si>
    <r>
      <t>Set an Entertainment Budget</t>
    </r>
    <r>
      <rPr>
        <sz val="11"/>
        <color theme="1"/>
        <rFont val="Calibri"/>
        <family val="2"/>
        <scheme val="minor"/>
      </rPr>
      <t>: Decide how much to spend on fun activities each month to avoid overspending and stick to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</si>
</sst>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24"/>
      <color rgb="FF00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F7F6F6"/>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30">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5" fillId="0" borderId="0" xfId="0" applyFont="1"/>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14" fontId="3" fillId="6" borderId="3" xfId="0" applyNumberFormat="1" applyFont="1" applyFill="1" applyBorder="1" applyAlignment="1">
      <alignment horizontal="center" vertical="center" wrapText="1"/>
    </xf>
    <xf numFmtId="0" fontId="3" fillId="6" borderId="4" xfId="0" applyFont="1" applyFill="1" applyBorder="1" applyAlignment="1">
      <alignment vertical="center" wrapText="1"/>
    </xf>
    <xf numFmtId="0" fontId="3" fillId="6" borderId="4" xfId="0" applyFont="1" applyFill="1" applyBorder="1" applyAlignment="1">
      <alignment horizontal="right" vertical="center" wrapText="1"/>
    </xf>
    <xf numFmtId="14" fontId="3" fillId="7" borderId="3" xfId="0" applyNumberFormat="1" applyFont="1" applyFill="1" applyBorder="1" applyAlignment="1">
      <alignment horizontal="center" vertical="center" wrapText="1"/>
    </xf>
    <xf numFmtId="0" fontId="3" fillId="7" borderId="4" xfId="0" applyFont="1" applyFill="1" applyBorder="1" applyAlignment="1">
      <alignment vertical="center" wrapText="1"/>
    </xf>
    <xf numFmtId="4" fontId="3" fillId="6" borderId="4" xfId="0" applyNumberFormat="1" applyFont="1" applyFill="1" applyBorder="1" applyAlignment="1">
      <alignment horizontal="right" vertical="center" wrapText="1"/>
    </xf>
    <xf numFmtId="0" fontId="6" fillId="0" borderId="0" xfId="0" applyFont="1" applyAlignment="1">
      <alignment vertical="center"/>
    </xf>
    <xf numFmtId="0" fontId="7" fillId="0" borderId="0" xfId="0" applyFont="1"/>
    <xf numFmtId="0" fontId="7" fillId="6" borderId="0" xfId="0" applyFont="1" applyFill="1" applyAlignment="1">
      <alignment horizontal="right"/>
    </xf>
    <xf numFmtId="0" fontId="2" fillId="6" borderId="5" xfId="0" applyFont="1" applyFill="1" applyBorder="1" applyAlignment="1">
      <alignment horizontal="center" vertical="center" wrapText="1"/>
    </xf>
    <xf numFmtId="0" fontId="0" fillId="0" borderId="0" xfId="0"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sonal.xlsx]Task 4!PivotTable3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16-4AAA-9E61-5FC5910690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16-4AAA-9E61-5FC5910690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16-4AAA-9E61-5FC5910690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716-4AAA-9E61-5FC5910690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716-4AAA-9E61-5FC59106906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716-4AAA-9E61-5FC59106906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716-4AAA-9E61-5FC59106906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716-4AAA-9E61-5FC59106906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716-4AAA-9E61-5FC59106906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716-4AAA-9E61-5FC5910690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4'!$A$4:$A$14</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'Task 4'!$B$4:$B$14</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90F4-49AF-BCAD-329A37AAC61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sonal.xlsx]Task 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5'!$B$3</c:f>
              <c:strCache>
                <c:ptCount val="1"/>
                <c:pt idx="0">
                  <c:v>Total</c:v>
                </c:pt>
              </c:strCache>
            </c:strRef>
          </c:tx>
          <c:spPr>
            <a:solidFill>
              <a:schemeClr val="accent1"/>
            </a:solidFill>
            <a:ln>
              <a:noFill/>
            </a:ln>
            <a:effectLst/>
          </c:spPr>
          <c:invertIfNegative val="0"/>
          <c:cat>
            <c:strRef>
              <c:f>'Task 5'!$A$4:$A$15</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 5'!$B$4:$B$15</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6BF6-41EF-AA57-98FB7D97EC5E}"/>
            </c:ext>
          </c:extLst>
        </c:ser>
        <c:dLbls>
          <c:showLegendKey val="0"/>
          <c:showVal val="0"/>
          <c:showCatName val="0"/>
          <c:showSerName val="0"/>
          <c:showPercent val="0"/>
          <c:showBubbleSize val="0"/>
        </c:dLbls>
        <c:gapWidth val="219"/>
        <c:overlap val="-27"/>
        <c:axId val="718803631"/>
        <c:axId val="718813711"/>
      </c:barChart>
      <c:catAx>
        <c:axId val="7188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13711"/>
        <c:crosses val="autoZero"/>
        <c:auto val="1"/>
        <c:lblAlgn val="ctr"/>
        <c:lblOffset val="100"/>
        <c:noMultiLvlLbl val="0"/>
      </c:catAx>
      <c:valAx>
        <c:axId val="71881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80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114300</xdr:colOff>
      <xdr:row>6</xdr:row>
      <xdr:rowOff>41910</xdr:rowOff>
    </xdr:from>
    <xdr:to>
      <xdr:col>15</xdr:col>
      <xdr:colOff>0</xdr:colOff>
      <xdr:row>24</xdr:row>
      <xdr:rowOff>15240</xdr:rowOff>
    </xdr:to>
    <xdr:graphicFrame macro="">
      <xdr:nvGraphicFramePr>
        <xdr:cNvPr id="2" name="Chart 1">
          <a:extLst>
            <a:ext uri="{FF2B5EF4-FFF2-40B4-BE49-F238E27FC236}">
              <a16:creationId xmlns:a16="http://schemas.microsoft.com/office/drawing/2014/main" id="{9DB62409-A91B-B44F-95A8-CFDFE554F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5</xdr:row>
      <xdr:rowOff>175260</xdr:rowOff>
    </xdr:from>
    <xdr:to>
      <xdr:col>10</xdr:col>
      <xdr:colOff>15240</xdr:colOff>
      <xdr:row>21</xdr:row>
      <xdr:rowOff>41910</xdr:rowOff>
    </xdr:to>
    <xdr:graphicFrame macro="">
      <xdr:nvGraphicFramePr>
        <xdr:cNvPr id="2" name="Chart 1">
          <a:extLst>
            <a:ext uri="{FF2B5EF4-FFF2-40B4-BE49-F238E27FC236}">
              <a16:creationId xmlns:a16="http://schemas.microsoft.com/office/drawing/2014/main" id="{AE46F548-E73E-91C6-F463-FF996D148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350520</xdr:colOff>
      <xdr:row>7</xdr:row>
      <xdr:rowOff>76200</xdr:rowOff>
    </xdr:from>
    <xdr:to>
      <xdr:col>15</xdr:col>
      <xdr:colOff>396240</xdr:colOff>
      <xdr:row>17</xdr:row>
      <xdr:rowOff>175260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AB0F0B7C-7F72-1D21-3F27-3580FCE2EF3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475220" y="1356360"/>
              <a:ext cx="3093720" cy="1927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L" refreshedDate="45480.913606712966" createdVersion="8" refreshedVersion="8" minRefreshableVersion="3" recordCount="50" xr:uid="{485AC906-20A7-40CD-A6D3-01581D80519B}">
  <cacheSource type="worksheet">
    <worksheetSource ref="A1:C51" sheet="Expense"/>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827205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091BDD-A76E-4CF3-A153-8C98C76FB6E1}"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FD7106-9FDA-464F-A7FC-315A6AAB0E1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descending">
      <items count="12">
        <item x="3"/>
        <item x="10"/>
        <item x="2"/>
        <item x="6"/>
        <item x="1"/>
        <item x="7"/>
        <item x="8"/>
        <item x="0"/>
        <item x="5"/>
        <item x="4"/>
        <item x="9"/>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2EDA5-0169-4494-AC20-325E081C501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sortType="ascending">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AC06A8-B591-45B8-BE24-98FD4B175F97}" name="PivotTable1"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15" firstHeaderRow="1"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 name="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8F97AB0-AB57-4B56-A0F4-FA487D639364}" sourceName="Date">
  <pivotTables>
    <pivotTable tabId="11" name="PivotTable1"/>
  </pivotTables>
  <state minimalRefreshVersion="6" lastRefreshVersion="6" pivotCacheId="1827205674" filterType="dateBetween">
    <selection startDate="2021-10-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B83F318-1272-4348-9E5B-A5163F2AED93}" cache="NativeTimeline_Date" caption="Date" level="2" selectionLevel="1" scrollPosition="2021-06-22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54FF-5A66-4E1F-9979-2666A2EA3940}">
  <dimension ref="B6:C11"/>
  <sheetViews>
    <sheetView workbookViewId="0">
      <selection activeCell="D24" sqref="D24"/>
    </sheetView>
  </sheetViews>
  <sheetFormatPr defaultRowHeight="14.4" x14ac:dyDescent="0.3"/>
  <cols>
    <col min="2" max="2" width="14.77734375" customWidth="1"/>
  </cols>
  <sheetData>
    <row r="6" spans="2:3" x14ac:dyDescent="0.3">
      <c r="B6" s="16" t="s">
        <v>3</v>
      </c>
      <c r="C6" s="16">
        <f>COUNTIF(Expense!B1:B51,'Task 1'!B6)</f>
        <v>6</v>
      </c>
    </row>
    <row r="7" spans="2:3" x14ac:dyDescent="0.3">
      <c r="B7" s="16" t="s">
        <v>7</v>
      </c>
      <c r="C7" s="16">
        <f>COUNTIF(Expense!B2:B52,'Task 1'!B7)</f>
        <v>5</v>
      </c>
    </row>
    <row r="8" spans="2:3" x14ac:dyDescent="0.3">
      <c r="B8" s="16" t="s">
        <v>10</v>
      </c>
      <c r="C8" s="16">
        <f>COUNTIF(Expense!B3:B53,'Task 1'!B8)</f>
        <v>4</v>
      </c>
    </row>
    <row r="9" spans="2:3" x14ac:dyDescent="0.3">
      <c r="B9" s="16"/>
      <c r="C9" s="16"/>
    </row>
    <row r="10" spans="2:3" x14ac:dyDescent="0.3">
      <c r="B10" s="16"/>
      <c r="C10" s="16"/>
    </row>
    <row r="11" spans="2:3" x14ac:dyDescent="0.3">
      <c r="B11" s="16"/>
      <c r="C11" s="1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8069-DA8C-4E58-B259-55FA728D5D21}">
  <dimension ref="A3:B15"/>
  <sheetViews>
    <sheetView workbookViewId="0">
      <selection activeCell="L10" sqref="L10"/>
    </sheetView>
  </sheetViews>
  <sheetFormatPr defaultRowHeight="14.4" x14ac:dyDescent="0.3"/>
  <cols>
    <col min="1" max="1" width="18.33203125" bestFit="1" customWidth="1"/>
    <col min="2" max="2" width="14.44140625" bestFit="1" customWidth="1"/>
  </cols>
  <sheetData>
    <row r="3" spans="1:2" x14ac:dyDescent="0.3">
      <c r="A3" s="14" t="s">
        <v>25</v>
      </c>
      <c r="B3" t="s">
        <v>24</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12</v>
      </c>
      <c r="B13">
        <v>12000</v>
      </c>
    </row>
    <row r="14" spans="1:2" x14ac:dyDescent="0.3">
      <c r="A14" s="15" t="s">
        <v>5</v>
      </c>
      <c r="B14">
        <v>3217</v>
      </c>
    </row>
    <row r="15" spans="1:2" x14ac:dyDescent="0.3">
      <c r="A15" s="15" t="s">
        <v>26</v>
      </c>
      <c r="B15">
        <v>57045.27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66D1B-3468-4F13-B6B0-F42243278C99}">
  <dimension ref="A3:B15"/>
  <sheetViews>
    <sheetView workbookViewId="0">
      <selection activeCell="F15" sqref="F15"/>
    </sheetView>
  </sheetViews>
  <sheetFormatPr defaultRowHeight="14.4" x14ac:dyDescent="0.3"/>
  <cols>
    <col min="1" max="1" width="18.33203125" bestFit="1" customWidth="1"/>
    <col min="2" max="2" width="14.44140625" bestFit="1" customWidth="1"/>
  </cols>
  <sheetData>
    <row r="3" spans="1:2" x14ac:dyDescent="0.3">
      <c r="A3" s="14" t="s">
        <v>25</v>
      </c>
      <c r="B3" t="s">
        <v>24</v>
      </c>
    </row>
    <row r="4" spans="1:2" x14ac:dyDescent="0.3">
      <c r="A4" s="15" t="s">
        <v>5</v>
      </c>
      <c r="B4">
        <v>3217</v>
      </c>
    </row>
    <row r="5" spans="1:2" x14ac:dyDescent="0.3">
      <c r="A5" s="15" t="s">
        <v>12</v>
      </c>
      <c r="B5">
        <v>12000</v>
      </c>
    </row>
    <row r="6" spans="1:2" x14ac:dyDescent="0.3">
      <c r="A6" s="15" t="s">
        <v>4</v>
      </c>
      <c r="B6">
        <v>10194.1</v>
      </c>
    </row>
    <row r="7" spans="1:2" x14ac:dyDescent="0.3">
      <c r="A7" s="15" t="s">
        <v>7</v>
      </c>
      <c r="B7">
        <v>1857</v>
      </c>
    </row>
    <row r="8" spans="1:2" x14ac:dyDescent="0.3">
      <c r="A8" s="15" t="s">
        <v>3</v>
      </c>
      <c r="B8">
        <v>7464</v>
      </c>
    </row>
    <row r="9" spans="1:2" x14ac:dyDescent="0.3">
      <c r="A9" s="15" t="s">
        <v>8</v>
      </c>
      <c r="B9">
        <v>2586</v>
      </c>
    </row>
    <row r="10" spans="1:2" x14ac:dyDescent="0.3">
      <c r="A10" s="15" t="s">
        <v>11</v>
      </c>
      <c r="B10">
        <v>1411.26</v>
      </c>
    </row>
    <row r="11" spans="1:2" x14ac:dyDescent="0.3">
      <c r="A11" s="15" t="s">
        <v>2</v>
      </c>
      <c r="B11">
        <v>7775</v>
      </c>
    </row>
    <row r="12" spans="1:2" x14ac:dyDescent="0.3">
      <c r="A12" s="15" t="s">
        <v>10</v>
      </c>
      <c r="B12">
        <v>5688</v>
      </c>
    </row>
    <row r="13" spans="1:2" x14ac:dyDescent="0.3">
      <c r="A13" s="15" t="s">
        <v>6</v>
      </c>
      <c r="B13">
        <v>3342</v>
      </c>
    </row>
    <row r="14" spans="1:2" x14ac:dyDescent="0.3">
      <c r="A14" s="15" t="s">
        <v>9</v>
      </c>
      <c r="B14">
        <v>1510.9099999999999</v>
      </c>
    </row>
    <row r="15" spans="1:2" x14ac:dyDescent="0.3">
      <c r="A15" s="15" t="s">
        <v>26</v>
      </c>
      <c r="B15">
        <v>57045.270000000004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CDA86-907B-4EDC-B9FD-17FB0F3AC83A}">
  <dimension ref="A3:B14"/>
  <sheetViews>
    <sheetView workbookViewId="0">
      <selection activeCell="E15" sqref="E15"/>
    </sheetView>
  </sheetViews>
  <sheetFormatPr defaultRowHeight="14.4" x14ac:dyDescent="0.3"/>
  <cols>
    <col min="1" max="1" width="18.33203125" bestFit="1" customWidth="1"/>
    <col min="2" max="2" width="14.44140625" bestFit="1" customWidth="1"/>
  </cols>
  <sheetData>
    <row r="3" spans="1:2" x14ac:dyDescent="0.3">
      <c r="A3" s="14" t="s">
        <v>25</v>
      </c>
      <c r="B3" t="s">
        <v>24</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5</v>
      </c>
      <c r="B13">
        <v>3217</v>
      </c>
    </row>
    <row r="14" spans="1:2" x14ac:dyDescent="0.3">
      <c r="A14" s="15" t="s">
        <v>26</v>
      </c>
      <c r="B14">
        <v>45045.27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D567-A650-46D6-B513-B64BC2CCF6E4}">
  <dimension ref="A3:B15"/>
  <sheetViews>
    <sheetView workbookViewId="0">
      <selection activeCell="J27" sqref="J27"/>
    </sheetView>
  </sheetViews>
  <sheetFormatPr defaultRowHeight="14.4" x14ac:dyDescent="0.3"/>
  <cols>
    <col min="1" max="1" width="18.33203125" bestFit="1" customWidth="1"/>
    <col min="2" max="2" width="14.44140625" bestFit="1" customWidth="1"/>
  </cols>
  <sheetData>
    <row r="3" spans="1:2" x14ac:dyDescent="0.3">
      <c r="A3" s="14" t="s">
        <v>25</v>
      </c>
      <c r="B3" t="s">
        <v>24</v>
      </c>
    </row>
    <row r="4" spans="1:2" x14ac:dyDescent="0.3">
      <c r="A4" s="15" t="s">
        <v>9</v>
      </c>
      <c r="B4">
        <v>1510.9099999999999</v>
      </c>
    </row>
    <row r="5" spans="1:2" x14ac:dyDescent="0.3">
      <c r="A5" s="15" t="s">
        <v>6</v>
      </c>
      <c r="B5">
        <v>3342</v>
      </c>
    </row>
    <row r="6" spans="1:2" x14ac:dyDescent="0.3">
      <c r="A6" s="15" t="s">
        <v>10</v>
      </c>
      <c r="B6">
        <v>5688</v>
      </c>
    </row>
    <row r="7" spans="1:2" x14ac:dyDescent="0.3">
      <c r="A7" s="15" t="s">
        <v>2</v>
      </c>
      <c r="B7">
        <v>7775</v>
      </c>
    </row>
    <row r="8" spans="1:2" x14ac:dyDescent="0.3">
      <c r="A8" s="15" t="s">
        <v>11</v>
      </c>
      <c r="B8">
        <v>1411.26</v>
      </c>
    </row>
    <row r="9" spans="1:2" x14ac:dyDescent="0.3">
      <c r="A9" s="15" t="s">
        <v>8</v>
      </c>
      <c r="B9">
        <v>2586</v>
      </c>
    </row>
    <row r="10" spans="1:2" x14ac:dyDescent="0.3">
      <c r="A10" s="15" t="s">
        <v>3</v>
      </c>
      <c r="B10">
        <v>7464</v>
      </c>
    </row>
    <row r="11" spans="1:2" x14ac:dyDescent="0.3">
      <c r="A11" s="15" t="s">
        <v>7</v>
      </c>
      <c r="B11">
        <v>1857</v>
      </c>
    </row>
    <row r="12" spans="1:2" x14ac:dyDescent="0.3">
      <c r="A12" s="15" t="s">
        <v>4</v>
      </c>
      <c r="B12">
        <v>10194.1</v>
      </c>
    </row>
    <row r="13" spans="1:2" x14ac:dyDescent="0.3">
      <c r="A13" s="15" t="s">
        <v>12</v>
      </c>
      <c r="B13">
        <v>12000</v>
      </c>
    </row>
    <row r="14" spans="1:2" x14ac:dyDescent="0.3">
      <c r="A14" s="15" t="s">
        <v>5</v>
      </c>
      <c r="B14">
        <v>3217</v>
      </c>
    </row>
    <row r="15" spans="1:2" x14ac:dyDescent="0.3">
      <c r="A15" s="15" t="s">
        <v>26</v>
      </c>
      <c r="B15">
        <v>57045.27</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D0F4-54E0-4227-AFCE-7F0413FDE080}">
  <dimension ref="A1:D52"/>
  <sheetViews>
    <sheetView tabSelected="1" workbookViewId="0">
      <selection activeCell="D2" sqref="D2"/>
    </sheetView>
  </sheetViews>
  <sheetFormatPr defaultRowHeight="14.4" x14ac:dyDescent="0.3"/>
  <cols>
    <col min="1" max="1" width="14.5546875" customWidth="1"/>
    <col min="2" max="2" width="22" customWidth="1"/>
    <col min="3" max="3" width="15.21875" customWidth="1"/>
    <col min="4" max="4" width="16.109375" customWidth="1"/>
  </cols>
  <sheetData>
    <row r="1" spans="1:4" x14ac:dyDescent="0.3">
      <c r="A1" s="3" t="s">
        <v>0</v>
      </c>
      <c r="B1" s="3" t="s">
        <v>14</v>
      </c>
      <c r="C1" s="8" t="s">
        <v>1</v>
      </c>
      <c r="D1" t="s">
        <v>27</v>
      </c>
    </row>
    <row r="2" spans="1:4" ht="27.6" x14ac:dyDescent="0.3">
      <c r="A2" s="4">
        <v>44470</v>
      </c>
      <c r="B2" s="5" t="s">
        <v>2</v>
      </c>
      <c r="C2" s="9">
        <v>2300</v>
      </c>
      <c r="D2" t="s">
        <v>28</v>
      </c>
    </row>
    <row r="3" spans="1:4" x14ac:dyDescent="0.3">
      <c r="A3" s="6">
        <v>44470</v>
      </c>
      <c r="B3" s="7" t="s">
        <v>3</v>
      </c>
      <c r="C3" s="9">
        <v>767</v>
      </c>
      <c r="D3" t="s">
        <v>30</v>
      </c>
    </row>
    <row r="4" spans="1:4" ht="55.2" x14ac:dyDescent="0.3">
      <c r="A4" s="6">
        <v>44470</v>
      </c>
      <c r="B4" s="7" t="s">
        <v>4</v>
      </c>
      <c r="C4" s="10">
        <v>2500</v>
      </c>
      <c r="D4" t="s">
        <v>30</v>
      </c>
    </row>
    <row r="5" spans="1:4" ht="41.4" x14ac:dyDescent="0.3">
      <c r="A5" s="6">
        <v>44473</v>
      </c>
      <c r="B5" s="7" t="s">
        <v>5</v>
      </c>
      <c r="C5" s="9">
        <v>710</v>
      </c>
      <c r="D5" t="s">
        <v>28</v>
      </c>
    </row>
    <row r="6" spans="1:4" ht="27.6" x14ac:dyDescent="0.3">
      <c r="A6" s="4">
        <v>44473</v>
      </c>
      <c r="B6" s="5" t="s">
        <v>6</v>
      </c>
      <c r="C6" s="9">
        <v>760</v>
      </c>
      <c r="D6" t="s">
        <v>28</v>
      </c>
    </row>
    <row r="7" spans="1:4" x14ac:dyDescent="0.3">
      <c r="A7" s="6">
        <v>44476</v>
      </c>
      <c r="B7" s="7" t="s">
        <v>10</v>
      </c>
      <c r="C7" s="10">
        <v>1900</v>
      </c>
      <c r="D7" t="s">
        <v>28</v>
      </c>
    </row>
    <row r="8" spans="1:4" ht="27.6" x14ac:dyDescent="0.3">
      <c r="A8" s="4">
        <v>44477</v>
      </c>
      <c r="B8" s="5" t="s">
        <v>7</v>
      </c>
      <c r="C8" s="9">
        <v>450</v>
      </c>
      <c r="D8" t="s">
        <v>30</v>
      </c>
    </row>
    <row r="9" spans="1:4" ht="41.4" x14ac:dyDescent="0.3">
      <c r="A9" s="6">
        <v>44484</v>
      </c>
      <c r="B9" s="7" t="s">
        <v>8</v>
      </c>
      <c r="C9" s="9">
        <v>620</v>
      </c>
      <c r="D9" t="s">
        <v>30</v>
      </c>
    </row>
    <row r="10" spans="1:4" ht="55.2" x14ac:dyDescent="0.3">
      <c r="A10" s="6">
        <v>44485</v>
      </c>
      <c r="B10" s="7" t="s">
        <v>11</v>
      </c>
      <c r="C10" s="9">
        <v>470</v>
      </c>
      <c r="D10" t="s">
        <v>28</v>
      </c>
    </row>
    <row r="11" spans="1:4" ht="41.4" x14ac:dyDescent="0.3">
      <c r="A11" s="6">
        <v>44487</v>
      </c>
      <c r="B11" s="7" t="s">
        <v>3</v>
      </c>
      <c r="C11" s="9">
        <v>970</v>
      </c>
      <c r="D11" t="s">
        <v>30</v>
      </c>
    </row>
    <row r="12" spans="1:4" x14ac:dyDescent="0.3">
      <c r="A12" s="6">
        <v>44487</v>
      </c>
      <c r="B12" s="5" t="s">
        <v>2</v>
      </c>
      <c r="C12" s="10">
        <v>1075</v>
      </c>
      <c r="D12" t="s">
        <v>28</v>
      </c>
    </row>
    <row r="13" spans="1:4" x14ac:dyDescent="0.3">
      <c r="A13" s="6">
        <v>44488</v>
      </c>
      <c r="B13" s="7" t="s">
        <v>7</v>
      </c>
      <c r="C13" s="9">
        <v>489</v>
      </c>
      <c r="D13" t="s">
        <v>30</v>
      </c>
    </row>
    <row r="14" spans="1:4" ht="27.6" x14ac:dyDescent="0.3">
      <c r="A14" s="6">
        <v>44491</v>
      </c>
      <c r="B14" s="7" t="s">
        <v>4</v>
      </c>
      <c r="C14" s="10">
        <v>1574.1</v>
      </c>
      <c r="D14" t="s">
        <v>30</v>
      </c>
    </row>
    <row r="15" spans="1:4" x14ac:dyDescent="0.3">
      <c r="A15" s="6">
        <v>44491</v>
      </c>
      <c r="B15" s="7" t="s">
        <v>6</v>
      </c>
      <c r="C15" s="9">
        <v>550</v>
      </c>
      <c r="D15" t="s">
        <v>28</v>
      </c>
    </row>
    <row r="16" spans="1:4" x14ac:dyDescent="0.3">
      <c r="A16" s="6">
        <v>44494</v>
      </c>
      <c r="B16" s="7" t="s">
        <v>9</v>
      </c>
      <c r="C16" s="9">
        <v>423</v>
      </c>
      <c r="D16" t="s">
        <v>30</v>
      </c>
    </row>
    <row r="17" spans="1:4" x14ac:dyDescent="0.3">
      <c r="A17" s="6">
        <v>44496</v>
      </c>
      <c r="B17" s="7" t="s">
        <v>9</v>
      </c>
      <c r="C17" s="9">
        <v>358.22</v>
      </c>
      <c r="D17" t="s">
        <v>30</v>
      </c>
    </row>
    <row r="18" spans="1:4" x14ac:dyDescent="0.3">
      <c r="A18" s="6">
        <v>44496</v>
      </c>
      <c r="B18" s="7" t="s">
        <v>8</v>
      </c>
      <c r="C18" s="9">
        <v>520</v>
      </c>
      <c r="D18" t="s">
        <v>30</v>
      </c>
    </row>
    <row r="19" spans="1:4" x14ac:dyDescent="0.3">
      <c r="A19" s="4">
        <v>44497</v>
      </c>
      <c r="B19" s="5" t="s">
        <v>5</v>
      </c>
      <c r="C19" s="9">
        <v>300</v>
      </c>
      <c r="D19" t="s">
        <v>28</v>
      </c>
    </row>
    <row r="20" spans="1:4" x14ac:dyDescent="0.3">
      <c r="A20" s="4">
        <v>44498</v>
      </c>
      <c r="B20" s="5" t="s">
        <v>9</v>
      </c>
      <c r="C20" s="9">
        <v>407.05</v>
      </c>
      <c r="D20" t="s">
        <v>30</v>
      </c>
    </row>
    <row r="21" spans="1:4" ht="27.6" x14ac:dyDescent="0.3">
      <c r="A21" s="4">
        <v>44499</v>
      </c>
      <c r="B21" s="5" t="s">
        <v>4</v>
      </c>
      <c r="C21" s="9">
        <v>300</v>
      </c>
      <c r="D21" t="s">
        <v>30</v>
      </c>
    </row>
    <row r="22" spans="1:4" x14ac:dyDescent="0.3">
      <c r="A22" s="6">
        <v>44501</v>
      </c>
      <c r="B22" s="7" t="s">
        <v>3</v>
      </c>
      <c r="C22" s="10">
        <v>2327</v>
      </c>
      <c r="D22" t="s">
        <v>30</v>
      </c>
    </row>
    <row r="23" spans="1:4" x14ac:dyDescent="0.3">
      <c r="A23" s="6">
        <v>44502</v>
      </c>
      <c r="B23" s="7" t="s">
        <v>10</v>
      </c>
      <c r="C23" s="9">
        <v>1150</v>
      </c>
      <c r="D23" t="s">
        <v>28</v>
      </c>
    </row>
    <row r="24" spans="1:4" x14ac:dyDescent="0.3">
      <c r="A24" s="6">
        <v>44504</v>
      </c>
      <c r="B24" s="7" t="s">
        <v>10</v>
      </c>
      <c r="C24" s="10">
        <v>1138</v>
      </c>
      <c r="D24" t="s">
        <v>28</v>
      </c>
    </row>
    <row r="25" spans="1:4" x14ac:dyDescent="0.3">
      <c r="A25" s="4">
        <v>44505</v>
      </c>
      <c r="B25" s="5" t="s">
        <v>13</v>
      </c>
      <c r="C25" s="9">
        <v>500</v>
      </c>
      <c r="D25" t="s">
        <v>30</v>
      </c>
    </row>
    <row r="26" spans="1:4" x14ac:dyDescent="0.3">
      <c r="A26" s="4">
        <v>44508</v>
      </c>
      <c r="B26" s="5" t="s">
        <v>6</v>
      </c>
      <c r="C26" s="9">
        <v>702</v>
      </c>
      <c r="D26" t="s">
        <v>28</v>
      </c>
    </row>
    <row r="27" spans="1:4" ht="27.6" x14ac:dyDescent="0.3">
      <c r="A27" s="6">
        <v>44509</v>
      </c>
      <c r="B27" s="7" t="s">
        <v>4</v>
      </c>
      <c r="C27" s="10">
        <v>1600</v>
      </c>
      <c r="D27" t="s">
        <v>30</v>
      </c>
    </row>
    <row r="28" spans="1:4" x14ac:dyDescent="0.3">
      <c r="A28" s="6">
        <v>44512</v>
      </c>
      <c r="B28" s="7" t="s">
        <v>5</v>
      </c>
      <c r="C28" s="9">
        <v>600</v>
      </c>
      <c r="D28" t="s">
        <v>28</v>
      </c>
    </row>
    <row r="29" spans="1:4" x14ac:dyDescent="0.3">
      <c r="A29" s="4">
        <v>44515</v>
      </c>
      <c r="B29" s="5" t="s">
        <v>13</v>
      </c>
      <c r="C29" s="9">
        <v>900</v>
      </c>
      <c r="D29" t="s">
        <v>30</v>
      </c>
    </row>
    <row r="30" spans="1:4" x14ac:dyDescent="0.3">
      <c r="A30" s="6">
        <v>44515</v>
      </c>
      <c r="B30" s="5" t="s">
        <v>6</v>
      </c>
      <c r="C30" s="9">
        <v>150</v>
      </c>
      <c r="D30" t="s">
        <v>28</v>
      </c>
    </row>
    <row r="31" spans="1:4" x14ac:dyDescent="0.3">
      <c r="A31" s="4">
        <v>44515</v>
      </c>
      <c r="B31" s="5" t="s">
        <v>2</v>
      </c>
      <c r="C31" s="9">
        <v>2100</v>
      </c>
      <c r="D31" t="s">
        <v>28</v>
      </c>
    </row>
    <row r="32" spans="1:4" x14ac:dyDescent="0.3">
      <c r="A32" s="4">
        <v>44517</v>
      </c>
      <c r="B32" s="5" t="s">
        <v>11</v>
      </c>
      <c r="C32" s="9">
        <v>470.63</v>
      </c>
      <c r="D32" t="s">
        <v>28</v>
      </c>
    </row>
    <row r="33" spans="1:4" x14ac:dyDescent="0.3">
      <c r="A33" s="4">
        <v>44517</v>
      </c>
      <c r="B33" s="5" t="s">
        <v>9</v>
      </c>
      <c r="C33" s="9">
        <v>322.64</v>
      </c>
      <c r="D33" t="s">
        <v>30</v>
      </c>
    </row>
    <row r="34" spans="1:4" x14ac:dyDescent="0.3">
      <c r="A34" s="4">
        <v>44518</v>
      </c>
      <c r="B34" s="7" t="s">
        <v>8</v>
      </c>
      <c r="C34" s="9">
        <v>428</v>
      </c>
      <c r="D34" t="s">
        <v>30</v>
      </c>
    </row>
    <row r="35" spans="1:4" x14ac:dyDescent="0.3">
      <c r="A35" s="4">
        <v>44519</v>
      </c>
      <c r="B35" s="5" t="s">
        <v>5</v>
      </c>
      <c r="C35" s="9">
        <v>447</v>
      </c>
      <c r="D35" t="s">
        <v>28</v>
      </c>
    </row>
    <row r="36" spans="1:4" ht="27.6" x14ac:dyDescent="0.3">
      <c r="A36" s="4">
        <v>44522</v>
      </c>
      <c r="B36" s="5" t="s">
        <v>4</v>
      </c>
      <c r="C36" s="10">
        <v>1720</v>
      </c>
      <c r="D36" t="s">
        <v>30</v>
      </c>
    </row>
    <row r="37" spans="1:4" x14ac:dyDescent="0.3">
      <c r="A37" s="6">
        <v>44524</v>
      </c>
      <c r="B37" s="7" t="s">
        <v>6</v>
      </c>
      <c r="C37" s="9">
        <v>540</v>
      </c>
      <c r="D37" t="s">
        <v>28</v>
      </c>
    </row>
    <row r="38" spans="1:4" x14ac:dyDescent="0.3">
      <c r="A38" s="4">
        <v>44525</v>
      </c>
      <c r="B38" s="5" t="s">
        <v>7</v>
      </c>
      <c r="C38" s="9">
        <v>314</v>
      </c>
      <c r="D38" t="s">
        <v>30</v>
      </c>
    </row>
    <row r="39" spans="1:4" x14ac:dyDescent="0.3">
      <c r="A39" s="4">
        <v>44526</v>
      </c>
      <c r="B39" s="5" t="s">
        <v>8</v>
      </c>
      <c r="C39" s="9">
        <v>518</v>
      </c>
      <c r="D39" t="s">
        <v>30</v>
      </c>
    </row>
    <row r="40" spans="1:4" x14ac:dyDescent="0.3">
      <c r="A40" s="4">
        <v>44526</v>
      </c>
      <c r="B40" s="7" t="s">
        <v>3</v>
      </c>
      <c r="C40" s="10">
        <v>2000</v>
      </c>
      <c r="D40" t="s">
        <v>30</v>
      </c>
    </row>
    <row r="41" spans="1:4" x14ac:dyDescent="0.3">
      <c r="A41" s="6">
        <v>44529</v>
      </c>
      <c r="B41" s="7" t="s">
        <v>7</v>
      </c>
      <c r="C41" s="9">
        <v>337</v>
      </c>
      <c r="D41" t="s">
        <v>30</v>
      </c>
    </row>
    <row r="42" spans="1:4" x14ac:dyDescent="0.3">
      <c r="A42" s="4">
        <v>44530</v>
      </c>
      <c r="B42" s="5" t="s">
        <v>8</v>
      </c>
      <c r="C42" s="9">
        <v>500</v>
      </c>
      <c r="D42" t="s">
        <v>30</v>
      </c>
    </row>
    <row r="43" spans="1:4" ht="27.6" x14ac:dyDescent="0.3">
      <c r="A43" s="4">
        <v>44531</v>
      </c>
      <c r="B43" s="5" t="s">
        <v>4</v>
      </c>
      <c r="C43" s="10">
        <v>2500</v>
      </c>
      <c r="D43" t="s">
        <v>30</v>
      </c>
    </row>
    <row r="44" spans="1:4" x14ac:dyDescent="0.3">
      <c r="A44" s="6">
        <v>44534</v>
      </c>
      <c r="B44" s="7" t="s">
        <v>5</v>
      </c>
      <c r="C44" s="9">
        <v>710</v>
      </c>
      <c r="D44" t="s">
        <v>28</v>
      </c>
    </row>
    <row r="45" spans="1:4" x14ac:dyDescent="0.3">
      <c r="A45" s="4">
        <v>44537</v>
      </c>
      <c r="B45" s="5" t="s">
        <v>2</v>
      </c>
      <c r="C45" s="9">
        <v>2300</v>
      </c>
      <c r="D45" t="s">
        <v>28</v>
      </c>
    </row>
    <row r="46" spans="1:4" x14ac:dyDescent="0.3">
      <c r="A46" s="4">
        <v>44539</v>
      </c>
      <c r="B46" s="5" t="s">
        <v>12</v>
      </c>
      <c r="C46" s="9">
        <v>12000</v>
      </c>
      <c r="D46" t="s">
        <v>30</v>
      </c>
    </row>
    <row r="47" spans="1:4" x14ac:dyDescent="0.3">
      <c r="A47" s="4">
        <v>44545</v>
      </c>
      <c r="B47" s="7" t="s">
        <v>10</v>
      </c>
      <c r="C47" s="9">
        <v>1500</v>
      </c>
      <c r="D47" t="s">
        <v>28</v>
      </c>
    </row>
    <row r="48" spans="1:4" x14ac:dyDescent="0.3">
      <c r="A48" s="4">
        <v>44547</v>
      </c>
      <c r="B48" s="5" t="s">
        <v>11</v>
      </c>
      <c r="C48" s="9">
        <v>470.63</v>
      </c>
      <c r="D48" t="s">
        <v>28</v>
      </c>
    </row>
    <row r="49" spans="1:4" x14ac:dyDescent="0.3">
      <c r="A49" s="4">
        <v>44550</v>
      </c>
      <c r="B49" s="5" t="s">
        <v>7</v>
      </c>
      <c r="C49" s="9">
        <v>267</v>
      </c>
      <c r="D49" t="s">
        <v>30</v>
      </c>
    </row>
    <row r="50" spans="1:4" x14ac:dyDescent="0.3">
      <c r="A50" s="4">
        <v>44553</v>
      </c>
      <c r="B50" s="5" t="s">
        <v>6</v>
      </c>
      <c r="C50" s="9">
        <v>640</v>
      </c>
      <c r="D50" t="s">
        <v>28</v>
      </c>
    </row>
    <row r="51" spans="1:4" x14ac:dyDescent="0.3">
      <c r="A51" s="4">
        <v>44553</v>
      </c>
      <c r="B51" s="5" t="s">
        <v>5</v>
      </c>
      <c r="C51" s="9">
        <v>450</v>
      </c>
      <c r="D51" t="s">
        <v>28</v>
      </c>
    </row>
    <row r="52" spans="1:4" ht="31.2" x14ac:dyDescent="0.3">
      <c r="A52" s="2"/>
      <c r="C52" s="11">
        <f>SUM(C2:C51)</f>
        <v>57045.27</v>
      </c>
    </row>
  </sheetData>
  <dataValidations count="1">
    <dataValidation type="list" allowBlank="1" showInputMessage="1" showErrorMessage="1" sqref="D1:D51" xr:uid="{8A73FE64-6C0A-4C6A-AE93-4EBF01D468B2}">
      <formula1>"Essentionl , Non Essentionl"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CE87-028F-4D50-B2C6-750FEB24EC0F}">
  <dimension ref="A1:D52"/>
  <sheetViews>
    <sheetView workbookViewId="0">
      <selection activeCell="E5" sqref="E5"/>
    </sheetView>
  </sheetViews>
  <sheetFormatPr defaultRowHeight="14.4" x14ac:dyDescent="0.3"/>
  <cols>
    <col min="1" max="1" width="15.44140625" customWidth="1"/>
    <col min="2" max="2" width="13.33203125" customWidth="1"/>
    <col min="3" max="3" width="15.21875" customWidth="1"/>
    <col min="4" max="4" width="19.5546875" customWidth="1"/>
  </cols>
  <sheetData>
    <row r="1" spans="1:4" x14ac:dyDescent="0.3">
      <c r="A1" s="17" t="s">
        <v>0</v>
      </c>
      <c r="B1" s="18" t="s">
        <v>14</v>
      </c>
      <c r="C1" s="18" t="s">
        <v>1</v>
      </c>
      <c r="D1" s="28" t="s">
        <v>29</v>
      </c>
    </row>
    <row r="2" spans="1:4" ht="27.6" x14ac:dyDescent="0.3">
      <c r="A2" s="19">
        <v>44470</v>
      </c>
      <c r="B2" s="20" t="s">
        <v>2</v>
      </c>
      <c r="C2" s="21">
        <v>2300</v>
      </c>
      <c r="D2" t="str">
        <f>IF(C2&gt;2000,"over B","within B")</f>
        <v>over B</v>
      </c>
    </row>
    <row r="3" spans="1:4" ht="41.4" x14ac:dyDescent="0.3">
      <c r="A3" s="22">
        <v>44470</v>
      </c>
      <c r="B3" s="23" t="s">
        <v>3</v>
      </c>
      <c r="C3" s="21">
        <v>767</v>
      </c>
      <c r="D3" t="str">
        <f t="shared" ref="D3:D51" si="0">IF(C3&gt;2000,"over B","within B")</f>
        <v>within B</v>
      </c>
    </row>
    <row r="4" spans="1:4" ht="55.2" x14ac:dyDescent="0.3">
      <c r="A4" s="22">
        <v>44470</v>
      </c>
      <c r="B4" s="23" t="s">
        <v>4</v>
      </c>
      <c r="C4" s="24">
        <v>2500</v>
      </c>
      <c r="D4" t="str">
        <f t="shared" si="0"/>
        <v>over B</v>
      </c>
    </row>
    <row r="5" spans="1:4" ht="41.4" x14ac:dyDescent="0.3">
      <c r="A5" s="22">
        <v>44473</v>
      </c>
      <c r="B5" s="23" t="s">
        <v>5</v>
      </c>
      <c r="C5" s="21">
        <v>710</v>
      </c>
      <c r="D5" t="str">
        <f t="shared" si="0"/>
        <v>within B</v>
      </c>
    </row>
    <row r="6" spans="1:4" ht="27.6" x14ac:dyDescent="0.3">
      <c r="A6" s="19">
        <v>44473</v>
      </c>
      <c r="B6" s="20" t="s">
        <v>6</v>
      </c>
      <c r="C6" s="21">
        <v>760</v>
      </c>
      <c r="D6" t="str">
        <f t="shared" si="0"/>
        <v>within B</v>
      </c>
    </row>
    <row r="7" spans="1:4" x14ac:dyDescent="0.3">
      <c r="A7" s="22">
        <v>44476</v>
      </c>
      <c r="B7" s="23" t="s">
        <v>10</v>
      </c>
      <c r="C7" s="24">
        <v>1900</v>
      </c>
      <c r="D7" t="str">
        <f t="shared" si="0"/>
        <v>within B</v>
      </c>
    </row>
    <row r="8" spans="1:4" ht="27.6" x14ac:dyDescent="0.3">
      <c r="A8" s="19">
        <v>44477</v>
      </c>
      <c r="B8" s="20" t="s">
        <v>7</v>
      </c>
      <c r="C8" s="21">
        <v>450</v>
      </c>
      <c r="D8" t="str">
        <f t="shared" si="0"/>
        <v>within B</v>
      </c>
    </row>
    <row r="9" spans="1:4" ht="41.4" x14ac:dyDescent="0.3">
      <c r="A9" s="22">
        <v>44484</v>
      </c>
      <c r="B9" s="23" t="s">
        <v>8</v>
      </c>
      <c r="C9" s="21">
        <v>620</v>
      </c>
      <c r="D9" t="str">
        <f t="shared" si="0"/>
        <v>within B</v>
      </c>
    </row>
    <row r="10" spans="1:4" ht="55.2" x14ac:dyDescent="0.3">
      <c r="A10" s="22">
        <v>44485</v>
      </c>
      <c r="B10" s="23" t="s">
        <v>11</v>
      </c>
      <c r="C10" s="21">
        <v>470</v>
      </c>
      <c r="D10" t="str">
        <f t="shared" si="0"/>
        <v>within B</v>
      </c>
    </row>
    <row r="11" spans="1:4" ht="41.4" x14ac:dyDescent="0.3">
      <c r="A11" s="22">
        <v>44487</v>
      </c>
      <c r="B11" s="23" t="s">
        <v>3</v>
      </c>
      <c r="C11" s="21">
        <v>970</v>
      </c>
      <c r="D11" t="str">
        <f t="shared" si="0"/>
        <v>within B</v>
      </c>
    </row>
    <row r="12" spans="1:4" ht="27.6" x14ac:dyDescent="0.3">
      <c r="A12" s="22">
        <v>44487</v>
      </c>
      <c r="B12" s="20" t="s">
        <v>2</v>
      </c>
      <c r="C12" s="24">
        <v>1075</v>
      </c>
      <c r="D12" t="str">
        <f t="shared" si="0"/>
        <v>within B</v>
      </c>
    </row>
    <row r="13" spans="1:4" ht="27.6" x14ac:dyDescent="0.3">
      <c r="A13" s="22">
        <v>44488</v>
      </c>
      <c r="B13" s="23" t="s">
        <v>7</v>
      </c>
      <c r="C13" s="21">
        <v>489</v>
      </c>
      <c r="D13" t="str">
        <f t="shared" si="0"/>
        <v>within B</v>
      </c>
    </row>
    <row r="14" spans="1:4" ht="41.4" x14ac:dyDescent="0.3">
      <c r="A14" s="22">
        <v>44491</v>
      </c>
      <c r="B14" s="23" t="s">
        <v>4</v>
      </c>
      <c r="C14" s="24">
        <v>1574.1</v>
      </c>
      <c r="D14" t="str">
        <f t="shared" si="0"/>
        <v>within B</v>
      </c>
    </row>
    <row r="15" spans="1:4" ht="27.6" x14ac:dyDescent="0.3">
      <c r="A15" s="22">
        <v>44491</v>
      </c>
      <c r="B15" s="23" t="s">
        <v>6</v>
      </c>
      <c r="C15" s="21">
        <v>550</v>
      </c>
      <c r="D15" t="str">
        <f t="shared" si="0"/>
        <v>within B</v>
      </c>
    </row>
    <row r="16" spans="1:4" ht="27.6" x14ac:dyDescent="0.3">
      <c r="A16" s="22">
        <v>44494</v>
      </c>
      <c r="B16" s="23" t="s">
        <v>9</v>
      </c>
      <c r="C16" s="21">
        <v>423</v>
      </c>
      <c r="D16" t="str">
        <f t="shared" si="0"/>
        <v>within B</v>
      </c>
    </row>
    <row r="17" spans="1:4" ht="27.6" x14ac:dyDescent="0.3">
      <c r="A17" s="22">
        <v>44496</v>
      </c>
      <c r="B17" s="23" t="s">
        <v>9</v>
      </c>
      <c r="C17" s="21">
        <v>358.22</v>
      </c>
      <c r="D17" t="str">
        <f t="shared" si="0"/>
        <v>within B</v>
      </c>
    </row>
    <row r="18" spans="1:4" ht="27.6" x14ac:dyDescent="0.3">
      <c r="A18" s="22">
        <v>44496</v>
      </c>
      <c r="B18" s="23" t="s">
        <v>8</v>
      </c>
      <c r="C18" s="21">
        <v>520</v>
      </c>
      <c r="D18" t="str">
        <f t="shared" si="0"/>
        <v>within B</v>
      </c>
    </row>
    <row r="19" spans="1:4" ht="27.6" x14ac:dyDescent="0.3">
      <c r="A19" s="19">
        <v>44497</v>
      </c>
      <c r="B19" s="20" t="s">
        <v>5</v>
      </c>
      <c r="C19" s="21">
        <v>300</v>
      </c>
      <c r="D19" t="str">
        <f t="shared" si="0"/>
        <v>within B</v>
      </c>
    </row>
    <row r="20" spans="1:4" ht="27.6" x14ac:dyDescent="0.3">
      <c r="A20" s="19">
        <v>44498</v>
      </c>
      <c r="B20" s="20" t="s">
        <v>9</v>
      </c>
      <c r="C20" s="21">
        <v>407.05</v>
      </c>
      <c r="D20" t="str">
        <f t="shared" si="0"/>
        <v>within B</v>
      </c>
    </row>
    <row r="21" spans="1:4" ht="41.4" x14ac:dyDescent="0.3">
      <c r="A21" s="19">
        <v>44499</v>
      </c>
      <c r="B21" s="20" t="s">
        <v>4</v>
      </c>
      <c r="C21" s="21">
        <v>300</v>
      </c>
      <c r="D21" t="str">
        <f t="shared" si="0"/>
        <v>within B</v>
      </c>
    </row>
    <row r="22" spans="1:4" ht="27.6" x14ac:dyDescent="0.3">
      <c r="A22" s="22">
        <v>44501</v>
      </c>
      <c r="B22" s="23" t="s">
        <v>3</v>
      </c>
      <c r="C22" s="24">
        <v>2327</v>
      </c>
      <c r="D22" t="str">
        <f t="shared" si="0"/>
        <v>over B</v>
      </c>
    </row>
    <row r="23" spans="1:4" x14ac:dyDescent="0.3">
      <c r="A23" s="22">
        <v>44502</v>
      </c>
      <c r="B23" s="23" t="s">
        <v>10</v>
      </c>
      <c r="C23" s="21">
        <v>1150</v>
      </c>
      <c r="D23" t="str">
        <f t="shared" si="0"/>
        <v>within B</v>
      </c>
    </row>
    <row r="24" spans="1:4" x14ac:dyDescent="0.3">
      <c r="A24" s="22">
        <v>44504</v>
      </c>
      <c r="B24" s="23" t="s">
        <v>10</v>
      </c>
      <c r="C24" s="24">
        <v>1138</v>
      </c>
      <c r="D24" t="str">
        <f t="shared" si="0"/>
        <v>within B</v>
      </c>
    </row>
    <row r="25" spans="1:4" ht="27.6" x14ac:dyDescent="0.3">
      <c r="A25" s="19">
        <v>44505</v>
      </c>
      <c r="B25" s="20" t="s">
        <v>13</v>
      </c>
      <c r="C25" s="21">
        <v>500</v>
      </c>
      <c r="D25" t="str">
        <f t="shared" si="0"/>
        <v>within B</v>
      </c>
    </row>
    <row r="26" spans="1:4" ht="27.6" x14ac:dyDescent="0.3">
      <c r="A26" s="19">
        <v>44508</v>
      </c>
      <c r="B26" s="20" t="s">
        <v>6</v>
      </c>
      <c r="C26" s="21">
        <v>702</v>
      </c>
      <c r="D26" t="str">
        <f t="shared" si="0"/>
        <v>within B</v>
      </c>
    </row>
    <row r="27" spans="1:4" ht="41.4" x14ac:dyDescent="0.3">
      <c r="A27" s="22">
        <v>44509</v>
      </c>
      <c r="B27" s="23" t="s">
        <v>4</v>
      </c>
      <c r="C27" s="24">
        <v>1600</v>
      </c>
      <c r="D27" t="str">
        <f t="shared" si="0"/>
        <v>within B</v>
      </c>
    </row>
    <row r="28" spans="1:4" ht="27.6" x14ac:dyDescent="0.3">
      <c r="A28" s="22">
        <v>44512</v>
      </c>
      <c r="B28" s="23" t="s">
        <v>5</v>
      </c>
      <c r="C28" s="21">
        <v>600</v>
      </c>
      <c r="D28" t="str">
        <f t="shared" si="0"/>
        <v>within B</v>
      </c>
    </row>
    <row r="29" spans="1:4" ht="27.6" x14ac:dyDescent="0.3">
      <c r="A29" s="19">
        <v>44515</v>
      </c>
      <c r="B29" s="20" t="s">
        <v>13</v>
      </c>
      <c r="C29" s="21">
        <v>900</v>
      </c>
      <c r="D29" t="str">
        <f t="shared" si="0"/>
        <v>within B</v>
      </c>
    </row>
    <row r="30" spans="1:4" ht="27.6" x14ac:dyDescent="0.3">
      <c r="A30" s="22">
        <v>44515</v>
      </c>
      <c r="B30" s="20" t="s">
        <v>6</v>
      </c>
      <c r="C30" s="21">
        <v>150</v>
      </c>
      <c r="D30" t="str">
        <f t="shared" si="0"/>
        <v>within B</v>
      </c>
    </row>
    <row r="31" spans="1:4" x14ac:dyDescent="0.3">
      <c r="A31" s="19">
        <v>44515</v>
      </c>
      <c r="B31" s="20" t="s">
        <v>2</v>
      </c>
      <c r="C31" s="21">
        <v>2100</v>
      </c>
      <c r="D31" t="str">
        <f t="shared" si="0"/>
        <v>over B</v>
      </c>
    </row>
    <row r="32" spans="1:4" ht="27.6" x14ac:dyDescent="0.3">
      <c r="A32" s="19">
        <v>44517</v>
      </c>
      <c r="B32" s="20" t="s">
        <v>11</v>
      </c>
      <c r="C32" s="21">
        <v>470.63</v>
      </c>
      <c r="D32" t="str">
        <f t="shared" si="0"/>
        <v>within B</v>
      </c>
    </row>
    <row r="33" spans="1:4" ht="27.6" x14ac:dyDescent="0.3">
      <c r="A33" s="19">
        <v>44517</v>
      </c>
      <c r="B33" s="20" t="s">
        <v>9</v>
      </c>
      <c r="C33" s="21">
        <v>322.64</v>
      </c>
      <c r="D33" t="str">
        <f t="shared" si="0"/>
        <v>within B</v>
      </c>
    </row>
    <row r="34" spans="1:4" ht="27.6" x14ac:dyDescent="0.3">
      <c r="A34" s="19">
        <v>44518</v>
      </c>
      <c r="B34" s="23" t="s">
        <v>8</v>
      </c>
      <c r="C34" s="21">
        <v>428</v>
      </c>
      <c r="D34" t="str">
        <f t="shared" si="0"/>
        <v>within B</v>
      </c>
    </row>
    <row r="35" spans="1:4" ht="27.6" x14ac:dyDescent="0.3">
      <c r="A35" s="19">
        <v>44519</v>
      </c>
      <c r="B35" s="20" t="s">
        <v>5</v>
      </c>
      <c r="C35" s="21">
        <v>447</v>
      </c>
      <c r="D35" t="str">
        <f t="shared" si="0"/>
        <v>within B</v>
      </c>
    </row>
    <row r="36" spans="1:4" ht="41.4" x14ac:dyDescent="0.3">
      <c r="A36" s="19">
        <v>44522</v>
      </c>
      <c r="B36" s="20" t="s">
        <v>4</v>
      </c>
      <c r="C36" s="24">
        <v>1720</v>
      </c>
      <c r="D36" t="str">
        <f t="shared" si="0"/>
        <v>within B</v>
      </c>
    </row>
    <row r="37" spans="1:4" ht="27.6" x14ac:dyDescent="0.3">
      <c r="A37" s="22">
        <v>44524</v>
      </c>
      <c r="B37" s="23" t="s">
        <v>6</v>
      </c>
      <c r="C37" s="21">
        <v>540</v>
      </c>
      <c r="D37" t="str">
        <f t="shared" si="0"/>
        <v>within B</v>
      </c>
    </row>
    <row r="38" spans="1:4" ht="27.6" x14ac:dyDescent="0.3">
      <c r="A38" s="19">
        <v>44525</v>
      </c>
      <c r="B38" s="20" t="s">
        <v>7</v>
      </c>
      <c r="C38" s="21">
        <v>314</v>
      </c>
      <c r="D38" t="str">
        <f t="shared" si="0"/>
        <v>within B</v>
      </c>
    </row>
    <row r="39" spans="1:4" ht="27.6" x14ac:dyDescent="0.3">
      <c r="A39" s="19">
        <v>44526</v>
      </c>
      <c r="B39" s="20" t="s">
        <v>8</v>
      </c>
      <c r="C39" s="21">
        <v>518</v>
      </c>
      <c r="D39" t="str">
        <f t="shared" si="0"/>
        <v>within B</v>
      </c>
    </row>
    <row r="40" spans="1:4" ht="27.6" x14ac:dyDescent="0.3">
      <c r="A40" s="19">
        <v>44526</v>
      </c>
      <c r="B40" s="23" t="s">
        <v>3</v>
      </c>
      <c r="C40" s="24">
        <v>2000</v>
      </c>
      <c r="D40" t="str">
        <f t="shared" si="0"/>
        <v>within B</v>
      </c>
    </row>
    <row r="41" spans="1:4" ht="27.6" x14ac:dyDescent="0.3">
      <c r="A41" s="22">
        <v>44529</v>
      </c>
      <c r="B41" s="23" t="s">
        <v>7</v>
      </c>
      <c r="C41" s="21">
        <v>337</v>
      </c>
      <c r="D41" t="str">
        <f t="shared" si="0"/>
        <v>within B</v>
      </c>
    </row>
    <row r="42" spans="1:4" ht="27.6" x14ac:dyDescent="0.3">
      <c r="A42" s="19">
        <v>44530</v>
      </c>
      <c r="B42" s="20" t="s">
        <v>8</v>
      </c>
      <c r="C42" s="21">
        <v>500</v>
      </c>
      <c r="D42" t="str">
        <f t="shared" si="0"/>
        <v>within B</v>
      </c>
    </row>
    <row r="43" spans="1:4" ht="41.4" x14ac:dyDescent="0.3">
      <c r="A43" s="19">
        <v>44531</v>
      </c>
      <c r="B43" s="20" t="s">
        <v>4</v>
      </c>
      <c r="C43" s="24">
        <v>2500</v>
      </c>
      <c r="D43" t="str">
        <f t="shared" si="0"/>
        <v>over B</v>
      </c>
    </row>
    <row r="44" spans="1:4" ht="27.6" x14ac:dyDescent="0.3">
      <c r="A44" s="22">
        <v>44534</v>
      </c>
      <c r="B44" s="23" t="s">
        <v>5</v>
      </c>
      <c r="C44" s="21">
        <v>710</v>
      </c>
      <c r="D44" t="str">
        <f t="shared" si="0"/>
        <v>within B</v>
      </c>
    </row>
    <row r="45" spans="1:4" x14ac:dyDescent="0.3">
      <c r="A45" s="19">
        <v>44537</v>
      </c>
      <c r="B45" s="20" t="s">
        <v>2</v>
      </c>
      <c r="C45" s="21">
        <v>2300</v>
      </c>
      <c r="D45" t="str">
        <f t="shared" si="0"/>
        <v>over B</v>
      </c>
    </row>
    <row r="46" spans="1:4" x14ac:dyDescent="0.3">
      <c r="A46" s="19">
        <v>44539</v>
      </c>
      <c r="B46" s="20" t="s">
        <v>12</v>
      </c>
      <c r="C46" s="21">
        <v>12000</v>
      </c>
      <c r="D46" t="str">
        <f t="shared" si="0"/>
        <v>over B</v>
      </c>
    </row>
    <row r="47" spans="1:4" x14ac:dyDescent="0.3">
      <c r="A47" s="19">
        <v>44545</v>
      </c>
      <c r="B47" s="23" t="s">
        <v>10</v>
      </c>
      <c r="C47" s="21">
        <v>1500</v>
      </c>
      <c r="D47" t="str">
        <f t="shared" si="0"/>
        <v>within B</v>
      </c>
    </row>
    <row r="48" spans="1:4" ht="27.6" x14ac:dyDescent="0.3">
      <c r="A48" s="19">
        <v>44547</v>
      </c>
      <c r="B48" s="20" t="s">
        <v>11</v>
      </c>
      <c r="C48" s="21">
        <v>470.63</v>
      </c>
      <c r="D48" t="str">
        <f t="shared" si="0"/>
        <v>within B</v>
      </c>
    </row>
    <row r="49" spans="1:4" ht="27.6" x14ac:dyDescent="0.3">
      <c r="A49" s="19">
        <v>44550</v>
      </c>
      <c r="B49" s="20" t="s">
        <v>7</v>
      </c>
      <c r="C49" s="21">
        <v>267</v>
      </c>
      <c r="D49" t="str">
        <f t="shared" si="0"/>
        <v>within B</v>
      </c>
    </row>
    <row r="50" spans="1:4" ht="27.6" x14ac:dyDescent="0.3">
      <c r="A50" s="19">
        <v>44553</v>
      </c>
      <c r="B50" s="20" t="s">
        <v>6</v>
      </c>
      <c r="C50" s="21">
        <v>640</v>
      </c>
      <c r="D50" t="str">
        <f t="shared" si="0"/>
        <v>within B</v>
      </c>
    </row>
    <row r="51" spans="1:4" ht="27.6" x14ac:dyDescent="0.3">
      <c r="A51" s="19">
        <v>44553</v>
      </c>
      <c r="B51" s="20" t="s">
        <v>5</v>
      </c>
      <c r="C51" s="21">
        <v>450</v>
      </c>
      <c r="D51" t="str">
        <f t="shared" si="0"/>
        <v>within B</v>
      </c>
    </row>
    <row r="52" spans="1:4" ht="31.2" x14ac:dyDescent="0.3">
      <c r="A52" s="25"/>
      <c r="B52" s="26"/>
      <c r="C52" s="27">
        <v>57045.27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2850-02C7-4D13-A543-F36453E99FFF}">
  <dimension ref="B2:C9"/>
  <sheetViews>
    <sheetView workbookViewId="0">
      <selection activeCell="C9" sqref="C9:F9"/>
    </sheetView>
  </sheetViews>
  <sheetFormatPr defaultRowHeight="14.4" x14ac:dyDescent="0.3"/>
  <cols>
    <col min="3" max="3" width="54.109375" customWidth="1"/>
  </cols>
  <sheetData>
    <row r="2" spans="2:3" x14ac:dyDescent="0.3">
      <c r="B2" t="s">
        <v>31</v>
      </c>
      <c r="C2" s="16" t="s">
        <v>35</v>
      </c>
    </row>
    <row r="3" spans="2:3" x14ac:dyDescent="0.3">
      <c r="B3" t="s">
        <v>32</v>
      </c>
      <c r="C3" s="16" t="s">
        <v>36</v>
      </c>
    </row>
    <row r="4" spans="2:3" x14ac:dyDescent="0.3">
      <c r="B4" t="s">
        <v>33</v>
      </c>
      <c r="C4" s="16" t="s">
        <v>37</v>
      </c>
    </row>
    <row r="5" spans="2:3" x14ac:dyDescent="0.3">
      <c r="B5" t="s">
        <v>34</v>
      </c>
      <c r="C5" s="16" t="s">
        <v>38</v>
      </c>
    </row>
    <row r="6" spans="2:3" x14ac:dyDescent="0.3">
      <c r="B6" t="s">
        <v>39</v>
      </c>
      <c r="C6" s="16" t="s">
        <v>40</v>
      </c>
    </row>
    <row r="7" spans="2:3" x14ac:dyDescent="0.3">
      <c r="B7" t="s">
        <v>41</v>
      </c>
      <c r="C7" s="16" t="s">
        <v>42</v>
      </c>
    </row>
    <row r="8" spans="2:3" x14ac:dyDescent="0.3">
      <c r="C8" s="29"/>
    </row>
    <row r="9" spans="2:3" x14ac:dyDescent="0.3">
      <c r="C9" s="2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38" zoomScale="145" zoomScaleNormal="145" workbookViewId="0">
      <selection activeCell="C53" sqref="C53"/>
    </sheetView>
  </sheetViews>
  <sheetFormatPr defaultRowHeight="14.4" x14ac:dyDescent="0.3"/>
  <cols>
    <col min="1" max="1" width="17.109375" customWidth="1"/>
    <col min="2" max="2" width="24.5546875" customWidth="1"/>
    <col min="3" max="3" width="14.44140625" style="11" customWidth="1"/>
    <col min="5" max="5" width="17.33203125"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 1</vt:lpstr>
      <vt:lpstr>Task2</vt:lpstr>
      <vt:lpstr>Task3</vt:lpstr>
      <vt:lpstr>Task 4</vt:lpstr>
      <vt:lpstr>Task 5</vt:lpstr>
      <vt:lpstr>Task 6</vt:lpstr>
      <vt:lpstr>Task 7</vt:lpstr>
      <vt:lpstr>Task 8</vt:lpstr>
      <vt:lpstr>Expense</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sonal ghuge</cp:lastModifiedBy>
  <dcterms:created xsi:type="dcterms:W3CDTF">2015-06-05T18:17:20Z</dcterms:created>
  <dcterms:modified xsi:type="dcterms:W3CDTF">2024-07-13T14:09:02Z</dcterms:modified>
</cp:coreProperties>
</file>