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xr:revisionPtr revIDLastSave="0" documentId="13_ncr:1_{10809108-0C55-4843-BD92-79BF8D417F6E}" xr6:coauthVersionLast="47" xr6:coauthVersionMax="47" xr10:uidLastSave="{00000000-0000-0000-0000-000000000000}"/>
  <bookViews>
    <workbookView xWindow="-108" yWindow="-108" windowWidth="23256" windowHeight="12456" activeTab="2" xr2:uid="{E06E3666-B839-4449-A825-D3FF21F4E5AE}"/>
  </bookViews>
  <sheets>
    <sheet name="Products" sheetId="1" r:id="rId1"/>
    <sheet name="Orders" sheetId="2" r:id="rId2"/>
    <sheet name="Task 1" sheetId="3" r:id="rId3"/>
    <sheet name="Task 2" sheetId="4" r:id="rId4"/>
    <sheet name="Task 3" sheetId="5" r:id="rId5"/>
    <sheet name="Task 4" sheetId="6" r:id="rId6"/>
    <sheet name="task 5" sheetId="7" r:id="rId7"/>
    <sheet name="Task 6" sheetId="8" r:id="rId8"/>
    <sheet name="Task 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C5" i="9"/>
  <c r="C6" i="9"/>
  <c r="C7" i="9"/>
  <c r="C8" i="9"/>
  <c r="C9" i="9"/>
  <c r="C4" i="9"/>
  <c r="D4" i="8"/>
  <c r="D5" i="8"/>
  <c r="D6" i="8"/>
  <c r="D7" i="8"/>
  <c r="D8" i="8"/>
  <c r="D9" i="8"/>
  <c r="F5" i="7"/>
  <c r="F6" i="7"/>
  <c r="F7" i="7"/>
  <c r="F8" i="7"/>
  <c r="F9" i="7"/>
  <c r="F4" i="7"/>
  <c r="E5" i="7"/>
  <c r="E6" i="7"/>
  <c r="E7" i="7"/>
  <c r="E8" i="7"/>
  <c r="E9" i="7"/>
  <c r="E4" i="7"/>
  <c r="D5" i="7"/>
  <c r="D6" i="7"/>
  <c r="D7" i="7"/>
  <c r="D8" i="7"/>
  <c r="D9" i="7"/>
  <c r="C5" i="6"/>
  <c r="E5" i="6" s="1"/>
  <c r="C6" i="6"/>
  <c r="C7" i="6"/>
  <c r="C8" i="6"/>
  <c r="E8" i="6" s="1"/>
  <c r="C9" i="6"/>
  <c r="E9" i="6" s="1"/>
  <c r="C4" i="6"/>
  <c r="D4" i="7"/>
  <c r="H5" i="6"/>
  <c r="H6" i="6"/>
  <c r="H7" i="6"/>
  <c r="H8" i="6"/>
  <c r="H9" i="6"/>
  <c r="H4" i="6"/>
  <c r="G5" i="6"/>
  <c r="G6" i="6"/>
  <c r="G7" i="6"/>
  <c r="G8" i="6"/>
  <c r="G9" i="6"/>
  <c r="G4" i="6"/>
  <c r="F9" i="6"/>
  <c r="F8" i="6"/>
  <c r="F7" i="6"/>
  <c r="E7" i="6"/>
  <c r="F6" i="6"/>
  <c r="E6" i="6"/>
  <c r="F5" i="6"/>
  <c r="F4" i="6"/>
  <c r="F5" i="5"/>
  <c r="F6" i="5"/>
  <c r="F7" i="5"/>
  <c r="F8" i="5"/>
  <c r="F9" i="5"/>
  <c r="F4" i="5"/>
  <c r="C9" i="5"/>
  <c r="E9" i="5" s="1"/>
  <c r="E8" i="5"/>
  <c r="C8" i="5"/>
  <c r="C7" i="5"/>
  <c r="E7" i="5" s="1"/>
  <c r="C6" i="5"/>
  <c r="E6" i="5" s="1"/>
  <c r="C5" i="5"/>
  <c r="E5" i="5" s="1"/>
  <c r="E4" i="5"/>
  <c r="C4" i="5"/>
  <c r="E4" i="4"/>
  <c r="E5" i="4"/>
  <c r="E6" i="4"/>
  <c r="E7" i="4"/>
  <c r="E8" i="4"/>
  <c r="E9" i="4"/>
  <c r="C4" i="4"/>
  <c r="C5" i="4"/>
  <c r="C6" i="4"/>
  <c r="C7" i="4"/>
  <c r="C8" i="4"/>
  <c r="C9" i="4"/>
  <c r="E5" i="3"/>
  <c r="E6" i="3"/>
  <c r="E7" i="3"/>
  <c r="E8" i="3"/>
  <c r="E9" i="3"/>
  <c r="E4" i="6" l="1"/>
</calcChain>
</file>

<file path=xl/sharedStrings.xml><?xml version="1.0" encoding="utf-8"?>
<sst xmlns="http://schemas.openxmlformats.org/spreadsheetml/2006/main" count="69" uniqueCount="28">
  <si>
    <t>Product ID</t>
  </si>
  <si>
    <t>Product</t>
  </si>
  <si>
    <t>Price</t>
  </si>
  <si>
    <t>A</t>
  </si>
  <si>
    <t>B</t>
  </si>
  <si>
    <t>C</t>
  </si>
  <si>
    <t>D</t>
  </si>
  <si>
    <t>E</t>
  </si>
  <si>
    <t>F</t>
  </si>
  <si>
    <t>Order ID</t>
  </si>
  <si>
    <t>Quantity</t>
  </si>
  <si>
    <t>TotalPrice</t>
  </si>
  <si>
    <t>1. Use VLOOKUP to find the product names for each ProductID in the Orders worksheet</t>
  </si>
  <si>
    <t>2. Use VLOOKUP to find the price for each ProductID in the Orders worksheet, then calculate the TotalPrice by multiplying the Quantity by the Product Price.</t>
  </si>
  <si>
    <t>Producat Name</t>
  </si>
  <si>
    <t>Total Price</t>
  </si>
  <si>
    <t>3. Use VLOOKUP to check if there are any ProductIDs in the Orders worksheet that do not exist in the Products worksheet.</t>
  </si>
  <si>
    <t>4. Assume a discount of 10% is given on all products. Use VLOOKUP to find the original price and then calculate the discounted price.</t>
  </si>
  <si>
    <t>5. Use VLOOKUP to find the price for each ProductID and then calculate the order value. Find the maximum order value from the list.</t>
  </si>
  <si>
    <t>6. Use VLOOKUP to find out which products from the Products worksheet have not been ordered.</t>
  </si>
  <si>
    <t>7. Use VLOOKUP to find the Product name and summarize the total quantity sold for each product</t>
  </si>
  <si>
    <t>Exists</t>
  </si>
  <si>
    <t>original Price</t>
  </si>
  <si>
    <t>Discount price</t>
  </si>
  <si>
    <t>Order value</t>
  </si>
  <si>
    <t>MAX</t>
  </si>
  <si>
    <t>Order</t>
  </si>
  <si>
    <t>Toral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</si>
</sst>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BCA-CBFB-483C-B521-1AA3FA161E17}">
  <dimension ref="A1:C7"/>
  <sheetViews>
    <sheetView workbookViewId="0">
      <selection activeCell="B11" sqref="B11"/>
    </sheetView>
  </sheetViews>
  <sheetFormatPr defaultRowHeight="14.4" x14ac:dyDescent="0.3"/>
  <cols>
    <col min="1" max="1" width="9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101</v>
      </c>
      <c r="B2" t="s">
        <v>3</v>
      </c>
      <c r="C2">
        <v>120</v>
      </c>
    </row>
    <row r="3" spans="1:3" x14ac:dyDescent="0.3">
      <c r="A3">
        <v>102</v>
      </c>
      <c r="B3" t="s">
        <v>4</v>
      </c>
      <c r="C3">
        <v>150</v>
      </c>
    </row>
    <row r="4" spans="1:3" x14ac:dyDescent="0.3">
      <c r="A4">
        <v>103</v>
      </c>
      <c r="B4" t="s">
        <v>5</v>
      </c>
      <c r="C4">
        <v>200</v>
      </c>
    </row>
    <row r="5" spans="1:3" x14ac:dyDescent="0.3">
      <c r="A5">
        <v>104</v>
      </c>
      <c r="B5" t="s">
        <v>6</v>
      </c>
      <c r="C5">
        <v>90</v>
      </c>
    </row>
    <row r="6" spans="1:3" x14ac:dyDescent="0.3">
      <c r="A6">
        <v>105</v>
      </c>
      <c r="B6" t="s">
        <v>7</v>
      </c>
      <c r="C6">
        <v>220</v>
      </c>
    </row>
    <row r="7" spans="1:3" x14ac:dyDescent="0.3">
      <c r="A7">
        <v>106</v>
      </c>
      <c r="B7" t="s">
        <v>8</v>
      </c>
      <c r="C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295A-A808-46D5-8216-28AC56A397DC}">
  <dimension ref="A1:D7"/>
  <sheetViews>
    <sheetView workbookViewId="0">
      <selection sqref="A1:C7"/>
    </sheetView>
  </sheetViews>
  <sheetFormatPr defaultRowHeight="14.4" x14ac:dyDescent="0.3"/>
  <sheetData>
    <row r="1" spans="1:4" x14ac:dyDescent="0.3">
      <c r="A1" t="s">
        <v>9</v>
      </c>
      <c r="B1" t="s">
        <v>0</v>
      </c>
      <c r="C1" t="s">
        <v>10</v>
      </c>
      <c r="D1" t="s">
        <v>11</v>
      </c>
    </row>
    <row r="2" spans="1:4" x14ac:dyDescent="0.3">
      <c r="A2">
        <v>1</v>
      </c>
      <c r="B2">
        <v>101</v>
      </c>
      <c r="C2">
        <v>2</v>
      </c>
    </row>
    <row r="3" spans="1:4" x14ac:dyDescent="0.3">
      <c r="A3">
        <v>2</v>
      </c>
      <c r="B3">
        <v>103</v>
      </c>
      <c r="C3">
        <v>1</v>
      </c>
    </row>
    <row r="4" spans="1:4" x14ac:dyDescent="0.3">
      <c r="A4">
        <v>3</v>
      </c>
      <c r="B4">
        <v>105</v>
      </c>
      <c r="C4">
        <v>4</v>
      </c>
    </row>
    <row r="5" spans="1:4" x14ac:dyDescent="0.3">
      <c r="A5">
        <v>4</v>
      </c>
      <c r="B5">
        <v>106</v>
      </c>
      <c r="C5">
        <v>3</v>
      </c>
    </row>
    <row r="6" spans="1:4" x14ac:dyDescent="0.3">
      <c r="A6">
        <v>5</v>
      </c>
      <c r="B6">
        <v>102</v>
      </c>
      <c r="C6">
        <v>5</v>
      </c>
    </row>
    <row r="7" spans="1:4" x14ac:dyDescent="0.3">
      <c r="A7">
        <v>6</v>
      </c>
      <c r="B7">
        <v>104</v>
      </c>
      <c r="C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DCF7-3315-42A0-B5B3-907C8159FCC6}">
  <dimension ref="A1:E9"/>
  <sheetViews>
    <sheetView tabSelected="1" workbookViewId="0">
      <selection activeCell="G9" sqref="G9"/>
    </sheetView>
  </sheetViews>
  <sheetFormatPr defaultRowHeight="14.4" x14ac:dyDescent="0.3"/>
  <cols>
    <col min="5" max="5" width="13.5546875" customWidth="1"/>
  </cols>
  <sheetData>
    <row r="1" spans="1:5" x14ac:dyDescent="0.3">
      <c r="A1" t="s">
        <v>12</v>
      </c>
    </row>
    <row r="3" spans="1:5" x14ac:dyDescent="0.3">
      <c r="A3" t="s">
        <v>9</v>
      </c>
      <c r="B3" t="s">
        <v>0</v>
      </c>
      <c r="C3" t="s">
        <v>10</v>
      </c>
      <c r="D3" t="s">
        <v>11</v>
      </c>
      <c r="E3" t="s">
        <v>14</v>
      </c>
    </row>
    <row r="4" spans="1:5" x14ac:dyDescent="0.3">
      <c r="A4">
        <v>1</v>
      </c>
      <c r="B4">
        <v>101</v>
      </c>
      <c r="C4">
        <v>2</v>
      </c>
      <c r="E4" t="str">
        <f>VLOOKUP(B4, Products!$A$2:$C$7, 2, FALSE)</f>
        <v>A</v>
      </c>
    </row>
    <row r="5" spans="1:5" x14ac:dyDescent="0.3">
      <c r="A5">
        <v>2</v>
      </c>
      <c r="B5">
        <v>103</v>
      </c>
      <c r="C5">
        <v>1</v>
      </c>
      <c r="E5" t="str">
        <f>VLOOKUP(B5, Products!$A$2:$C$7, 2, FALSE)</f>
        <v>C</v>
      </c>
    </row>
    <row r="6" spans="1:5" x14ac:dyDescent="0.3">
      <c r="A6">
        <v>3</v>
      </c>
      <c r="B6">
        <v>105</v>
      </c>
      <c r="C6">
        <v>4</v>
      </c>
      <c r="E6" t="str">
        <f>VLOOKUP(B6, Products!$A$2:$C$7, 2, FALSE)</f>
        <v>E</v>
      </c>
    </row>
    <row r="7" spans="1:5" x14ac:dyDescent="0.3">
      <c r="A7">
        <v>4</v>
      </c>
      <c r="B7">
        <v>106</v>
      </c>
      <c r="C7">
        <v>3</v>
      </c>
      <c r="E7" t="str">
        <f>VLOOKUP(B7, Products!$A$2:$C$7, 2, FALSE)</f>
        <v>F</v>
      </c>
    </row>
    <row r="8" spans="1:5" x14ac:dyDescent="0.3">
      <c r="A8">
        <v>5</v>
      </c>
      <c r="B8">
        <v>102</v>
      </c>
      <c r="C8">
        <v>5</v>
      </c>
      <c r="E8" t="str">
        <f>VLOOKUP(B8, Products!$A$2:$C$7, 2, FALSE)</f>
        <v>B</v>
      </c>
    </row>
    <row r="9" spans="1:5" x14ac:dyDescent="0.3">
      <c r="A9">
        <v>6</v>
      </c>
      <c r="B9">
        <v>104</v>
      </c>
      <c r="C9">
        <v>6</v>
      </c>
      <c r="E9" t="str">
        <f>VLOOKUP(B9, Products!$A$2:$C$7, 2, FALSE)</f>
        <v>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538F-328D-4A26-8BE7-61543617912B}">
  <dimension ref="A1:E9"/>
  <sheetViews>
    <sheetView workbookViewId="0">
      <selection activeCell="F24" sqref="F24"/>
    </sheetView>
  </sheetViews>
  <sheetFormatPr defaultRowHeight="14.4" x14ac:dyDescent="0.3"/>
  <sheetData>
    <row r="1" spans="1:5" x14ac:dyDescent="0.3">
      <c r="A1" t="s">
        <v>13</v>
      </c>
    </row>
    <row r="3" spans="1:5" x14ac:dyDescent="0.3">
      <c r="A3" t="s">
        <v>9</v>
      </c>
      <c r="B3" t="s">
        <v>0</v>
      </c>
      <c r="C3" t="s">
        <v>2</v>
      </c>
      <c r="D3" t="s">
        <v>10</v>
      </c>
      <c r="E3" t="s">
        <v>15</v>
      </c>
    </row>
    <row r="4" spans="1:5" x14ac:dyDescent="0.3">
      <c r="A4">
        <v>1</v>
      </c>
      <c r="B4">
        <v>101</v>
      </c>
      <c r="C4">
        <f>VLOOKUP(B4, Products!$A$2:$C$7, 3, FALSE)</f>
        <v>120</v>
      </c>
      <c r="D4">
        <v>2</v>
      </c>
      <c r="E4">
        <f>C4*D4</f>
        <v>240</v>
      </c>
    </row>
    <row r="5" spans="1:5" x14ac:dyDescent="0.3">
      <c r="A5">
        <v>2</v>
      </c>
      <c r="B5">
        <v>103</v>
      </c>
      <c r="C5">
        <f>VLOOKUP(B5, Products!$A$2:$C$7, 3, FALSE)</f>
        <v>200</v>
      </c>
      <c r="D5">
        <v>1</v>
      </c>
      <c r="E5">
        <f t="shared" ref="E5:E9" si="0">C5*D5</f>
        <v>200</v>
      </c>
    </row>
    <row r="6" spans="1:5" x14ac:dyDescent="0.3">
      <c r="A6">
        <v>3</v>
      </c>
      <c r="B6">
        <v>105</v>
      </c>
      <c r="C6">
        <f>VLOOKUP(B6, Products!$A$2:$C$7, 3, FALSE)</f>
        <v>220</v>
      </c>
      <c r="D6">
        <v>4</v>
      </c>
      <c r="E6">
        <f t="shared" si="0"/>
        <v>880</v>
      </c>
    </row>
    <row r="7" spans="1:5" x14ac:dyDescent="0.3">
      <c r="A7">
        <v>4</v>
      </c>
      <c r="B7">
        <v>106</v>
      </c>
      <c r="C7">
        <f>VLOOKUP(B7, Products!$A$2:$C$7, 3, FALSE)</f>
        <v>130</v>
      </c>
      <c r="D7">
        <v>3</v>
      </c>
      <c r="E7">
        <f t="shared" si="0"/>
        <v>390</v>
      </c>
    </row>
    <row r="8" spans="1:5" x14ac:dyDescent="0.3">
      <c r="A8">
        <v>5</v>
      </c>
      <c r="B8">
        <v>102</v>
      </c>
      <c r="C8">
        <f>VLOOKUP(B8, Products!$A$2:$C$7, 3, FALSE)</f>
        <v>150</v>
      </c>
      <c r="D8">
        <v>5</v>
      </c>
      <c r="E8">
        <f t="shared" si="0"/>
        <v>750</v>
      </c>
    </row>
    <row r="9" spans="1:5" x14ac:dyDescent="0.3">
      <c r="A9">
        <v>6</v>
      </c>
      <c r="B9">
        <v>104</v>
      </c>
      <c r="C9">
        <f>VLOOKUP(B9, Products!$A$2:$C$7, 3, FALSE)</f>
        <v>90</v>
      </c>
      <c r="D9">
        <v>6</v>
      </c>
      <c r="E9">
        <f t="shared" si="0"/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F7DA-78F7-4B2C-BAF7-1C47DDCF20F8}">
  <dimension ref="A1:F9"/>
  <sheetViews>
    <sheetView workbookViewId="0">
      <selection activeCell="A3" sqref="A3:F9"/>
    </sheetView>
  </sheetViews>
  <sheetFormatPr defaultRowHeight="14.4" x14ac:dyDescent="0.3"/>
  <sheetData>
    <row r="1" spans="1:6" x14ac:dyDescent="0.3">
      <c r="A1" t="s">
        <v>16</v>
      </c>
    </row>
    <row r="3" spans="1:6" x14ac:dyDescent="0.3">
      <c r="A3" t="s">
        <v>9</v>
      </c>
      <c r="B3" t="s">
        <v>0</v>
      </c>
      <c r="C3" t="s">
        <v>2</v>
      </c>
      <c r="D3" t="s">
        <v>10</v>
      </c>
      <c r="E3" t="s">
        <v>15</v>
      </c>
      <c r="F3" t="s">
        <v>21</v>
      </c>
    </row>
    <row r="4" spans="1:6" x14ac:dyDescent="0.3">
      <c r="A4">
        <v>1</v>
      </c>
      <c r="B4">
        <v>101</v>
      </c>
      <c r="C4">
        <f>VLOOKUP(B4, Products!$A$2:$C$7, 3, FALSE)</f>
        <v>120</v>
      </c>
      <c r="D4">
        <v>2</v>
      </c>
      <c r="E4">
        <f>C4*D4</f>
        <v>240</v>
      </c>
      <c r="F4" t="str">
        <f>IF(ISNA(VLOOKUP(B4, Products!$A$2:$A$7, 1, FALSE)), "No", "Yes")</f>
        <v>Yes</v>
      </c>
    </row>
    <row r="5" spans="1:6" x14ac:dyDescent="0.3">
      <c r="A5">
        <v>2</v>
      </c>
      <c r="B5">
        <v>103</v>
      </c>
      <c r="C5">
        <f>VLOOKUP(B5, Products!$A$2:$C$7, 3, FALSE)</f>
        <v>200</v>
      </c>
      <c r="D5">
        <v>1</v>
      </c>
      <c r="E5">
        <f t="shared" ref="E5:E9" si="0">C5*D5</f>
        <v>200</v>
      </c>
      <c r="F5" t="str">
        <f>IF(ISNA(VLOOKUP(B5, Products!$A$2:$A$7, 1, FALSE)), "No", "Yes")</f>
        <v>Yes</v>
      </c>
    </row>
    <row r="6" spans="1:6" x14ac:dyDescent="0.3">
      <c r="A6">
        <v>3</v>
      </c>
      <c r="B6">
        <v>105</v>
      </c>
      <c r="C6">
        <f>VLOOKUP(B6, Products!$A$2:$C$7, 3, FALSE)</f>
        <v>220</v>
      </c>
      <c r="D6">
        <v>4</v>
      </c>
      <c r="E6">
        <f t="shared" si="0"/>
        <v>880</v>
      </c>
      <c r="F6" t="str">
        <f>IF(ISNA(VLOOKUP(B6, Products!$A$2:$A$7, 1, FALSE)), "No", "Yes")</f>
        <v>Yes</v>
      </c>
    </row>
    <row r="7" spans="1:6" x14ac:dyDescent="0.3">
      <c r="A7">
        <v>4</v>
      </c>
      <c r="B7">
        <v>106</v>
      </c>
      <c r="C7">
        <f>VLOOKUP(B7, Products!$A$2:$C$7, 3, FALSE)</f>
        <v>130</v>
      </c>
      <c r="D7">
        <v>3</v>
      </c>
      <c r="E7">
        <f t="shared" si="0"/>
        <v>390</v>
      </c>
      <c r="F7" t="str">
        <f>IF(ISNA(VLOOKUP(B7, Products!$A$2:$A$7, 1, FALSE)), "No", "Yes")</f>
        <v>Yes</v>
      </c>
    </row>
    <row r="8" spans="1:6" x14ac:dyDescent="0.3">
      <c r="A8">
        <v>5</v>
      </c>
      <c r="B8">
        <v>102</v>
      </c>
      <c r="C8">
        <f>VLOOKUP(B8, Products!$A$2:$C$7, 3, FALSE)</f>
        <v>150</v>
      </c>
      <c r="D8">
        <v>5</v>
      </c>
      <c r="E8">
        <f t="shared" si="0"/>
        <v>750</v>
      </c>
      <c r="F8" t="str">
        <f>IF(ISNA(VLOOKUP(B8, Products!$A$2:$A$7, 1, FALSE)), "No", "Yes")</f>
        <v>Yes</v>
      </c>
    </row>
    <row r="9" spans="1:6" x14ac:dyDescent="0.3">
      <c r="A9">
        <v>6</v>
      </c>
      <c r="B9">
        <v>104</v>
      </c>
      <c r="C9">
        <f>VLOOKUP(B9, Products!$A$2:$C$7, 3, FALSE)</f>
        <v>90</v>
      </c>
      <c r="D9">
        <v>6</v>
      </c>
      <c r="E9">
        <f t="shared" si="0"/>
        <v>540</v>
      </c>
      <c r="F9" t="str">
        <f>IF(ISNA(VLOOKUP(B9, Products!$A$2:$A$7, 1, FALSE)), "No", "Yes")</f>
        <v>Yes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2421-DA25-4C89-800A-01D574CBD54D}">
  <dimension ref="A1:H9"/>
  <sheetViews>
    <sheetView workbookViewId="0">
      <selection activeCell="F14" sqref="F14"/>
    </sheetView>
  </sheetViews>
  <sheetFormatPr defaultRowHeight="14.4" x14ac:dyDescent="0.3"/>
  <cols>
    <col min="7" max="7" width="11.6640625" customWidth="1"/>
    <col min="8" max="8" width="12.44140625" customWidth="1"/>
  </cols>
  <sheetData>
    <row r="1" spans="1:8" x14ac:dyDescent="0.3">
      <c r="A1" t="s">
        <v>17</v>
      </c>
    </row>
    <row r="3" spans="1:8" x14ac:dyDescent="0.3">
      <c r="A3" t="s">
        <v>9</v>
      </c>
      <c r="B3" t="s">
        <v>0</v>
      </c>
      <c r="C3" t="s">
        <v>2</v>
      </c>
      <c r="D3" t="s">
        <v>10</v>
      </c>
      <c r="E3" t="s">
        <v>15</v>
      </c>
      <c r="F3" t="s">
        <v>21</v>
      </c>
      <c r="G3" t="s">
        <v>22</v>
      </c>
      <c r="H3" t="s">
        <v>23</v>
      </c>
    </row>
    <row r="4" spans="1:8" x14ac:dyDescent="0.3">
      <c r="A4">
        <v>1</v>
      </c>
      <c r="B4">
        <v>101</v>
      </c>
      <c r="C4">
        <f>VLOOKUP(B4, Products!$A$2:$C$7, 3, FALSE)</f>
        <v>120</v>
      </c>
      <c r="D4">
        <v>2</v>
      </c>
      <c r="E4">
        <f>C4*D4</f>
        <v>240</v>
      </c>
      <c r="F4" t="str">
        <f>IF(ISNA(VLOOKUP(B4, Products!$A$2:$A$7, 1, FALSE)), "No", "Yes")</f>
        <v>Yes</v>
      </c>
      <c r="G4">
        <f>VLOOKUP(B4, Products!$A$2:$C$7, 3, FALSE)</f>
        <v>120</v>
      </c>
      <c r="H4">
        <f>G4*0.9</f>
        <v>108</v>
      </c>
    </row>
    <row r="5" spans="1:8" x14ac:dyDescent="0.3">
      <c r="A5">
        <v>2</v>
      </c>
      <c r="B5">
        <v>103</v>
      </c>
      <c r="C5">
        <f>VLOOKUP(B5, Products!$A$2:$C$7, 3, FALSE)</f>
        <v>200</v>
      </c>
      <c r="D5">
        <v>1</v>
      </c>
      <c r="E5">
        <f t="shared" ref="E5:E9" si="0">C5*D5</f>
        <v>200</v>
      </c>
      <c r="F5" t="str">
        <f>IF(ISNA(VLOOKUP(B5, Products!$A$2:$A$7, 1, FALSE)), "No", "Yes")</f>
        <v>Yes</v>
      </c>
      <c r="G5">
        <f>VLOOKUP(B5, Products!$A$2:$C$7, 3, FALSE)</f>
        <v>200</v>
      </c>
      <c r="H5">
        <f t="shared" ref="H5:H9" si="1">G5*0.9</f>
        <v>180</v>
      </c>
    </row>
    <row r="6" spans="1:8" x14ac:dyDescent="0.3">
      <c r="A6">
        <v>3</v>
      </c>
      <c r="B6">
        <v>105</v>
      </c>
      <c r="C6">
        <f>VLOOKUP(B6, Products!$A$2:$C$7, 3, FALSE)</f>
        <v>220</v>
      </c>
      <c r="D6">
        <v>4</v>
      </c>
      <c r="E6">
        <f t="shared" si="0"/>
        <v>880</v>
      </c>
      <c r="F6" t="str">
        <f>IF(ISNA(VLOOKUP(B6, Products!$A$2:$A$7, 1, FALSE)), "No", "Yes")</f>
        <v>Yes</v>
      </c>
      <c r="G6">
        <f>VLOOKUP(B6, Products!$A$2:$C$7, 3, FALSE)</f>
        <v>220</v>
      </c>
      <c r="H6">
        <f t="shared" si="1"/>
        <v>198</v>
      </c>
    </row>
    <row r="7" spans="1:8" x14ac:dyDescent="0.3">
      <c r="A7">
        <v>4</v>
      </c>
      <c r="B7">
        <v>106</v>
      </c>
      <c r="C7">
        <f>VLOOKUP(B7, Products!$A$2:$C$7, 3, FALSE)</f>
        <v>130</v>
      </c>
      <c r="D7">
        <v>3</v>
      </c>
      <c r="E7">
        <f t="shared" si="0"/>
        <v>390</v>
      </c>
      <c r="F7" t="str">
        <f>IF(ISNA(VLOOKUP(B7, Products!$A$2:$A$7, 1, FALSE)), "No", "Yes")</f>
        <v>Yes</v>
      </c>
      <c r="G7">
        <f>VLOOKUP(B7, Products!$A$2:$C$7, 3, FALSE)</f>
        <v>130</v>
      </c>
      <c r="H7">
        <f t="shared" si="1"/>
        <v>117</v>
      </c>
    </row>
    <row r="8" spans="1:8" x14ac:dyDescent="0.3">
      <c r="A8">
        <v>5</v>
      </c>
      <c r="B8">
        <v>102</v>
      </c>
      <c r="C8">
        <f>VLOOKUP(B8, Products!$A$2:$C$7, 3, FALSE)</f>
        <v>150</v>
      </c>
      <c r="D8">
        <v>5</v>
      </c>
      <c r="E8">
        <f t="shared" si="0"/>
        <v>750</v>
      </c>
      <c r="F8" t="str">
        <f>IF(ISNA(VLOOKUP(B8, Products!$A$2:$A$7, 1, FALSE)), "No", "Yes")</f>
        <v>Yes</v>
      </c>
      <c r="G8">
        <f>VLOOKUP(B8, Products!$A$2:$C$7, 3, FALSE)</f>
        <v>150</v>
      </c>
      <c r="H8">
        <f t="shared" si="1"/>
        <v>135</v>
      </c>
    </row>
    <row r="9" spans="1:8" x14ac:dyDescent="0.3">
      <c r="A9">
        <v>6</v>
      </c>
      <c r="B9">
        <v>104</v>
      </c>
      <c r="C9">
        <f>VLOOKUP(B9, Products!$A$2:$C$7, 3, FALSE)</f>
        <v>90</v>
      </c>
      <c r="D9">
        <v>6</v>
      </c>
      <c r="E9">
        <f t="shared" si="0"/>
        <v>540</v>
      </c>
      <c r="F9" t="str">
        <f>IF(ISNA(VLOOKUP(B9, Products!$A$2:$A$7, 1, FALSE)), "No", "Yes")</f>
        <v>Yes</v>
      </c>
      <c r="G9">
        <f>VLOOKUP(B9, Products!$A$2:$C$7, 3, FALSE)</f>
        <v>90</v>
      </c>
      <c r="H9">
        <f t="shared" si="1"/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CCC7-7625-41D1-9498-D8DED6111BA7}">
  <dimension ref="A1:F9"/>
  <sheetViews>
    <sheetView workbookViewId="0">
      <selection activeCell="K22" sqref="K22"/>
    </sheetView>
  </sheetViews>
  <sheetFormatPr defaultRowHeight="14.4" x14ac:dyDescent="0.3"/>
  <cols>
    <col min="5" max="5" width="9.77734375" customWidth="1"/>
    <col min="8" max="8" width="12.77734375" customWidth="1"/>
  </cols>
  <sheetData>
    <row r="1" spans="1:6" x14ac:dyDescent="0.3">
      <c r="A1" t="s">
        <v>18</v>
      </c>
    </row>
    <row r="3" spans="1:6" x14ac:dyDescent="0.3">
      <c r="A3" t="s">
        <v>9</v>
      </c>
      <c r="B3" t="s">
        <v>0</v>
      </c>
      <c r="C3" t="s">
        <v>10</v>
      </c>
      <c r="D3" t="s">
        <v>2</v>
      </c>
      <c r="E3" t="s">
        <v>24</v>
      </c>
      <c r="F3" t="s">
        <v>25</v>
      </c>
    </row>
    <row r="4" spans="1:6" x14ac:dyDescent="0.3">
      <c r="A4">
        <v>1</v>
      </c>
      <c r="B4">
        <v>101</v>
      </c>
      <c r="C4">
        <v>2</v>
      </c>
      <c r="D4">
        <f>VLOOKUP(B4, Products!$A$2:$C$7, 3, FALSE)</f>
        <v>120</v>
      </c>
      <c r="E4">
        <f>C4 *D4</f>
        <v>240</v>
      </c>
      <c r="F4">
        <f>MAX(E4:E9)</f>
        <v>880</v>
      </c>
    </row>
    <row r="5" spans="1:6" x14ac:dyDescent="0.3">
      <c r="A5">
        <v>2</v>
      </c>
      <c r="B5">
        <v>103</v>
      </c>
      <c r="C5">
        <v>1</v>
      </c>
      <c r="D5">
        <f>VLOOKUP(B5, Products!$A$2:$C$7, 3, FALSE)</f>
        <v>200</v>
      </c>
      <c r="E5">
        <f t="shared" ref="E5:E9" si="0">C5 *D5</f>
        <v>200</v>
      </c>
      <c r="F5">
        <f t="shared" ref="F5:F9" si="1">MAX(E5:E10)</f>
        <v>880</v>
      </c>
    </row>
    <row r="6" spans="1:6" x14ac:dyDescent="0.3">
      <c r="A6">
        <v>3</v>
      </c>
      <c r="B6">
        <v>105</v>
      </c>
      <c r="C6">
        <v>4</v>
      </c>
      <c r="D6">
        <f>VLOOKUP(B6, Products!$A$2:$C$7, 3, FALSE)</f>
        <v>220</v>
      </c>
      <c r="E6">
        <f t="shared" si="0"/>
        <v>880</v>
      </c>
      <c r="F6">
        <f t="shared" si="1"/>
        <v>880</v>
      </c>
    </row>
    <row r="7" spans="1:6" x14ac:dyDescent="0.3">
      <c r="A7">
        <v>4</v>
      </c>
      <c r="B7">
        <v>106</v>
      </c>
      <c r="C7">
        <v>3</v>
      </c>
      <c r="D7">
        <f>VLOOKUP(B7, Products!$A$2:$C$7, 3, FALSE)</f>
        <v>130</v>
      </c>
      <c r="E7">
        <f t="shared" si="0"/>
        <v>390</v>
      </c>
      <c r="F7">
        <f t="shared" si="1"/>
        <v>750</v>
      </c>
    </row>
    <row r="8" spans="1:6" x14ac:dyDescent="0.3">
      <c r="A8">
        <v>5</v>
      </c>
      <c r="B8">
        <v>102</v>
      </c>
      <c r="C8">
        <v>5</v>
      </c>
      <c r="D8">
        <f>VLOOKUP(B8, Products!$A$2:$C$7, 3, FALSE)</f>
        <v>150</v>
      </c>
      <c r="E8">
        <f t="shared" si="0"/>
        <v>750</v>
      </c>
      <c r="F8">
        <f t="shared" si="1"/>
        <v>750</v>
      </c>
    </row>
    <row r="9" spans="1:6" x14ac:dyDescent="0.3">
      <c r="A9">
        <v>6</v>
      </c>
      <c r="B9">
        <v>104</v>
      </c>
      <c r="C9">
        <v>6</v>
      </c>
      <c r="D9">
        <f>VLOOKUP(B9, Products!$A$2:$C$7, 3, FALSE)</f>
        <v>90</v>
      </c>
      <c r="E9">
        <f t="shared" si="0"/>
        <v>540</v>
      </c>
      <c r="F9">
        <f t="shared" si="1"/>
        <v>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2F34-BF1D-4AB8-BB58-F822D616146F}">
  <dimension ref="A1:D9"/>
  <sheetViews>
    <sheetView workbookViewId="0">
      <selection activeCell="H9" sqref="H9"/>
    </sheetView>
  </sheetViews>
  <sheetFormatPr defaultRowHeight="14.4" x14ac:dyDescent="0.3"/>
  <sheetData>
    <row r="1" spans="1:4" x14ac:dyDescent="0.3">
      <c r="A1" t="s">
        <v>19</v>
      </c>
    </row>
    <row r="3" spans="1:4" x14ac:dyDescent="0.3">
      <c r="A3" t="s">
        <v>0</v>
      </c>
      <c r="B3" t="s">
        <v>1</v>
      </c>
      <c r="C3" t="s">
        <v>2</v>
      </c>
      <c r="D3" t="s">
        <v>26</v>
      </c>
    </row>
    <row r="4" spans="1:4" x14ac:dyDescent="0.3">
      <c r="A4">
        <v>101</v>
      </c>
      <c r="B4" t="s">
        <v>3</v>
      </c>
      <c r="C4">
        <v>120</v>
      </c>
      <c r="D4" t="str">
        <f>IF(ISNA(VLOOKUP(A4, Orders!$B$2:$B$7, 1, FALSE)), "No", "Yes")</f>
        <v>Yes</v>
      </c>
    </row>
    <row r="5" spans="1:4" x14ac:dyDescent="0.3">
      <c r="A5">
        <v>102</v>
      </c>
      <c r="B5" t="s">
        <v>4</v>
      </c>
      <c r="C5">
        <v>150</v>
      </c>
      <c r="D5" t="str">
        <f>IF(ISNA(VLOOKUP(A5, Orders!$B$2:$B$7, 1, FALSE)), "No", "Yes")</f>
        <v>Yes</v>
      </c>
    </row>
    <row r="6" spans="1:4" x14ac:dyDescent="0.3">
      <c r="A6">
        <v>103</v>
      </c>
      <c r="B6" t="s">
        <v>5</v>
      </c>
      <c r="C6">
        <v>200</v>
      </c>
      <c r="D6" t="str">
        <f>IF(ISNA(VLOOKUP(A6, Orders!$B$2:$B$7, 1, FALSE)), "No", "Yes")</f>
        <v>Yes</v>
      </c>
    </row>
    <row r="7" spans="1:4" x14ac:dyDescent="0.3">
      <c r="A7">
        <v>104</v>
      </c>
      <c r="B7" t="s">
        <v>6</v>
      </c>
      <c r="C7">
        <v>90</v>
      </c>
      <c r="D7" t="str">
        <f>IF(ISNA(VLOOKUP(A7, Orders!$B$2:$B$7, 1, FALSE)), "No", "Yes")</f>
        <v>Yes</v>
      </c>
    </row>
    <row r="8" spans="1:4" x14ac:dyDescent="0.3">
      <c r="A8">
        <v>105</v>
      </c>
      <c r="B8" t="s">
        <v>7</v>
      </c>
      <c r="C8">
        <v>220</v>
      </c>
      <c r="D8" t="str">
        <f>IF(ISNA(VLOOKUP(A8, Orders!$B$2:$B$7, 1, FALSE)), "No", "Yes")</f>
        <v>Yes</v>
      </c>
    </row>
    <row r="9" spans="1:4" x14ac:dyDescent="0.3">
      <c r="A9">
        <v>106</v>
      </c>
      <c r="B9" t="s">
        <v>8</v>
      </c>
      <c r="C9">
        <v>130</v>
      </c>
      <c r="D9" t="str">
        <f>IF(ISNA(VLOOKUP(A9, Orders!$B$2:$B$7, 1, FALSE)), "No", "Yes")</f>
        <v>Yes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600F-4CED-4274-9C8A-408A619874E4}">
  <dimension ref="A1:C9"/>
  <sheetViews>
    <sheetView workbookViewId="0">
      <selection activeCell="D20" sqref="D20"/>
    </sheetView>
  </sheetViews>
  <sheetFormatPr defaultRowHeight="14.4" x14ac:dyDescent="0.3"/>
  <sheetData>
    <row r="1" spans="1:3" x14ac:dyDescent="0.3">
      <c r="A1" t="s">
        <v>20</v>
      </c>
    </row>
    <row r="3" spans="1:3" x14ac:dyDescent="0.3">
      <c r="A3" t="s">
        <v>0</v>
      </c>
      <c r="B3" t="s">
        <v>1</v>
      </c>
      <c r="C3" t="s">
        <v>27</v>
      </c>
    </row>
    <row r="4" spans="1:3" x14ac:dyDescent="0.3">
      <c r="A4">
        <v>101</v>
      </c>
      <c r="B4" t="s">
        <v>3</v>
      </c>
      <c r="C4">
        <f>SUMIF(Orders!$B$2:$B$7, A4, Orders!$C$2:$C$7)</f>
        <v>2</v>
      </c>
    </row>
    <row r="5" spans="1:3" x14ac:dyDescent="0.3">
      <c r="A5">
        <v>102</v>
      </c>
      <c r="B5" t="s">
        <v>4</v>
      </c>
      <c r="C5">
        <f>SUMIF(Orders!$B$2:$B$7, A5, Orders!$C$2:$C$7)</f>
        <v>5</v>
      </c>
    </row>
    <row r="6" spans="1:3" x14ac:dyDescent="0.3">
      <c r="A6">
        <v>103</v>
      </c>
      <c r="B6" t="s">
        <v>5</v>
      </c>
      <c r="C6">
        <f>SUMIF(Orders!$B$2:$B$7, A6, Orders!$C$2:$C$7)</f>
        <v>1</v>
      </c>
    </row>
    <row r="7" spans="1:3" x14ac:dyDescent="0.3">
      <c r="A7">
        <v>104</v>
      </c>
      <c r="B7" t="s">
        <v>6</v>
      </c>
      <c r="C7">
        <f>SUMIF(Orders!$B$2:$B$7, A7, Orders!$C$2:$C$7)</f>
        <v>6</v>
      </c>
    </row>
    <row r="8" spans="1:3" x14ac:dyDescent="0.3">
      <c r="A8">
        <v>105</v>
      </c>
      <c r="B8" t="s">
        <v>7</v>
      </c>
      <c r="C8">
        <f>SUMIF(Orders!$B$2:$B$7, A8, Orders!$C$2:$C$7)</f>
        <v>4</v>
      </c>
    </row>
    <row r="9" spans="1:3" x14ac:dyDescent="0.3">
      <c r="A9">
        <v>106</v>
      </c>
      <c r="B9" t="s">
        <v>8</v>
      </c>
      <c r="C9">
        <f>SUMIF(Orders!$B$2:$B$7, A9, Orders!$C$2:$C$7)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Task 1</vt:lpstr>
      <vt:lpstr>Task 2</vt:lpstr>
      <vt:lpstr>Task 3</vt:lpstr>
      <vt:lpstr>Task 4</vt:lpstr>
      <vt:lpstr>task 5</vt:lpstr>
      <vt:lpstr>Task 6</vt:lpstr>
      <vt:lpstr>Task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ghuge</dc:creator>
  <cp:lastModifiedBy>sonal ghuge</cp:lastModifiedBy>
  <dcterms:created xsi:type="dcterms:W3CDTF">2024-07-11T14:06:48Z</dcterms:created>
  <dcterms:modified xsi:type="dcterms:W3CDTF">2024-07-11T15:36:58Z</dcterms:modified>
</cp:coreProperties>
</file>